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u09499\Desktop\Website Documents\"/>
    </mc:Choice>
  </mc:AlternateContent>
  <xr:revisionPtr revIDLastSave="0" documentId="8_{FBE02ABA-726D-4250-BB72-59C669E9E87B}" xr6:coauthVersionLast="47" xr6:coauthVersionMax="47" xr10:uidLastSave="{00000000-0000-0000-0000-000000000000}"/>
  <bookViews>
    <workbookView xWindow="-120" yWindow="-120" windowWidth="29040" windowHeight="15840" xr2:uid="{00000000-000D-0000-FFFF-FFFF00000000}"/>
  </bookViews>
  <sheets>
    <sheet name="Instructions" sheetId="1" r:id="rId1"/>
    <sheet name="Form-3yr Ave" sheetId="2" r:id="rId2"/>
    <sheet name="Detail Table-3yr Ave" sheetId="3" r:id="rId3"/>
    <sheet name="Carry Forward Worksheet" sheetId="4" r:id="rId4"/>
    <sheet name="Plan Outline" sheetId="5" r:id="rId5"/>
    <sheet name="Sheet1" sheetId="6" r:id="rId6"/>
  </sheets>
  <definedNames>
    <definedName name="_xlnm.Print_Area" localSheetId="2">'Detail Table-3yr Ave'!$A$1:$J$57</definedName>
    <definedName name="_xlnm.Print_Area" localSheetId="1">'Form-3yr Ave'!$A$1:$N$37</definedName>
    <definedName name="_xlnm.Print_Area" localSheetId="0">Instructions!$A$2:$L$74</definedName>
    <definedName name="_xlnm.Print_Area" localSheetId="4">'Plan Outline'!$A$1:$O$87</definedName>
    <definedName name="Z_135DD49E_92FA_40A6_9705_17B12C47EB9A_.wvu.Cols" localSheetId="2" hidden="1">'Detail Table-3yr Ave'!$A:$A</definedName>
    <definedName name="Z_135DD49E_92FA_40A6_9705_17B12C47EB9A_.wvu.Cols" localSheetId="1" hidden="1">'Form-3yr Ave'!$A:$A</definedName>
    <definedName name="Z_135DD49E_92FA_40A6_9705_17B12C47EB9A_.wvu.PrintArea" localSheetId="2" hidden="1">'Detail Table-3yr Ave'!$A$1:$J$57</definedName>
    <definedName name="Z_135DD49E_92FA_40A6_9705_17B12C47EB9A_.wvu.PrintArea" localSheetId="1" hidden="1">'Form-3yr Ave'!$A$1:$N$37</definedName>
    <definedName name="Z_135DD49E_92FA_40A6_9705_17B12C47EB9A_.wvu.PrintArea" localSheetId="0" hidden="1">Instructions!$A$2:$L$74</definedName>
    <definedName name="Z_135DD49E_92FA_40A6_9705_17B12C47EB9A_.wvu.PrintArea" localSheetId="4" hidden="1">'Plan Outline'!$A$1:$O$87</definedName>
    <definedName name="Z_27348516_B667_4B49_9D37_8F81F73A5446_.wvu.Cols" localSheetId="2" hidden="1">'Detail Table-3yr Ave'!$A:$A</definedName>
    <definedName name="Z_27348516_B667_4B49_9D37_8F81F73A5446_.wvu.Cols" localSheetId="1" hidden="1">'Form-3yr Ave'!$A:$A</definedName>
    <definedName name="Z_27348516_B667_4B49_9D37_8F81F73A5446_.wvu.PrintArea" localSheetId="2" hidden="1">'Detail Table-3yr Ave'!$A$1:$J$57</definedName>
    <definedName name="Z_27348516_B667_4B49_9D37_8F81F73A5446_.wvu.PrintArea" localSheetId="1" hidden="1">'Form-3yr Ave'!$A$1:$N$37</definedName>
    <definedName name="Z_27348516_B667_4B49_9D37_8F81F73A5446_.wvu.PrintArea" localSheetId="0" hidden="1">Instructions!$A$2:$L$74</definedName>
    <definedName name="Z_27348516_B667_4B49_9D37_8F81F73A5446_.wvu.PrintArea" localSheetId="4" hidden="1">'Plan Outline'!$A$1:$O$87</definedName>
    <definedName name="Z_8565A118_4E7B_4FF5_9300_E2AA079F0864_.wvu.Cols" localSheetId="2" hidden="1">'Detail Table-3yr Ave'!$A:$A</definedName>
    <definedName name="Z_8565A118_4E7B_4FF5_9300_E2AA079F0864_.wvu.Cols" localSheetId="1" hidden="1">'Form-3yr Ave'!$A:$A</definedName>
    <definedName name="Z_8565A118_4E7B_4FF5_9300_E2AA079F0864_.wvu.PrintArea" localSheetId="2" hidden="1">'Detail Table-3yr Ave'!$A$1:$J$57</definedName>
    <definedName name="Z_8565A118_4E7B_4FF5_9300_E2AA079F0864_.wvu.PrintArea" localSheetId="1" hidden="1">'Form-3yr Ave'!$A$1:$N$37</definedName>
    <definedName name="Z_8565A118_4E7B_4FF5_9300_E2AA079F0864_.wvu.PrintArea" localSheetId="0" hidden="1">Instructions!$A$2:$L$74</definedName>
    <definedName name="Z_8565A118_4E7B_4FF5_9300_E2AA079F0864_.wvu.PrintArea" localSheetId="4" hidden="1">'Plan Outline'!$A$1:$O$87</definedName>
    <definedName name="Z_FA2099FB_0C2C_4FB3_847D_A06549961FC2_.wvu.Cols" localSheetId="2" hidden="1">'Detail Table-3yr Ave'!$A:$A</definedName>
    <definedName name="Z_FA2099FB_0C2C_4FB3_847D_A06549961FC2_.wvu.Cols" localSheetId="1" hidden="1">'Form-3yr Ave'!$A:$A</definedName>
    <definedName name="Z_FA2099FB_0C2C_4FB3_847D_A06549961FC2_.wvu.PrintArea" localSheetId="2" hidden="1">'Detail Table-3yr Ave'!$A$1:$J$57</definedName>
    <definedName name="Z_FA2099FB_0C2C_4FB3_847D_A06549961FC2_.wvu.PrintArea" localSheetId="1" hidden="1">'Form-3yr Ave'!$A$1:$N$37</definedName>
    <definedName name="Z_FA2099FB_0C2C_4FB3_847D_A06549961FC2_.wvu.PrintArea" localSheetId="0" hidden="1">Instructions!$A$2:$L$74</definedName>
    <definedName name="Z_FA2099FB_0C2C_4FB3_847D_A06549961FC2_.wvu.PrintArea" localSheetId="4" hidden="1">'Plan Outline'!$A$1:$O$87</definedName>
  </definedNames>
  <calcPr calcId="191029"/>
  <customWorkbookViews>
    <customWorkbookView name="Walker, David (LARA) - Personal View" guid="{135DD49E-92FA-40A6-9705-17B12C47EB9A}" mergeInterval="0" personalView="1" maximized="1" xWindow="-8" yWindow="-8" windowWidth="1936" windowHeight="1056" activeSheetId="1"/>
    <customWorkbookView name="ROBERT C. JOBA - Personal View" guid="{8565A118-4E7B-4FF5-9300-E2AA079F0864}" mergeInterval="0" personalView="1" maximized="1" windowWidth="1148" windowHeight="519" activeSheetId="1" showComments="commIndAndComment"/>
    <customWorkbookView name="Towers-Hoover, Lori (LARA) - Personal View" guid="{27348516-B667-4B49-9D37-8F81F73A5446}" mergeInterval="0" personalView="1" maximized="1" windowWidth="842" windowHeight="384" activeSheetId="1"/>
    <customWorkbookView name="Charlie Richardson - Personal View" guid="{FA2099FB-0C2C-4FB3-847D-A06549961FC2}" mergeInterval="0" personalView="1" maximized="1" xWindow="-9" yWindow="-9" windowWidth="1938" windowHeight="10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55" i="4" l="1"/>
  <c r="B28" i="3"/>
  <c r="B38" i="3" l="1"/>
  <c r="B17" i="3"/>
  <c r="B1" i="3"/>
  <c r="A22" i="5"/>
  <c r="A35" i="5" s="1"/>
  <c r="A57" i="5" s="1"/>
  <c r="A76" i="5" s="1"/>
  <c r="J9" i="3" l="1"/>
  <c r="I15" i="2" s="1"/>
  <c r="G50" i="3"/>
  <c r="F50" i="3"/>
  <c r="E50" i="3"/>
  <c r="G39" i="3"/>
  <c r="F39" i="3"/>
  <c r="E39" i="3"/>
  <c r="G29" i="3"/>
  <c r="F29" i="3"/>
  <c r="E29" i="3"/>
  <c r="G18" i="3"/>
  <c r="F18" i="3"/>
  <c r="E18" i="3"/>
  <c r="K1" i="5"/>
  <c r="L7" i="4"/>
  <c r="L12" i="4"/>
  <c r="L16" i="4"/>
  <c r="L21" i="4"/>
  <c r="L25" i="4"/>
  <c r="L30" i="4"/>
  <c r="L34" i="4"/>
  <c r="L39" i="4"/>
  <c r="L47" i="4"/>
  <c r="L53" i="4"/>
  <c r="L54" i="4"/>
  <c r="L56" i="4"/>
  <c r="L57" i="4"/>
  <c r="L58" i="4"/>
  <c r="L59" i="4"/>
  <c r="L60" i="4"/>
  <c r="A3" i="3"/>
  <c r="A4" i="3"/>
  <c r="A5" i="3" s="1"/>
  <c r="A8" i="3" s="1"/>
  <c r="A9" i="3" s="1"/>
  <c r="A15" i="3" s="1"/>
  <c r="A17" i="3" s="1"/>
  <c r="A18" i="3" s="1"/>
  <c r="A19" i="3" s="1"/>
  <c r="A20" i="3" s="1"/>
  <c r="A21" i="3" s="1"/>
  <c r="H3" i="3"/>
  <c r="I3" i="3" s="1"/>
  <c r="H4" i="3"/>
  <c r="I4" i="3"/>
  <c r="H5" i="3"/>
  <c r="I5" i="3" s="1"/>
  <c r="H6" i="3"/>
  <c r="I6" i="3" s="1"/>
  <c r="D9" i="3"/>
  <c r="E9" i="3"/>
  <c r="F9" i="3"/>
  <c r="G9" i="3"/>
  <c r="H19" i="3"/>
  <c r="I19" i="3"/>
  <c r="I25" i="3" s="1"/>
  <c r="H20" i="3"/>
  <c r="I20" i="3"/>
  <c r="H21" i="3"/>
  <c r="I21" i="3"/>
  <c r="H22" i="3"/>
  <c r="I22" i="3" s="1"/>
  <c r="E25" i="3"/>
  <c r="F25" i="3"/>
  <c r="G25" i="3"/>
  <c r="J25" i="3"/>
  <c r="K22" i="5" s="1"/>
  <c r="A27" i="3"/>
  <c r="A28" i="3"/>
  <c r="A29" i="3" s="1"/>
  <c r="A30" i="3" s="1"/>
  <c r="A31" i="3" s="1"/>
  <c r="A32" i="3" s="1"/>
  <c r="H30" i="3"/>
  <c r="I30" i="3"/>
  <c r="H31" i="3"/>
  <c r="I31" i="3" s="1"/>
  <c r="H32" i="3"/>
  <c r="I32" i="3" s="1"/>
  <c r="H33" i="3"/>
  <c r="I33" i="3" s="1"/>
  <c r="E36" i="3"/>
  <c r="F36" i="3"/>
  <c r="G36" i="3"/>
  <c r="J36" i="3"/>
  <c r="K35" i="5"/>
  <c r="A38" i="3"/>
  <c r="A39" i="3"/>
  <c r="A40" i="3" s="1"/>
  <c r="A41" i="3" s="1"/>
  <c r="A42" i="3" s="1"/>
  <c r="H40" i="3"/>
  <c r="I40" i="3"/>
  <c r="I46" i="3" s="1"/>
  <c r="H41" i="3"/>
  <c r="I41" i="3"/>
  <c r="H42" i="3"/>
  <c r="I42" i="3"/>
  <c r="H43" i="3"/>
  <c r="I43" i="3" s="1"/>
  <c r="E46" i="3"/>
  <c r="F46" i="3"/>
  <c r="G46" i="3"/>
  <c r="J46" i="3"/>
  <c r="K57" i="5"/>
  <c r="A48" i="3"/>
  <c r="A49" i="3" s="1"/>
  <c r="A50" i="3" s="1"/>
  <c r="A51" i="3" s="1"/>
  <c r="A52" i="3" s="1"/>
  <c r="A53" i="3" s="1"/>
  <c r="H51" i="3"/>
  <c r="I51" i="3"/>
  <c r="H52" i="3"/>
  <c r="I52" i="3" s="1"/>
  <c r="H53" i="3"/>
  <c r="I53" i="3"/>
  <c r="H54" i="3"/>
  <c r="I54" i="3"/>
  <c r="E57" i="3"/>
  <c r="F57" i="3"/>
  <c r="G57" i="3"/>
  <c r="J57" i="3"/>
  <c r="I19" i="2" s="1"/>
  <c r="K76" i="5"/>
  <c r="B16" i="2"/>
  <c r="B17" i="2" s="1"/>
  <c r="B18" i="2" s="1"/>
  <c r="B19" i="2" s="1"/>
  <c r="I17" i="2"/>
  <c r="E19" i="2"/>
  <c r="G19" i="2" s="1"/>
  <c r="I18" i="2"/>
  <c r="H9" i="3"/>
  <c r="E15" i="2" s="1"/>
  <c r="G15" i="2" s="1"/>
  <c r="H36" i="3"/>
  <c r="E17" i="2" s="1"/>
  <c r="G17" i="2" s="1"/>
  <c r="K6" i="5"/>
  <c r="H46" i="3"/>
  <c r="E18" i="2" s="1"/>
  <c r="G18" i="2" s="1"/>
  <c r="A45" i="3" l="1"/>
  <c r="A43" i="3"/>
  <c r="A46" i="3" s="1"/>
  <c r="A47" i="3" s="1"/>
  <c r="I36" i="3"/>
  <c r="I9" i="3"/>
  <c r="A33" i="3"/>
  <c r="A36" i="3" s="1"/>
  <c r="A35" i="3"/>
  <c r="I57" i="3"/>
  <c r="A54" i="3"/>
  <c r="A57" i="3" s="1"/>
  <c r="A58" i="3" s="1"/>
  <c r="A59" i="3" s="1"/>
  <c r="A56" i="3"/>
  <c r="A24" i="3"/>
  <c r="A22" i="3"/>
  <c r="A25" i="3" s="1"/>
  <c r="A26" i="3" s="1"/>
  <c r="I16" i="2"/>
  <c r="H25" i="3"/>
  <c r="E16" i="2" s="1"/>
  <c r="G16" i="2" s="1"/>
  <c r="H57" i="3"/>
</calcChain>
</file>

<file path=xl/sharedStrings.xml><?xml version="1.0" encoding="utf-8"?>
<sst xmlns="http://schemas.openxmlformats.org/spreadsheetml/2006/main" count="209" uniqueCount="124">
  <si>
    <t>Qualifications:</t>
  </si>
  <si>
    <t>3-year average</t>
  </si>
  <si>
    <t>Authorized Name (print):</t>
  </si>
  <si>
    <t>Title:</t>
  </si>
  <si>
    <t>Date:</t>
  </si>
  <si>
    <t>Plan  Year</t>
  </si>
  <si>
    <r>
      <t xml:space="preserve">    e-mail</t>
    </r>
    <r>
      <rPr>
        <sz val="11"/>
        <rFont val="Times New Roman"/>
        <family val="1"/>
      </rPr>
      <t>:</t>
    </r>
  </si>
  <si>
    <t>Customer:</t>
  </si>
  <si>
    <t>e-mail:</t>
  </si>
  <si>
    <t xml:space="preserve">fax: </t>
  </si>
  <si>
    <t>Additional Customer Contact (optional):</t>
  </si>
  <si>
    <t>Name:</t>
  </si>
  <si>
    <t>fax:</t>
  </si>
  <si>
    <t xml:space="preserve">     Fax number:</t>
  </si>
  <si>
    <t>Basis for calculating savings:</t>
  </si>
  <si>
    <t># of sites aggregated ____</t>
  </si>
  <si>
    <t>Legal Name of business:</t>
  </si>
  <si>
    <t>Mailing Address of Signatory:</t>
  </si>
  <si>
    <t>Business phone number:</t>
  </si>
  <si>
    <t>years</t>
  </si>
  <si>
    <t>Totals</t>
  </si>
  <si>
    <t>Plan Outline</t>
  </si>
  <si>
    <t>Please work with your provider as soon as possible as often it takes several interactions to correct the deficiency.</t>
  </si>
  <si>
    <t>Total Planned Annual Energy Savings =</t>
  </si>
  <si>
    <t>ATTACHMENT No.</t>
  </si>
  <si>
    <t>Complete "Form" tab</t>
  </si>
  <si>
    <t>Notes:</t>
  </si>
  <si>
    <t>(Blank)</t>
  </si>
  <si>
    <t>Site Description:                                  (Name, Service Address, for each site)</t>
  </si>
  <si>
    <r>
      <t xml:space="preserve">Site Description:                                  (Name, Service Address, for each site)  </t>
    </r>
    <r>
      <rPr>
        <b/>
        <sz val="9"/>
        <rFont val="Times New Roman"/>
        <family val="1"/>
      </rPr>
      <t xml:space="preserve"> </t>
    </r>
  </si>
  <si>
    <t>Phone:</t>
  </si>
  <si>
    <t>Provider Contact Information: (optional):</t>
  </si>
  <si>
    <t xml:space="preserve">Complete the "Plan Outline" tab </t>
  </si>
  <si>
    <t>Row numbering can be repaired on all except the "form" tab by copying and pasting cell A2 down the sheet.</t>
  </si>
  <si>
    <t xml:space="preserve">Customer Name: </t>
  </si>
  <si>
    <t>MWh (see detail tab)</t>
  </si>
  <si>
    <t>(This table will auto update when you enter your values on the "Detail Table" tab )</t>
  </si>
  <si>
    <t>Dates to remember:</t>
  </si>
  <si>
    <t>Three (3) Year Average - Summary Table</t>
  </si>
  <si>
    <t>Complete "Detail Table-3yr Ave" tab</t>
  </si>
  <si>
    <t>Step 1</t>
  </si>
  <si>
    <t>Step 2</t>
  </si>
  <si>
    <t>Step 3</t>
  </si>
  <si>
    <t>*Account (A-..) and/or Meter (M-..) Number(s) and electric rate code (R-..) of each site</t>
  </si>
  <si>
    <t xml:space="preserve">Rows may be added or deleted to include more or fewer sites as covered by your plan. Verify cells calculate as intended when adding rows. </t>
  </si>
  <si>
    <t>First insert a row then copy and paste an entire row from the row just above that location to obtain the correct formatting.</t>
  </si>
  <si>
    <r>
      <t xml:space="preserve">Minimum performance standard (%)                         </t>
    </r>
    <r>
      <rPr>
        <b/>
        <sz val="9"/>
        <rFont val="Times New Roman"/>
        <family val="1"/>
      </rPr>
      <t>(a)</t>
    </r>
    <r>
      <rPr>
        <sz val="9"/>
        <rFont val="Times New Roman"/>
        <family val="1"/>
      </rPr>
      <t xml:space="preserve">        </t>
    </r>
    <r>
      <rPr>
        <b/>
        <sz val="9"/>
        <rFont val="Times New Roman"/>
        <family val="1"/>
      </rPr>
      <t xml:space="preserve"> </t>
    </r>
  </si>
  <si>
    <t xml:space="preserve">             2) See "Instructions" tab for adding and deleting sites.</t>
  </si>
  <si>
    <t xml:space="preserve">fax:              </t>
  </si>
  <si>
    <t xml:space="preserve"> </t>
  </si>
  <si>
    <t>____ 1 MW single site or,</t>
  </si>
  <si>
    <r>
      <t>Alternate Method</t>
    </r>
    <r>
      <rPr>
        <u/>
        <sz val="11"/>
        <rFont val="Times New Roman"/>
        <family val="1"/>
      </rPr>
      <t xml:space="preserve">: </t>
    </r>
    <r>
      <rPr>
        <sz val="11"/>
        <rFont val="Times New Roman"/>
        <family val="1"/>
      </rPr>
      <t>Provide the plan outline as an attachment. Please reference the attachment below. Include company name, date and sign.</t>
    </r>
  </si>
  <si>
    <r>
      <t xml:space="preserve">Planned (targeted) Incremental Annual Energy Savings in MWh (normalized) no less than </t>
    </r>
    <r>
      <rPr>
        <b/>
        <sz val="9"/>
        <rFont val="Times New Roman"/>
        <family val="1"/>
      </rPr>
      <t xml:space="preserve">(c) </t>
    </r>
    <r>
      <rPr>
        <sz val="9"/>
        <rFont val="Times New Roman"/>
        <family val="1"/>
      </rPr>
      <t xml:space="preserve">        </t>
    </r>
  </si>
  <si>
    <t xml:space="preserve"> * Check with provider. Consumers Energy requires Account numbers (A-..). Detroit Edison requires electric Account and Meter numbers (M-..). All require rate code (R-..).  </t>
  </si>
  <si>
    <t>Information may be found on your utility bill.</t>
  </si>
  <si>
    <r>
      <t>Directions</t>
    </r>
    <r>
      <rPr>
        <u/>
        <sz val="11"/>
        <rFont val="Times New Roman"/>
        <family val="1"/>
      </rPr>
      <t>:</t>
    </r>
    <r>
      <rPr>
        <sz val="11"/>
        <rFont val="Times New Roman"/>
        <family val="1"/>
      </rPr>
      <t xml:space="preserve"> The plan outline should describe how the customer intends to achieve the incremental energy savings for each year of the plan. Planned Incremental Annual Energy Savings for each site should be placed in the "Detail Table" column ( i), totals are displayed here for reference. Free format for each year and can include text, calculations and tables. Cells can be merged for larger text areas.</t>
    </r>
  </si>
  <si>
    <t xml:space="preserve">
</t>
  </si>
  <si>
    <t>New sites for which a full year's energy usage is unavailable: Provide reasonable estimates of annual energy usage and peak demand. Suggestions: a) use MWh/square foot of a typical facility of this type x actual square footage then make adjustments for differences. b) If procuring an existing site, ask the prior owner for usage information. c) If a few months of occupied electric usage is available, extrapolate this usage for the entire year. Amend the plan when actual data becomes available.</t>
  </si>
  <si>
    <r>
      <t>Printing</t>
    </r>
    <r>
      <rPr>
        <sz val="10"/>
        <rFont val="Times New Roman"/>
        <family val="1"/>
      </rPr>
      <t xml:space="preserve"> : To coodinate page numbering, use the following print options;   &gt;File, &gt;print, &gt; entire work book</t>
    </r>
  </si>
  <si>
    <t>The provider shall notify the customer of any deficiency within 15 days.  The customer shall remedy the deficiency within 30 days of notification.</t>
  </si>
  <si>
    <r>
      <t xml:space="preserve">Total Base Annual Usage in (MWh) .                    </t>
    </r>
    <r>
      <rPr>
        <b/>
        <sz val="9"/>
        <rFont val="Times New Roman"/>
        <family val="1"/>
      </rPr>
      <t>( g) =       (d1+d2+d3)/3</t>
    </r>
  </si>
  <si>
    <r>
      <t xml:space="preserve">Planned Incremental Annual Energy Savings in MWh no less than (h)               </t>
    </r>
    <r>
      <rPr>
        <b/>
        <sz val="9"/>
        <rFont val="Times New Roman"/>
        <family val="1"/>
      </rPr>
      <t xml:space="preserve"> (i)</t>
    </r>
  </si>
  <si>
    <r>
      <t xml:space="preserve">Total Base Annual Usage in (MWh).                    </t>
    </r>
    <r>
      <rPr>
        <b/>
        <sz val="9"/>
        <rFont val="Times New Roman"/>
        <family val="1"/>
      </rPr>
      <t>( g) =       (d1+d2+d3)/3</t>
    </r>
  </si>
  <si>
    <r>
      <t xml:space="preserve">Planned  Incremental Annual Energy Savings in MWh no less than (h)               </t>
    </r>
    <r>
      <rPr>
        <b/>
        <sz val="9"/>
        <rFont val="Times New Roman"/>
        <family val="1"/>
      </rPr>
      <t xml:space="preserve"> (i)</t>
    </r>
  </si>
  <si>
    <t xml:space="preserve"> - Upon customer request, a provider may waive these deadlines.</t>
  </si>
  <si>
    <t>Term of the Self-directed Plan (2 to 5yrs):</t>
  </si>
  <si>
    <t xml:space="preserve"> 3) Excess savings may be carried forward to a successive plan year not to exceed four consecutive years following the plan year in which the savings occurred.  Excess savings must be used in the shortest time period possible.  To be eligible, excess savings must come from projects having a measure life of six or more years.</t>
  </si>
  <si>
    <t xml:space="preserve">Excess savings deferred to a future plan year must begin with the first successive year and shall be used in the shortest time period possible. Excess savings shall not be deferred to years that exceed the term of the self- directed plan. Excess savings shall expire upon termination of an entire self-direct plan. The customer shall report the distribution of excess savings in the first annual report to the provider following installation of the eligible measure. Once declared, the savings distribution shall not be revised. </t>
  </si>
  <si>
    <t>Excess Savings to Carry Forward</t>
  </si>
  <si>
    <t>Total Excess =</t>
  </si>
  <si>
    <t>Excess Savings Carry Forward Worksheet</t>
  </si>
  <si>
    <t>Please refer to your annual reports and plan "Carry Forward Worksheets" for the excess savings amounts and years that were declared.</t>
  </si>
  <si>
    <t xml:space="preserve"> Summary Table - Excess Savings Carried Forward From a Prior Year (Combined savings for each year)</t>
  </si>
  <si>
    <t xml:space="preserve">      b) Short Project Description: </t>
  </si>
  <si>
    <t>____ 1 MW sites aggregated,</t>
  </si>
  <si>
    <r>
      <rPr>
        <b/>
        <sz val="10"/>
        <rFont val="Times New Roman"/>
        <family val="1"/>
      </rPr>
      <t xml:space="preserve">Current Year Excess Savings to be Carried Forward </t>
    </r>
    <r>
      <rPr>
        <sz val="10"/>
        <rFont val="Times New Roman"/>
        <family val="1"/>
      </rPr>
      <t>(Not more than 4 additional years from implementation), see NOTE (3).  This will subtract from the Planned Savings Total, complete the Carry Forward Worksheet.</t>
    </r>
  </si>
  <si>
    <t xml:space="preserve">**Demand Eligibility Requirements: Single site  &gt; 1MW, or aggregate of sites &gt; 1MW  </t>
  </si>
  <si>
    <r>
      <rPr>
        <b/>
        <sz val="10"/>
        <rFont val="Times New Roman"/>
        <family val="1"/>
      </rPr>
      <t>Excess Savings Carried Forward from a Prior Year(s).</t>
    </r>
    <r>
      <rPr>
        <sz val="10"/>
        <rFont val="Times New Roman"/>
        <family val="1"/>
      </rPr>
      <t xml:space="preserve"> From "Carry Forward Work Sheets" summary table.
This will add to the Planned Savings Total. </t>
    </r>
  </si>
  <si>
    <t>*Signature:</t>
  </si>
  <si>
    <t xml:space="preserve">Excess Savings to be Carried Forward to 2024 = </t>
  </si>
  <si>
    <t>Single accounts with  a peak demand &lt;2MW, aggregation of multiple customers and aggregation of accounts &lt;10MW for the previous year are required to use the services of an Energy Waste Reduction Service Company to develop and implement a self-directed plan.</t>
  </si>
  <si>
    <t>1) Please contact your electric provider or the MPSC Energy Waste Reduction Section if you have questions about how to complete this template.</t>
  </si>
  <si>
    <t>2) Copied from "Annual Report Template": Excess savings from energy waste reduction measures may be claimed in, or deferred to, a successive plan year not to exceed four consecutive years following the plan year in which the savings occurred. Measures eligible for deferral shall have a measure life of six or more years and shall not constitute changes in manintenance only, or changes in operating practices that are not accompanied by new physical energy management controls or systems. Excess savings deferred to a future plan year must begin with the first successive year and shall be used in the shortest time period possible. Excess savings shall not be deferred to years that exceed the term of the self directed plan. Excess savings shall expire upon termination of an entire self-direct plan. The customer shall report the as implemented distribution of excess savings in the first annual report to the provider following installation of the eligible measure. Once declared in the annual report, the savings distribution shall not be revised. Providers may claim deferred savings of eligible self- directed electric customers in the provider’s incremental savings goal consistent with the distribution provided in plans and reports of eligible self-directed electric customers.</t>
  </si>
  <si>
    <t>Energy Waste Reduction Service Company, if required**</t>
  </si>
  <si>
    <t>** Customers are required to use the services of an energy waste reduction service company to develop and implement a self-directed plan.  A Customer may be exempt only if in the preceding year the annual peak demand was greater than 2MW per site, or 10 MW in the aggregate of sites to be covered by the self-direct plan.</t>
  </si>
  <si>
    <r>
      <t xml:space="preserve">Minimum Incremental Annual Savings to meet the EWR Performance Standard (MWh)                                 </t>
    </r>
    <r>
      <rPr>
        <b/>
        <sz val="9"/>
        <rFont val="Times New Roman"/>
        <family val="1"/>
      </rPr>
      <t>( c) = (a) x (b)</t>
    </r>
  </si>
  <si>
    <t xml:space="preserve">(coincides with exemption from energy waste reduction charges at all sites.) </t>
  </si>
  <si>
    <t xml:space="preserve">Minimum Incremental Annual Savings to meet EWR Performance Standard (MWh)                            ( h) = (1.0%) x (g) </t>
  </si>
  <si>
    <t xml:space="preserve">Excess Savings to be Carried Forward to 2025 = </t>
  </si>
  <si>
    <r>
      <t xml:space="preserve">Total Base Annual Usage in MWh per site 
</t>
    </r>
    <r>
      <rPr>
        <b/>
        <sz val="9"/>
        <rFont val="Times New Roman"/>
        <family val="1"/>
      </rPr>
      <t>( b)</t>
    </r>
  </si>
  <si>
    <t xml:space="preserve">Excess Savings to be Carried Forward to 2026 = </t>
  </si>
  <si>
    <t xml:space="preserve">Excess Savings to be Carried Forward to 2027 = </t>
  </si>
  <si>
    <t>(Complete this worksheet if you are carrying savings forward past one additional year)</t>
  </si>
  <si>
    <t>2024 Total of Excess Savings to be Carried Forward (Not more than 4 additional years from implementation)* =</t>
  </si>
  <si>
    <t xml:space="preserve">Excess Savings to be Carried Forward to 2028 = </t>
  </si>
  <si>
    <t>2025 Total of Excess Savings to be Carried Forward (Not more than 4 additional years from implementation)* =</t>
  </si>
  <si>
    <t xml:space="preserve">Excess Savings to be Carried Forward to 2029 = </t>
  </si>
  <si>
    <t>2026 Total of Excess Savings to be Carried Forward (Not more than 4 additional years from implementation)* =</t>
  </si>
  <si>
    <t xml:space="preserve">Excess Savings to be Carried Forward to 2030 = </t>
  </si>
  <si>
    <r>
      <t xml:space="preserve">Three (3) Year Average - </t>
    </r>
    <r>
      <rPr>
        <b/>
        <sz val="12"/>
        <color rgb="FF0070C0"/>
        <rFont val="Times New Roman"/>
        <family val="1"/>
      </rPr>
      <t>2024</t>
    </r>
    <r>
      <rPr>
        <b/>
        <sz val="12"/>
        <rFont val="Times New Roman"/>
        <family val="1"/>
      </rPr>
      <t xml:space="preserve"> Plan Year (Minimum Performance Standard 1.0%)</t>
    </r>
  </si>
  <si>
    <r>
      <t xml:space="preserve">Three (3) Year Average - </t>
    </r>
    <r>
      <rPr>
        <b/>
        <sz val="12"/>
        <color rgb="FF0070C0"/>
        <rFont val="Times New Roman"/>
        <family val="1"/>
      </rPr>
      <t>2025</t>
    </r>
    <r>
      <rPr>
        <b/>
        <sz val="12"/>
        <rFont val="Times New Roman"/>
        <family val="1"/>
      </rPr>
      <t xml:space="preserve"> Plan Year (Minimum Performance Standard 1.0%)</t>
    </r>
  </si>
  <si>
    <r>
      <t xml:space="preserve">Three (3) Year Average - </t>
    </r>
    <r>
      <rPr>
        <b/>
        <sz val="12"/>
        <color rgb="FF0070C0"/>
        <rFont val="Times New Roman"/>
        <family val="1"/>
      </rPr>
      <t>2026</t>
    </r>
    <r>
      <rPr>
        <b/>
        <sz val="12"/>
        <rFont val="Times New Roman"/>
        <family val="1"/>
      </rPr>
      <t xml:space="preserve"> Plan Year (Minimum Performance Standard 1.0%)</t>
    </r>
  </si>
  <si>
    <r>
      <t xml:space="preserve">Three (3) Year Average - </t>
    </r>
    <r>
      <rPr>
        <b/>
        <sz val="12"/>
        <color rgb="FF0070C0"/>
        <rFont val="Times New Roman"/>
        <family val="1"/>
      </rPr>
      <t>2027</t>
    </r>
    <r>
      <rPr>
        <b/>
        <sz val="12"/>
        <rFont val="Times New Roman"/>
        <family val="1"/>
      </rPr>
      <t xml:space="preserve"> Plan Year (Minimum Performance Standard 1.0%)</t>
    </r>
  </si>
  <si>
    <r>
      <t xml:space="preserve">Instructions for Completing the 3-YEAR AVERAGE Self-Directed Plan - Plan Year </t>
    </r>
    <r>
      <rPr>
        <b/>
        <sz val="14"/>
        <color rgb="FF0070C0"/>
        <rFont val="Times New Roman"/>
        <family val="1"/>
      </rPr>
      <t>2024</t>
    </r>
  </si>
  <si>
    <r>
      <t xml:space="preserve"> - This plan should be submitted to the provider by July 15, </t>
    </r>
    <r>
      <rPr>
        <sz val="10"/>
        <color rgb="FF0070C0"/>
        <rFont val="Times New Roman"/>
        <family val="1"/>
      </rPr>
      <t>2023</t>
    </r>
    <r>
      <rPr>
        <sz val="10"/>
        <rFont val="Times New Roman"/>
        <family val="1"/>
      </rPr>
      <t xml:space="preserve">
 - Utility notification of deficiencies should be mailed by August 6, </t>
    </r>
    <r>
      <rPr>
        <sz val="10"/>
        <color rgb="FF0070C0"/>
        <rFont val="Times New Roman"/>
        <family val="1"/>
      </rPr>
      <t>2023</t>
    </r>
    <r>
      <rPr>
        <sz val="10"/>
        <rFont val="Times New Roman"/>
        <family val="1"/>
      </rPr>
      <t xml:space="preserve">
 - Final Plan, with deficiencies remedied should be submitted to the provider by September 5, </t>
    </r>
    <r>
      <rPr>
        <sz val="10"/>
        <color rgb="FF0070C0"/>
        <rFont val="Times New Roman"/>
        <family val="1"/>
      </rPr>
      <t>2023</t>
    </r>
    <r>
      <rPr>
        <sz val="10"/>
        <rFont val="Times New Roman"/>
        <family val="1"/>
      </rPr>
      <t xml:space="preserve">
 - Exemption from most EWR surcharges will begin January 1, </t>
    </r>
    <r>
      <rPr>
        <sz val="10"/>
        <color rgb="FF0070C0"/>
        <rFont val="Times New Roman"/>
        <family val="1"/>
      </rPr>
      <t>2024</t>
    </r>
    <r>
      <rPr>
        <sz val="10"/>
        <rFont val="Times New Roman"/>
        <family val="1"/>
      </rPr>
      <t xml:space="preserve">.  </t>
    </r>
  </si>
  <si>
    <r>
      <t xml:space="preserve">This template applies to plans that establish baseline usage using the 3-yr average.  If  using weather normalized </t>
    </r>
    <r>
      <rPr>
        <sz val="10"/>
        <color rgb="FF0070C0"/>
        <rFont val="Times New Roman"/>
        <family val="1"/>
      </rPr>
      <t>2022</t>
    </r>
    <r>
      <rPr>
        <sz val="10"/>
        <rFont val="Times New Roman"/>
        <family val="1"/>
      </rPr>
      <t xml:space="preserve"> usage, please complete the template titled "Weather Normalized Self Direct Plan".</t>
    </r>
  </si>
  <si>
    <r>
      <t xml:space="preserve">Only input data for the years covered by your plan. Example: Do not input data for year </t>
    </r>
    <r>
      <rPr>
        <sz val="10"/>
        <color rgb="FF0070C0"/>
        <rFont val="Times New Roman"/>
        <family val="1"/>
      </rPr>
      <t>2026</t>
    </r>
    <r>
      <rPr>
        <sz val="10"/>
        <rFont val="Times New Roman"/>
        <family val="1"/>
      </rPr>
      <t xml:space="preserve"> if your plan covers </t>
    </r>
    <r>
      <rPr>
        <sz val="10"/>
        <color rgb="FF0070C0"/>
        <rFont val="Times New Roman"/>
        <family val="1"/>
      </rPr>
      <t>2024-2025</t>
    </r>
  </si>
  <si>
    <r>
      <t xml:space="preserve">Self-Directed Energy Waste Reduction (EWR) Plan - Plan Year </t>
    </r>
    <r>
      <rPr>
        <b/>
        <sz val="16"/>
        <color rgb="FF0070C0"/>
        <rFont val="Times New Roman"/>
        <family val="1"/>
      </rPr>
      <t>2024</t>
    </r>
  </si>
  <si>
    <r>
      <t xml:space="preserve">Submit completed form by July 15, </t>
    </r>
    <r>
      <rPr>
        <b/>
        <sz val="12"/>
        <color rgb="FF0070C0"/>
        <rFont val="Times New Roman"/>
        <family val="1"/>
      </rPr>
      <t>2023</t>
    </r>
  </si>
  <si>
    <r>
      <t xml:space="preserve">End-of-term renewals for </t>
    </r>
    <r>
      <rPr>
        <b/>
        <sz val="10"/>
        <color rgb="FF0070C0"/>
        <rFont val="Times New Roman"/>
        <family val="1"/>
      </rPr>
      <t>2024</t>
    </r>
    <r>
      <rPr>
        <b/>
        <sz val="10"/>
        <rFont val="Times New Roman"/>
        <family val="1"/>
      </rPr>
      <t xml:space="preserve"> must be submitted by July 15, </t>
    </r>
    <r>
      <rPr>
        <b/>
        <sz val="10"/>
        <color rgb="FF0070C0"/>
        <rFont val="Times New Roman"/>
        <family val="1"/>
      </rPr>
      <t>2023</t>
    </r>
    <r>
      <rPr>
        <b/>
        <sz val="10"/>
        <rFont val="Times New Roman"/>
        <family val="1"/>
      </rPr>
      <t>.</t>
    </r>
  </si>
  <si>
    <r>
      <t xml:space="preserve">Date when customer will begin to implement the plan at the first site: January 1, </t>
    </r>
    <r>
      <rPr>
        <b/>
        <sz val="11"/>
        <color rgb="FF0070C0"/>
        <rFont val="Times New Roman"/>
        <family val="1"/>
      </rPr>
      <t>2024</t>
    </r>
  </si>
  <si>
    <r>
      <t>**</t>
    </r>
    <r>
      <rPr>
        <sz val="9"/>
        <color rgb="FF0070C0"/>
        <rFont val="Times New Roman"/>
        <family val="1"/>
      </rPr>
      <t>2022</t>
    </r>
    <r>
      <rPr>
        <sz val="9"/>
        <rFont val="Times New Roman"/>
        <family val="1"/>
      </rPr>
      <t xml:space="preserve"> Site Annual Metered Peak Demand (MW)</t>
    </r>
  </si>
  <si>
    <r>
      <rPr>
        <sz val="9"/>
        <color rgb="FF0070C0"/>
        <rFont val="Times New Roman"/>
        <family val="1"/>
      </rPr>
      <t>2020</t>
    </r>
    <r>
      <rPr>
        <sz val="9"/>
        <rFont val="Times New Roman"/>
        <family val="1"/>
      </rPr>
      <t xml:space="preserve"> Site Annual Metered Electric Usage (MWh)          (d1)                      </t>
    </r>
  </si>
  <si>
    <r>
      <rPr>
        <sz val="9"/>
        <color rgb="FF0070C0"/>
        <rFont val="Times New Roman"/>
        <family val="1"/>
      </rPr>
      <t>2021</t>
    </r>
    <r>
      <rPr>
        <sz val="9"/>
        <rFont val="Times New Roman"/>
        <family val="1"/>
      </rPr>
      <t xml:space="preserve"> Site Annual Metered Electric Usage (MWh)            (d2)                 </t>
    </r>
  </si>
  <si>
    <r>
      <rPr>
        <sz val="9"/>
        <color rgb="FF0070C0"/>
        <rFont val="Times New Roman"/>
        <family val="1"/>
      </rPr>
      <t>2022</t>
    </r>
    <r>
      <rPr>
        <sz val="9"/>
        <rFont val="Times New Roman"/>
        <family val="1"/>
      </rPr>
      <t xml:space="preserve"> Site Annual Metered Electric Usage (MWh)       (d3)               </t>
    </r>
  </si>
  <si>
    <r>
      <t xml:space="preserve">NOTE: 1) Site, Account and Electric Usage can be copied and pasted from the </t>
    </r>
    <r>
      <rPr>
        <b/>
        <sz val="10"/>
        <color rgb="FF0070C0"/>
        <rFont val="Times New Roman"/>
        <family val="1"/>
      </rPr>
      <t>2024</t>
    </r>
    <r>
      <rPr>
        <b/>
        <sz val="10"/>
        <rFont val="Times New Roman"/>
        <family val="1"/>
      </rPr>
      <t xml:space="preserve"> table into years </t>
    </r>
    <r>
      <rPr>
        <b/>
        <sz val="10"/>
        <color rgb="FF0070C0"/>
        <rFont val="Times New Roman"/>
        <family val="1"/>
      </rPr>
      <t>2025-2028</t>
    </r>
    <r>
      <rPr>
        <b/>
        <sz val="10"/>
        <rFont val="Times New Roman"/>
        <family val="1"/>
      </rPr>
      <t xml:space="preserve">. </t>
    </r>
  </si>
  <si>
    <r>
      <t xml:space="preserve">Three (3) Year Average - </t>
    </r>
    <r>
      <rPr>
        <b/>
        <sz val="12"/>
        <color rgb="FF0070C0"/>
        <rFont val="Times New Roman"/>
        <family val="1"/>
      </rPr>
      <t>2028</t>
    </r>
    <r>
      <rPr>
        <b/>
        <sz val="12"/>
        <rFont val="Times New Roman"/>
        <family val="1"/>
      </rPr>
      <t xml:space="preserve"> Plan Year (Minimum Performance Standard 1.0%)</t>
    </r>
  </si>
  <si>
    <t>* Excess savings to be carried forward from projects implemented prior to 2024, can be reported below.</t>
  </si>
  <si>
    <t xml:space="preserve">Excess Savings to be Carried Forward to 2030= </t>
  </si>
  <si>
    <t>2027 Total of Excess Savings to be Carried Forward (Not more than 4 additional years from implementation)* =</t>
  </si>
  <si>
    <t xml:space="preserve">Excess Savings to be Carried Forward to 2031 = </t>
  </si>
  <si>
    <t xml:space="preserve">      2020 to 2023 - Total excess savings to be carried forward from previous years, as provided in your annual report(s)** </t>
  </si>
  <si>
    <t xml:space="preserve">  ** For existing self-direct customers only. Projects implemented in 2023 prior to submitting an annual report, please insert the following detail a,b: </t>
  </si>
  <si>
    <t xml:space="preserve">      a) 2023 project excess savings total= __________ MWh (Distribution" 2024= _________ , 2025= _________, 2026= _________, 2027= _________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</si>
</sst>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34" x14ac:knownFonts="1">
    <font>
      <sz val="10"/>
      <name val="Arial"/>
    </font>
    <font>
      <b/>
      <sz val="12"/>
      <name val="Times New Roman"/>
      <family val="1"/>
    </font>
    <font>
      <b/>
      <sz val="16"/>
      <name val="Times New Roman"/>
      <family val="1"/>
    </font>
    <font>
      <sz val="10"/>
      <name val="Times New Roman"/>
      <family val="1"/>
    </font>
    <font>
      <b/>
      <sz val="10"/>
      <name val="Times New Roman"/>
      <family val="1"/>
    </font>
    <font>
      <b/>
      <sz val="11"/>
      <name val="Times New Roman"/>
      <family val="1"/>
    </font>
    <font>
      <sz val="11"/>
      <name val="Times New Roman"/>
      <family val="1"/>
    </font>
    <font>
      <sz val="11"/>
      <name val="Arial"/>
      <family val="2"/>
    </font>
    <font>
      <b/>
      <u/>
      <sz val="11"/>
      <name val="Times New Roman"/>
      <family val="1"/>
    </font>
    <font>
      <b/>
      <sz val="9"/>
      <name val="Times New Roman"/>
      <family val="1"/>
    </font>
    <font>
      <sz val="9"/>
      <name val="Times New Roman"/>
      <family val="1"/>
    </font>
    <font>
      <sz val="8"/>
      <name val="Arial"/>
      <family val="2"/>
    </font>
    <font>
      <b/>
      <sz val="14"/>
      <name val="Times New Roman"/>
      <family val="1"/>
    </font>
    <font>
      <u/>
      <sz val="11"/>
      <name val="Times New Roman"/>
      <family val="1"/>
    </font>
    <font>
      <b/>
      <u/>
      <sz val="10"/>
      <name val="Times New Roman"/>
      <family val="1"/>
    </font>
    <font>
      <b/>
      <u/>
      <sz val="12"/>
      <name val="Times New Roman"/>
      <family val="1"/>
    </font>
    <font>
      <sz val="10"/>
      <name val="Arial"/>
      <family val="2"/>
    </font>
    <font>
      <sz val="9"/>
      <name val="Arial"/>
      <family val="2"/>
    </font>
    <font>
      <b/>
      <sz val="16"/>
      <name val="Calibri"/>
      <family val="2"/>
    </font>
    <font>
      <strike/>
      <sz val="9"/>
      <name val="Cambria"/>
      <family val="1"/>
    </font>
    <font>
      <strike/>
      <sz val="10"/>
      <name val="Cambria"/>
      <family val="1"/>
    </font>
    <font>
      <b/>
      <sz val="11"/>
      <name val="Calibri"/>
      <family val="2"/>
      <scheme val="minor"/>
    </font>
    <font>
      <sz val="10"/>
      <color rgb="FFFF0000"/>
      <name val="Times New Roman"/>
      <family val="1"/>
    </font>
    <font>
      <sz val="10"/>
      <color rgb="FFFF0000"/>
      <name val="Arial"/>
      <family val="2"/>
    </font>
    <font>
      <b/>
      <sz val="16"/>
      <name val="Calibri"/>
      <family val="2"/>
      <scheme val="minor"/>
    </font>
    <font>
      <b/>
      <sz val="14"/>
      <color rgb="FF0070C0"/>
      <name val="Times New Roman"/>
      <family val="1"/>
    </font>
    <font>
      <sz val="10"/>
      <color rgb="FF0070C0"/>
      <name val="Times New Roman"/>
      <family val="1"/>
    </font>
    <font>
      <b/>
      <sz val="16"/>
      <color rgb="FF0070C0"/>
      <name val="Times New Roman"/>
      <family val="1"/>
    </font>
    <font>
      <b/>
      <sz val="12"/>
      <color rgb="FF0070C0"/>
      <name val="Times New Roman"/>
      <family val="1"/>
    </font>
    <font>
      <b/>
      <sz val="10"/>
      <color rgb="FF0070C0"/>
      <name val="Times New Roman"/>
      <family val="1"/>
    </font>
    <font>
      <b/>
      <sz val="11"/>
      <color rgb="FF0070C0"/>
      <name val="Times New Roman"/>
      <family val="1"/>
    </font>
    <font>
      <sz val="9"/>
      <color rgb="FF0070C0"/>
      <name val="Times New Roman"/>
      <family val="1"/>
    </font>
    <font>
      <sz val="10"/>
      <color rgb="FF0070C0"/>
      <name val="Arial"/>
      <family val="2"/>
    </font>
    <font>
      <b/>
      <sz val="11"/>
      <color rgb="FF0070C0"/>
      <name val="Calibri"/>
      <family val="2"/>
      <scheme val="minor"/>
    </font>
  </fonts>
  <fills count="6">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2">
    <xf numFmtId="0" fontId="0" fillId="0" borderId="0"/>
    <xf numFmtId="0" fontId="16" fillId="0" borderId="0"/>
  </cellStyleXfs>
  <cellXfs count="154">
    <xf numFmtId="0" fontId="0" fillId="0" borderId="0" xfId="0"/>
    <xf numFmtId="0" fontId="1" fillId="0" borderId="0" xfId="0" applyFont="1"/>
    <xf numFmtId="0" fontId="3" fillId="0" borderId="0" xfId="0" applyFont="1"/>
    <xf numFmtId="0" fontId="5" fillId="0" borderId="0" xfId="0" applyFont="1"/>
    <xf numFmtId="0" fontId="2" fillId="0" borderId="0" xfId="0" applyFont="1" applyAlignment="1">
      <alignment vertical="center" wrapText="1"/>
    </xf>
    <xf numFmtId="0" fontId="1" fillId="0" borderId="0" xfId="0" applyFont="1" applyAlignment="1">
      <alignment vertical="center"/>
    </xf>
    <xf numFmtId="0" fontId="6" fillId="0" borderId="0" xfId="0" applyFont="1"/>
    <xf numFmtId="0" fontId="5" fillId="0" borderId="0" xfId="0" applyFont="1" applyAlignment="1">
      <alignment horizontal="left"/>
    </xf>
    <xf numFmtId="0" fontId="7" fillId="0" borderId="1" xfId="0" applyFont="1" applyBorder="1"/>
    <xf numFmtId="0" fontId="6" fillId="0" borderId="1" xfId="0" applyFont="1" applyBorder="1"/>
    <xf numFmtId="0" fontId="7" fillId="0" borderId="0" xfId="0" applyFont="1"/>
    <xf numFmtId="0" fontId="6" fillId="0" borderId="0" xfId="0" applyFont="1" applyAlignment="1">
      <alignment horizontal="right"/>
    </xf>
    <xf numFmtId="0" fontId="7" fillId="0" borderId="2" xfId="0" applyFont="1" applyBorder="1"/>
    <xf numFmtId="0" fontId="6" fillId="0" borderId="2" xfId="0" applyFont="1" applyBorder="1"/>
    <xf numFmtId="0" fontId="8" fillId="0" borderId="0" xfId="0" applyFont="1"/>
    <xf numFmtId="0" fontId="3" fillId="0" borderId="0" xfId="0" applyFont="1" applyAlignment="1">
      <alignment wrapText="1"/>
    </xf>
    <xf numFmtId="0" fontId="5" fillId="0" borderId="1" xfId="0" applyFont="1" applyBorder="1"/>
    <xf numFmtId="0" fontId="3" fillId="0" borderId="0" xfId="0" applyFont="1" applyAlignment="1">
      <alignment horizontal="left"/>
    </xf>
    <xf numFmtId="0" fontId="5" fillId="0" borderId="0" xfId="0" applyFont="1" applyAlignment="1">
      <alignment horizontal="right"/>
    </xf>
    <xf numFmtId="0" fontId="5" fillId="0" borderId="1" xfId="0" applyFont="1" applyBorder="1" applyAlignment="1">
      <alignment horizontal="right"/>
    </xf>
    <xf numFmtId="0" fontId="1" fillId="0" borderId="0" xfId="0" applyFont="1" applyAlignment="1">
      <alignment wrapText="1"/>
    </xf>
    <xf numFmtId="0" fontId="4" fillId="0" borderId="0" xfId="0" applyFont="1"/>
    <xf numFmtId="0" fontId="0" fillId="0" borderId="0" xfId="0" applyAlignment="1">
      <alignment horizontal="left"/>
    </xf>
    <xf numFmtId="0" fontId="1" fillId="0" borderId="0" xfId="0" applyFont="1" applyAlignment="1">
      <alignment horizontal="center" wrapText="1"/>
    </xf>
    <xf numFmtId="0" fontId="12" fillId="0" borderId="0" xfId="0" applyFont="1"/>
    <xf numFmtId="0" fontId="1" fillId="0" borderId="0" xfId="0" applyFont="1" applyAlignment="1">
      <alignment horizontal="right"/>
    </xf>
    <xf numFmtId="0" fontId="6" fillId="0" borderId="0" xfId="0" applyFont="1" applyAlignment="1">
      <alignment horizontal="left"/>
    </xf>
    <xf numFmtId="0" fontId="1" fillId="0" borderId="1" xfId="0" applyFont="1" applyBorder="1"/>
    <xf numFmtId="0" fontId="4" fillId="0" borderId="0" xfId="0" applyFont="1" applyAlignment="1">
      <alignment horizontal="left" vertical="top"/>
    </xf>
    <xf numFmtId="0" fontId="2" fillId="0" borderId="0" xfId="0" applyFont="1" applyAlignment="1">
      <alignment horizontal="center" vertical="center" wrapText="1"/>
    </xf>
    <xf numFmtId="0" fontId="3" fillId="0" borderId="1" xfId="0" applyFont="1" applyBorder="1"/>
    <xf numFmtId="0" fontId="4" fillId="0" borderId="3" xfId="0" applyFont="1" applyBorder="1" applyAlignment="1">
      <alignment horizontal="center" vertical="justify"/>
    </xf>
    <xf numFmtId="0" fontId="3" fillId="0" borderId="0" xfId="0" applyFont="1" applyAlignment="1">
      <alignment horizontal="right"/>
    </xf>
    <xf numFmtId="165" fontId="3" fillId="0" borderId="0" xfId="0" applyNumberFormat="1" applyFont="1"/>
    <xf numFmtId="0" fontId="1" fillId="0" borderId="4" xfId="0" applyFont="1" applyBorder="1" applyAlignment="1">
      <alignment horizontal="left"/>
    </xf>
    <xf numFmtId="0" fontId="3" fillId="0" borderId="4" xfId="0" applyFont="1" applyBorder="1" applyAlignment="1">
      <alignment horizontal="left"/>
    </xf>
    <xf numFmtId="0" fontId="3" fillId="0" borderId="4" xfId="0" applyFont="1" applyBorder="1"/>
    <xf numFmtId="0" fontId="3" fillId="0" borderId="4" xfId="0" applyFont="1" applyBorder="1" applyAlignment="1">
      <alignment horizontal="right"/>
    </xf>
    <xf numFmtId="165" fontId="3" fillId="0" borderId="4" xfId="0" applyNumberFormat="1" applyFont="1" applyBorder="1" applyAlignment="1">
      <alignment horizontal="center"/>
    </xf>
    <xf numFmtId="0" fontId="1" fillId="0" borderId="0" xfId="0" applyFont="1" applyAlignment="1">
      <alignment horizontal="left"/>
    </xf>
    <xf numFmtId="0" fontId="3" fillId="0" borderId="1" xfId="0" applyFont="1" applyBorder="1" applyAlignment="1">
      <alignment horizontal="center"/>
    </xf>
    <xf numFmtId="164" fontId="3" fillId="0" borderId="0" xfId="0" applyNumberFormat="1" applyFont="1"/>
    <xf numFmtId="0" fontId="3" fillId="0" borderId="0" xfId="0" applyFont="1" applyAlignment="1">
      <alignment horizontal="left" vertical="top"/>
    </xf>
    <xf numFmtId="0" fontId="3" fillId="0" borderId="5" xfId="0" applyFont="1" applyBorder="1" applyAlignment="1">
      <alignment horizontal="left" vertical="top" wrapText="1"/>
    </xf>
    <xf numFmtId="0" fontId="3" fillId="0" borderId="3" xfId="0" applyFont="1" applyBorder="1" applyAlignment="1">
      <alignment horizontal="center" vertical="top" wrapText="1"/>
    </xf>
    <xf numFmtId="0" fontId="3" fillId="0" borderId="3" xfId="0" applyFont="1" applyBorder="1" applyAlignment="1">
      <alignment horizontal="center" vertical="top"/>
    </xf>
    <xf numFmtId="3" fontId="3" fillId="0" borderId="5" xfId="0" applyNumberFormat="1" applyFont="1" applyBorder="1" applyAlignment="1">
      <alignment horizontal="center" vertical="top"/>
    </xf>
    <xf numFmtId="164" fontId="3" fillId="0" borderId="5" xfId="0" applyNumberFormat="1" applyFont="1" applyBorder="1" applyAlignment="1">
      <alignment horizontal="center" vertical="top"/>
    </xf>
    <xf numFmtId="0" fontId="4" fillId="0" borderId="5" xfId="0" applyFont="1" applyBorder="1" applyAlignment="1">
      <alignment horizontal="left" vertical="justify"/>
    </xf>
    <xf numFmtId="3" fontId="4" fillId="0" borderId="5" xfId="0" applyNumberFormat="1" applyFont="1" applyBorder="1" applyAlignment="1">
      <alignment horizontal="center" vertical="justify"/>
    </xf>
    <xf numFmtId="164" fontId="4" fillId="0" borderId="5" xfId="0" applyNumberFormat="1" applyFont="1" applyBorder="1" applyAlignment="1">
      <alignment horizontal="center" vertical="justify"/>
    </xf>
    <xf numFmtId="0" fontId="3" fillId="0" borderId="0" xfId="0" applyFont="1" applyAlignment="1">
      <alignment horizontal="center"/>
    </xf>
    <xf numFmtId="0" fontId="4" fillId="0" borderId="0" xfId="0" applyFont="1" applyAlignment="1">
      <alignment vertical="top"/>
    </xf>
    <xf numFmtId="0" fontId="14" fillId="0" borderId="0" xfId="0" applyFont="1"/>
    <xf numFmtId="0" fontId="15" fillId="0" borderId="0" xfId="0" applyFont="1"/>
    <xf numFmtId="0" fontId="3" fillId="0" borderId="0" xfId="0" applyFont="1" applyAlignment="1">
      <alignment vertical="top" wrapText="1"/>
    </xf>
    <xf numFmtId="0" fontId="1" fillId="0" borderId="1" xfId="0" applyFont="1" applyBorder="1" applyAlignment="1">
      <alignment horizontal="left"/>
    </xf>
    <xf numFmtId="0" fontId="4" fillId="0" borderId="0" xfId="0" applyFont="1" applyAlignment="1">
      <alignment horizontal="left" vertical="center"/>
    </xf>
    <xf numFmtId="0" fontId="7" fillId="0" borderId="1" xfId="0" applyFont="1" applyBorder="1" applyAlignment="1">
      <alignment vertical="top"/>
    </xf>
    <xf numFmtId="0" fontId="7" fillId="0" borderId="2" xfId="0" applyFont="1" applyBorder="1" applyAlignment="1">
      <alignment vertical="top"/>
    </xf>
    <xf numFmtId="0" fontId="6" fillId="0" borderId="0" xfId="0" applyFont="1" applyAlignment="1">
      <alignment vertical="top"/>
    </xf>
    <xf numFmtId="0" fontId="8" fillId="0" borderId="0" xfId="0" applyFont="1" applyAlignment="1">
      <alignment horizontal="left"/>
    </xf>
    <xf numFmtId="0" fontId="16" fillId="0" borderId="0" xfId="0" applyFont="1"/>
    <xf numFmtId="0" fontId="16" fillId="0" borderId="1" xfId="0" applyFont="1" applyBorder="1"/>
    <xf numFmtId="0" fontId="16" fillId="0" borderId="2" xfId="0" applyFont="1" applyBorder="1"/>
    <xf numFmtId="0" fontId="6" fillId="0" borderId="2" xfId="0" applyFont="1" applyBorder="1" applyAlignment="1">
      <alignment horizontal="left"/>
    </xf>
    <xf numFmtId="0" fontId="4" fillId="0" borderId="0" xfId="0" applyFont="1" applyAlignment="1" applyProtection="1">
      <alignment horizontal="left" vertical="center"/>
      <protection locked="0"/>
    </xf>
    <xf numFmtId="0" fontId="5" fillId="0" borderId="1" xfId="0" applyFont="1" applyBorder="1" applyProtection="1">
      <protection locked="0"/>
    </xf>
    <xf numFmtId="0" fontId="10" fillId="3" borderId="5" xfId="0" applyFont="1" applyFill="1" applyBorder="1" applyAlignment="1">
      <alignment horizontal="center" wrapText="1"/>
    </xf>
    <xf numFmtId="164" fontId="10" fillId="3" borderId="5" xfId="0" applyNumberFormat="1" applyFont="1" applyFill="1" applyBorder="1" applyAlignment="1">
      <alignment horizontal="center" wrapText="1"/>
    </xf>
    <xf numFmtId="0" fontId="10" fillId="3" borderId="3" xfId="0" applyFont="1" applyFill="1" applyBorder="1" applyAlignment="1">
      <alignment horizontal="center" wrapText="1"/>
    </xf>
    <xf numFmtId="0" fontId="3" fillId="0" borderId="0" xfId="0" applyFont="1" applyAlignment="1">
      <alignment horizontal="left" vertical="top" wrapText="1"/>
    </xf>
    <xf numFmtId="3" fontId="3" fillId="0" borderId="3" xfId="0" applyNumberFormat="1" applyFont="1" applyBorder="1" applyAlignment="1">
      <alignment horizontal="center" vertical="top"/>
    </xf>
    <xf numFmtId="3" fontId="4" fillId="0" borderId="3" xfId="0" applyNumberFormat="1" applyFont="1" applyBorder="1" applyAlignment="1">
      <alignment horizontal="center" vertical="justify"/>
    </xf>
    <xf numFmtId="0" fontId="1" fillId="0" borderId="0" xfId="0" applyFont="1" applyAlignment="1">
      <alignment horizontal="center" vertical="center"/>
    </xf>
    <xf numFmtId="0" fontId="5" fillId="0" borderId="0" xfId="1" applyFont="1" applyAlignment="1">
      <alignment horizontal="left"/>
    </xf>
    <xf numFmtId="0" fontId="5" fillId="0" borderId="0" xfId="1" applyFont="1"/>
    <xf numFmtId="0" fontId="17" fillId="0" borderId="0" xfId="0" applyFont="1" applyAlignment="1">
      <alignment horizontal="left" wrapText="1"/>
    </xf>
    <xf numFmtId="0" fontId="4" fillId="0" borderId="0" xfId="0" applyFont="1" applyAlignment="1">
      <alignment horizontal="left" vertical="justify"/>
    </xf>
    <xf numFmtId="3" fontId="4" fillId="0" borderId="0" xfId="0" applyNumberFormat="1" applyFont="1" applyAlignment="1">
      <alignment horizontal="center" vertical="justify"/>
    </xf>
    <xf numFmtId="164" fontId="4" fillId="0" borderId="0" xfId="0" applyNumberFormat="1" applyFont="1" applyAlignment="1">
      <alignment horizontal="center" vertical="justify"/>
    </xf>
    <xf numFmtId="0" fontId="4" fillId="0" borderId="6" xfId="0" applyFont="1" applyBorder="1" applyAlignment="1">
      <alignment horizontal="center" vertical="justify"/>
    </xf>
    <xf numFmtId="3" fontId="4" fillId="0" borderId="6" xfId="0" applyNumberFormat="1" applyFont="1" applyBorder="1" applyAlignment="1">
      <alignment horizontal="center" vertical="justify"/>
    </xf>
    <xf numFmtId="0" fontId="4" fillId="4" borderId="0" xfId="0" applyFont="1" applyFill="1"/>
    <xf numFmtId="0" fontId="16" fillId="0" borderId="0" xfId="0" applyFont="1" applyAlignment="1">
      <alignment horizontal="right"/>
    </xf>
    <xf numFmtId="0" fontId="16" fillId="0" borderId="0" xfId="0" applyFont="1" applyAlignment="1">
      <alignment vertical="top"/>
    </xf>
    <xf numFmtId="0" fontId="16" fillId="0" borderId="0" xfId="0" applyFont="1" applyAlignment="1">
      <alignment horizontal="center"/>
    </xf>
    <xf numFmtId="164" fontId="16" fillId="0" borderId="0" xfId="0" applyNumberFormat="1" applyFont="1"/>
    <xf numFmtId="165" fontId="16" fillId="0" borderId="0" xfId="0" applyNumberFormat="1" applyFont="1"/>
    <xf numFmtId="0" fontId="16" fillId="0" borderId="2" xfId="0" applyFont="1" applyBorder="1" applyAlignment="1">
      <alignment horizontal="right"/>
    </xf>
    <xf numFmtId="0" fontId="21" fillId="0" borderId="0" xfId="0" applyFont="1" applyAlignment="1">
      <alignment horizontal="right"/>
    </xf>
    <xf numFmtId="0" fontId="21" fillId="0" borderId="0" xfId="0" applyFont="1" applyAlignment="1">
      <alignment horizontal="center"/>
    </xf>
    <xf numFmtId="0" fontId="22" fillId="0" borderId="0" xfId="0" applyFont="1"/>
    <xf numFmtId="0" fontId="23" fillId="0" borderId="0" xfId="0" applyFont="1"/>
    <xf numFmtId="0" fontId="31" fillId="2" borderId="3" xfId="0" applyFont="1" applyFill="1" applyBorder="1" applyAlignment="1">
      <alignment horizontal="center"/>
    </xf>
    <xf numFmtId="0" fontId="32" fillId="0" borderId="0" xfId="0" applyFont="1"/>
    <xf numFmtId="0" fontId="28" fillId="0" borderId="4" xfId="0" applyFont="1" applyBorder="1" applyAlignment="1">
      <alignment horizontal="left"/>
    </xf>
    <xf numFmtId="0" fontId="3" fillId="0" borderId="0" xfId="0" applyFont="1" applyAlignment="1">
      <alignment horizontal="left" vertical="center" wrapText="1"/>
    </xf>
    <xf numFmtId="0" fontId="16" fillId="0" borderId="0" xfId="0" applyFont="1"/>
    <xf numFmtId="0" fontId="3" fillId="5" borderId="0" xfId="0" applyFont="1" applyFill="1" applyAlignment="1">
      <alignment horizontal="left" vertical="top" wrapText="1"/>
    </xf>
    <xf numFmtId="0" fontId="16" fillId="5" borderId="0" xfId="0" applyFont="1" applyFill="1"/>
    <xf numFmtId="0" fontId="3" fillId="0" borderId="0" xfId="0" applyFont="1" applyAlignment="1">
      <alignment horizontal="left" vertical="top" wrapText="1"/>
    </xf>
    <xf numFmtId="0" fontId="3" fillId="0" borderId="0" xfId="0" applyFont="1" applyAlignment="1">
      <alignment horizontal="left" wrapText="1"/>
    </xf>
    <xf numFmtId="0" fontId="16" fillId="0" borderId="0" xfId="0" applyFont="1" applyAlignment="1">
      <alignment horizontal="left" vertical="top" wrapText="1"/>
    </xf>
    <xf numFmtId="0" fontId="8" fillId="0" borderId="0" xfId="0" applyFont="1" applyAlignment="1">
      <alignment horizontal="left"/>
    </xf>
    <xf numFmtId="3" fontId="10" fillId="0" borderId="5" xfId="0" applyNumberFormat="1" applyFont="1" applyBorder="1" applyAlignment="1">
      <alignment horizontal="center"/>
    </xf>
    <xf numFmtId="3" fontId="16" fillId="0" borderId="7" xfId="0" applyNumberFormat="1" applyFont="1" applyBorder="1" applyAlignment="1">
      <alignment horizontal="center"/>
    </xf>
    <xf numFmtId="10" fontId="10" fillId="0" borderId="3" xfId="0" applyNumberFormat="1" applyFont="1" applyBorder="1" applyAlignment="1">
      <alignment horizontal="center"/>
    </xf>
    <xf numFmtId="0" fontId="16" fillId="0" borderId="3" xfId="0" applyFont="1" applyBorder="1" applyAlignment="1">
      <alignment horizontal="center"/>
    </xf>
    <xf numFmtId="165" fontId="10" fillId="0" borderId="5" xfId="0" applyNumberFormat="1" applyFont="1" applyBorder="1" applyAlignment="1">
      <alignment horizontal="center"/>
    </xf>
    <xf numFmtId="165" fontId="16" fillId="0" borderId="7" xfId="0" applyNumberFormat="1" applyFont="1" applyBorder="1" applyAlignment="1">
      <alignment horizontal="center"/>
    </xf>
    <xf numFmtId="165" fontId="10" fillId="0" borderId="3" xfId="0" applyNumberFormat="1" applyFont="1" applyBorder="1" applyAlignment="1">
      <alignment horizontal="center"/>
    </xf>
    <xf numFmtId="165" fontId="16" fillId="0" borderId="3" xfId="0" applyNumberFormat="1" applyFont="1" applyBorder="1" applyAlignment="1">
      <alignment horizontal="center"/>
    </xf>
    <xf numFmtId="0" fontId="3" fillId="0" borderId="0" xfId="0" applyFont="1" applyAlignment="1">
      <alignment horizontal="center" vertical="top" wrapText="1"/>
    </xf>
    <xf numFmtId="165" fontId="19" fillId="0" borderId="0" xfId="0" applyNumberFormat="1" applyFont="1" applyAlignment="1">
      <alignment horizontal="center"/>
    </xf>
    <xf numFmtId="165" fontId="20" fillId="0" borderId="0" xfId="0" applyNumberFormat="1" applyFont="1" applyAlignment="1">
      <alignment horizontal="center"/>
    </xf>
    <xf numFmtId="0" fontId="5" fillId="0" borderId="0" xfId="0" applyFont="1" applyAlignment="1">
      <alignment horizontal="left"/>
    </xf>
    <xf numFmtId="0" fontId="16" fillId="0" borderId="0" xfId="0" applyFont="1" applyAlignment="1">
      <alignment horizontal="left"/>
    </xf>
    <xf numFmtId="0" fontId="19" fillId="0" borderId="0" xfId="0" applyFont="1" applyAlignment="1">
      <alignment horizontal="center" wrapText="1"/>
    </xf>
    <xf numFmtId="0" fontId="20" fillId="0" borderId="0" xfId="0" applyFont="1"/>
    <xf numFmtId="0" fontId="4" fillId="0" borderId="1" xfId="0" applyFont="1" applyBorder="1" applyAlignment="1">
      <alignment horizontal="center" wrapText="1"/>
    </xf>
    <xf numFmtId="0" fontId="16" fillId="0" borderId="1" xfId="0" applyFont="1" applyBorder="1" applyAlignment="1">
      <alignment horizontal="center" wrapText="1"/>
    </xf>
    <xf numFmtId="0" fontId="10" fillId="3" borderId="5" xfId="0" applyFont="1" applyFill="1" applyBorder="1" applyAlignment="1">
      <alignment horizontal="center" wrapText="1"/>
    </xf>
    <xf numFmtId="0" fontId="16" fillId="3" borderId="7" xfId="0" applyFont="1" applyFill="1" applyBorder="1"/>
    <xf numFmtId="0" fontId="1"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center" wrapText="1"/>
    </xf>
    <xf numFmtId="0" fontId="5" fillId="0" borderId="0" xfId="0" applyFont="1" applyAlignment="1">
      <alignment horizontal="right"/>
    </xf>
    <xf numFmtId="0" fontId="3" fillId="0" borderId="5" xfId="0" applyFont="1" applyBorder="1" applyAlignment="1">
      <alignment horizontal="left" vertical="top" wrapText="1"/>
    </xf>
    <xf numFmtId="0" fontId="3" fillId="0" borderId="2"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vertical="top" wrapText="1"/>
    </xf>
    <xf numFmtId="0" fontId="16" fillId="0" borderId="0" xfId="0" applyFont="1" applyAlignment="1">
      <alignment horizontal="center"/>
    </xf>
    <xf numFmtId="0" fontId="18" fillId="0" borderId="0" xfId="0" applyFont="1" applyAlignment="1">
      <alignment horizontal="center"/>
    </xf>
    <xf numFmtId="0" fontId="24" fillId="0" borderId="0" xfId="0" applyFont="1" applyAlignment="1">
      <alignment horizontal="center"/>
    </xf>
    <xf numFmtId="0" fontId="17" fillId="0" borderId="0" xfId="0" applyFont="1" applyAlignment="1">
      <alignment horizontal="left" wrapText="1"/>
    </xf>
    <xf numFmtId="0" fontId="21" fillId="0" borderId="0" xfId="0" applyFont="1" applyAlignment="1">
      <alignment horizontal="center"/>
    </xf>
    <xf numFmtId="0" fontId="32" fillId="0" borderId="4" xfId="0" applyFont="1" applyBorder="1" applyAlignment="1">
      <alignment horizontal="center"/>
    </xf>
    <xf numFmtId="0" fontId="16" fillId="0" borderId="4" xfId="0" applyFont="1" applyBorder="1" applyAlignment="1">
      <alignment horizontal="center"/>
    </xf>
    <xf numFmtId="3" fontId="16" fillId="0" borderId="4" xfId="0" applyNumberFormat="1" applyFont="1" applyBorder="1" applyAlignment="1">
      <alignment horizontal="center"/>
    </xf>
    <xf numFmtId="0" fontId="32" fillId="0" borderId="1" xfId="0" applyFont="1" applyBorder="1" applyAlignment="1">
      <alignment horizontal="center"/>
    </xf>
    <xf numFmtId="0" fontId="16" fillId="0" borderId="1" xfId="0" applyFont="1" applyBorder="1" applyAlignment="1">
      <alignment horizontal="center"/>
    </xf>
    <xf numFmtId="0" fontId="32" fillId="0" borderId="2" xfId="0" applyFont="1" applyBorder="1" applyAlignment="1">
      <alignment horizontal="center"/>
    </xf>
    <xf numFmtId="0" fontId="16" fillId="0" borderId="2" xfId="0" applyFont="1" applyBorder="1" applyAlignment="1">
      <alignment horizontal="center"/>
    </xf>
    <xf numFmtId="0" fontId="32" fillId="0" borderId="8" xfId="0" applyFont="1" applyBorder="1" applyAlignment="1">
      <alignment horizontal="center"/>
    </xf>
    <xf numFmtId="0" fontId="16" fillId="0" borderId="8" xfId="0" applyFont="1" applyBorder="1" applyAlignment="1">
      <alignment horizontal="center"/>
    </xf>
    <xf numFmtId="0" fontId="21" fillId="0" borderId="0" xfId="0" applyFont="1" applyAlignment="1">
      <alignment horizontal="right"/>
    </xf>
    <xf numFmtId="0" fontId="33" fillId="0" borderId="0" xfId="0" applyFont="1" applyAlignment="1">
      <alignment horizontal="center"/>
    </xf>
    <xf numFmtId="0" fontId="32" fillId="0" borderId="4" xfId="0" applyFont="1" applyBorder="1" applyAlignment="1">
      <alignment horizontal="left"/>
    </xf>
    <xf numFmtId="0" fontId="16" fillId="0" borderId="4" xfId="0" applyFont="1" applyBorder="1" applyAlignment="1">
      <alignment horizontal="left"/>
    </xf>
    <xf numFmtId="166" fontId="16" fillId="0" borderId="1" xfId="0" applyNumberFormat="1" applyFont="1" applyBorder="1" applyAlignment="1">
      <alignment horizontal="center"/>
    </xf>
    <xf numFmtId="0" fontId="3" fillId="0" borderId="1" xfId="0" applyFont="1" applyBorder="1"/>
    <xf numFmtId="0" fontId="8" fillId="0" borderId="0" xfId="0" applyFont="1" applyAlignment="1">
      <alignment wrapText="1"/>
    </xf>
    <xf numFmtId="0" fontId="6" fillId="0" borderId="0" xfId="0" applyFont="1" applyAlignment="1">
      <alignment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30480</xdr:colOff>
      <xdr:row>25</xdr:row>
      <xdr:rowOff>140970</xdr:rowOff>
    </xdr:from>
    <xdr:to>
      <xdr:col>11</xdr:col>
      <xdr:colOff>499144</xdr:colOff>
      <xdr:row>76</xdr:row>
      <xdr:rowOff>152420</xdr:rowOff>
    </xdr:to>
    <xdr:sp macro="" textlink="">
      <xdr:nvSpPr>
        <xdr:cNvPr id="2049" name="Text Box 1">
          <a:extLst>
            <a:ext uri="{FF2B5EF4-FFF2-40B4-BE49-F238E27FC236}">
              <a16:creationId xmlns:a16="http://schemas.microsoft.com/office/drawing/2014/main" id="{E1ECFE61-1948-4CD0-B334-4A0B66BB6CCF}"/>
            </a:ext>
          </a:extLst>
        </xdr:cNvPr>
        <xdr:cNvSpPr txBox="1">
          <a:spLocks noChangeArrowheads="1"/>
        </xdr:cNvSpPr>
      </xdr:nvSpPr>
      <xdr:spPr bwMode="auto">
        <a:xfrm>
          <a:off x="19050" y="6181725"/>
          <a:ext cx="8277225" cy="82867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A. Eligibility for Self-Direct Programs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1) An eligible customer means a customer with a peak demand for the previous year of at least 1 megawatt at a single location or in aggregate at all facilities within the provider’s service territory.  These eligibility requirements do not apply to a customer that installs or modifies an electric efficiency improvement under a property assessed clean energy program pursuant to the property assessed clean energy act, 2010 PA 270.</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2) To verify eligibility requirements, the customer filing a Self-Directed Energy Waste Reduction Plan shall be on a demand rate or the customer may use a provider’s commission-approved method to estimate customer annual-peak demand.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3) Customer sites or accounts that have received an energy optimization or energy waste reduction rebate or incentive from an electric provider or the independent energy waste reduction program administrator are not eligible to implement a self-directed plan within the calculated waiting period .  The waiting period in months is equal to the rebate amount ($) /current month’s EWR surcharge .  If the waiting period will lapse after the self-directed plan filing deadline, but before the self-directed plan year begins on January 1, a customer may submit a plan to self direct during the upcoming  plan period.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4) An energy waste reduction service company may aggregate accounts of a single customer or any group of eligible customers with a shared business relationship where the energy requirements of the accounts in aggregate equals the minimum thresholds described in Section A1 above.  A shared business relationship means entities that are affiliated through common ownership of the business or property, such as several business entities owned by the same individual or several schools within a single school district.</a:t>
          </a:r>
        </a:p>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B. Self-Directed Energy Waste Reduction Plan and Plan Amendment Filing Requirements</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1)   Unless the deadline is waived by the provider, an eligible customer shall submit its Self-Directed Energy Waste Reduction Plan or an amendment of an existing plan to its electric provider by July 15 of the calendar year preceding the first year covered by the plan. Customers shall use the applicable  template  for weather-normalized or 3-year average electric usage.  If the filing is incomplete, the provider shall notify the customer of any deficiency within 15 business days. The customer shall remedy the deficiency and submit a corrected filing within 30 days of the provider’s notification.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2) A self-directed energy waste reduction plan shall cover two or more calendar years and shall provide for incremental aggregate energy savings for each year that meet or exceed the statutory standards based on electricity purchased for the previous year at the site or sites covered by the plan. A customer filing a self-directed plan with its provider shall specify whether electricity usage used in the calculation of incremental energy savings will be weather-normalized or based on the average number of megawatt hours of electricity consumed by the customer annually during the previous three years. Once the self-directed plan is submitted, this option may not be changed.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3) Planned energy savings shall not include changes in business activity levels that are not attributable to energy waste reduction, including such items as site closures, decreases in production, and decreases in hours of operation.  Changes in electricity usage because of the installation, operation or testing of pollution control equipment shall likewise not be attributed to energy waste reduction. Measures that require fuel switching or self-generation are not eligible to be included in the self-directed plan.   Please contact your electric provider or the MPSC Energy Waste Reduction Section if you have questions concerning the eligibility of particular proposed energy efficiency measures.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4) Unless the deadline is waived by the provider, an eligible customer may submit plan amendments, including those used to extend the term of the self-directed plan, to the provider at any time between January 1 and the end of the open enrollment period on July 15 of </a:t>
          </a:r>
          <a:r>
            <a:rPr lang="en-US" sz="1000" b="0" i="0" u="none" strike="noStrike" baseline="0">
              <a:solidFill>
                <a:sysClr val="windowText" lastClr="000000"/>
              </a:solidFill>
              <a:latin typeface="Arial"/>
              <a:cs typeface="Arial"/>
            </a:rPr>
            <a:t>each year. </a:t>
          </a:r>
          <a:r>
            <a:rPr lang="en-US" sz="1000" b="0" i="0" u="none" strike="noStrike" baseline="0">
              <a:solidFill>
                <a:srgbClr val="000000"/>
              </a:solidFill>
              <a:latin typeface="Arial"/>
              <a:cs typeface="Arial"/>
            </a:rPr>
            <a:t>Amendments solely reflecting site terminations may be submitted at any time.</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615315</xdr:colOff>
      <xdr:row>9</xdr:row>
      <xdr:rowOff>41910</xdr:rowOff>
    </xdr:from>
    <xdr:to>
      <xdr:col>5</xdr:col>
      <xdr:colOff>788712</xdr:colOff>
      <xdr:row>9</xdr:row>
      <xdr:rowOff>226959</xdr:rowOff>
    </xdr:to>
    <xdr:sp macro="" textlink="">
      <xdr:nvSpPr>
        <xdr:cNvPr id="3165" name="Text Box 1">
          <a:extLst>
            <a:ext uri="{FF2B5EF4-FFF2-40B4-BE49-F238E27FC236}">
              <a16:creationId xmlns:a16="http://schemas.microsoft.com/office/drawing/2014/main" id="{92F94B8B-FB3D-4028-8DAF-49CD5B0F4867}"/>
            </a:ext>
          </a:extLst>
        </xdr:cNvPr>
        <xdr:cNvSpPr txBox="1">
          <a:spLocks noChangeArrowheads="1"/>
        </xdr:cNvSpPr>
      </xdr:nvSpPr>
      <xdr:spPr bwMode="auto">
        <a:xfrm>
          <a:off x="3409950" y="2476500"/>
          <a:ext cx="171450" cy="1714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000000"/>
              </a:solidFill>
              <a:latin typeface="Times New Roman"/>
              <a:cs typeface="Times New Roman"/>
            </a:rPr>
            <a:t>X</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
  <sheetViews>
    <sheetView tabSelected="1" zoomScaleNormal="100" zoomScaleSheetLayoutView="50" workbookViewId="0">
      <selection activeCell="B5" sqref="B5:H5"/>
    </sheetView>
  </sheetViews>
  <sheetFormatPr defaultColWidth="9.140625" defaultRowHeight="12.75" x14ac:dyDescent="0.2"/>
  <cols>
    <col min="1" max="5" width="9.140625" style="62"/>
    <col min="6" max="6" width="23" style="62" customWidth="1"/>
    <col min="7" max="10" width="9.140625" style="62"/>
    <col min="11" max="11" width="12" style="62" customWidth="1"/>
    <col min="12" max="16384" width="9.140625" style="62"/>
  </cols>
  <sheetData>
    <row r="1" spans="1:15" x14ac:dyDescent="0.2">
      <c r="A1" s="84"/>
      <c r="J1" s="98"/>
      <c r="K1" s="98"/>
    </row>
    <row r="2" spans="1:15" ht="18.75" x14ac:dyDescent="0.3">
      <c r="A2" s="24" t="s">
        <v>103</v>
      </c>
      <c r="B2" s="2"/>
      <c r="C2" s="2"/>
      <c r="D2" s="2"/>
      <c r="E2" s="2"/>
      <c r="F2" s="2"/>
      <c r="G2" s="2"/>
      <c r="H2" s="2"/>
      <c r="I2" s="2"/>
      <c r="J2" s="2"/>
      <c r="K2" s="2"/>
    </row>
    <row r="3" spans="1:15" ht="9" customHeight="1" x14ac:dyDescent="0.3">
      <c r="A3" s="24"/>
      <c r="B3" s="2"/>
      <c r="C3" s="2"/>
      <c r="D3" s="2"/>
      <c r="E3" s="2"/>
      <c r="F3" s="2"/>
      <c r="G3" s="2"/>
      <c r="H3" s="2"/>
      <c r="I3" s="2"/>
      <c r="J3" s="2"/>
      <c r="K3" s="2"/>
    </row>
    <row r="4" spans="1:15" ht="15.75" x14ac:dyDescent="0.25">
      <c r="A4" s="1" t="s">
        <v>37</v>
      </c>
      <c r="B4" s="2"/>
      <c r="C4" s="2"/>
      <c r="D4" s="2"/>
      <c r="E4" s="2"/>
      <c r="F4" s="92"/>
      <c r="G4" s="2"/>
      <c r="H4" s="2"/>
      <c r="I4" s="2"/>
      <c r="J4" s="2"/>
      <c r="K4" s="2"/>
    </row>
    <row r="5" spans="1:15" ht="54" customHeight="1" x14ac:dyDescent="0.25">
      <c r="A5" s="1"/>
      <c r="B5" s="99" t="s">
        <v>104</v>
      </c>
      <c r="C5" s="99"/>
      <c r="D5" s="99"/>
      <c r="E5" s="99"/>
      <c r="F5" s="99"/>
      <c r="G5" s="100"/>
      <c r="H5" s="100"/>
      <c r="I5" s="2"/>
      <c r="J5" s="2"/>
      <c r="K5" s="2"/>
    </row>
    <row r="6" spans="1:15" ht="20.25" customHeight="1" x14ac:dyDescent="0.25">
      <c r="A6" s="1"/>
      <c r="B6" s="101" t="s">
        <v>64</v>
      </c>
      <c r="C6" s="101"/>
      <c r="D6" s="101"/>
      <c r="E6" s="101"/>
      <c r="F6" s="101"/>
      <c r="G6" s="103"/>
      <c r="H6" s="103"/>
      <c r="I6" s="71"/>
      <c r="J6" s="71"/>
      <c r="M6" s="2"/>
      <c r="N6" s="2"/>
      <c r="O6" s="2"/>
    </row>
    <row r="7" spans="1:15" ht="29.25" customHeight="1" x14ac:dyDescent="0.2">
      <c r="A7" s="97" t="s">
        <v>80</v>
      </c>
      <c r="B7" s="97"/>
      <c r="C7" s="97"/>
      <c r="D7" s="97"/>
      <c r="E7" s="97"/>
      <c r="F7" s="97"/>
      <c r="G7" s="97"/>
      <c r="H7" s="97"/>
      <c r="I7" s="97"/>
      <c r="J7" s="97"/>
      <c r="K7" s="97"/>
      <c r="L7" s="97"/>
    </row>
    <row r="8" spans="1:15" ht="15" customHeight="1" x14ac:dyDescent="0.25">
      <c r="A8" s="54" t="s">
        <v>40</v>
      </c>
      <c r="B8" s="2"/>
      <c r="C8" s="2"/>
      <c r="D8" s="2"/>
      <c r="E8" s="2"/>
      <c r="F8" s="2"/>
      <c r="G8" s="2"/>
      <c r="H8" s="2"/>
      <c r="I8" s="2"/>
      <c r="J8" s="2"/>
      <c r="K8" s="2"/>
    </row>
    <row r="9" spans="1:15" ht="27.75" customHeight="1" x14ac:dyDescent="0.2">
      <c r="A9" s="102" t="s">
        <v>105</v>
      </c>
      <c r="B9" s="102"/>
      <c r="C9" s="102"/>
      <c r="D9" s="102"/>
      <c r="E9" s="102"/>
      <c r="F9" s="102"/>
      <c r="G9" s="102"/>
      <c r="H9" s="102"/>
      <c r="I9" s="102"/>
      <c r="J9" s="102"/>
      <c r="K9" s="102"/>
      <c r="L9" s="102"/>
    </row>
    <row r="10" spans="1:15" ht="15" customHeight="1" x14ac:dyDescent="0.25">
      <c r="A10" s="54" t="s">
        <v>41</v>
      </c>
      <c r="B10" s="2"/>
      <c r="C10" s="2"/>
      <c r="D10" s="2"/>
      <c r="E10" s="2"/>
      <c r="F10" s="2"/>
      <c r="G10" s="2"/>
      <c r="H10" s="2"/>
      <c r="I10" s="2"/>
      <c r="J10" s="2"/>
      <c r="K10" s="2"/>
    </row>
    <row r="11" spans="1:15" x14ac:dyDescent="0.2">
      <c r="A11" s="2" t="s">
        <v>106</v>
      </c>
      <c r="B11" s="2"/>
      <c r="C11" s="2"/>
      <c r="D11" s="2"/>
      <c r="E11" s="2"/>
      <c r="F11" s="2"/>
      <c r="G11" s="2"/>
      <c r="H11" s="2"/>
      <c r="I11" s="2"/>
      <c r="J11" s="2"/>
      <c r="K11" s="2"/>
    </row>
    <row r="12" spans="1:15" ht="15.75" x14ac:dyDescent="0.25">
      <c r="A12" s="54" t="s">
        <v>42</v>
      </c>
      <c r="B12" s="2"/>
      <c r="C12" s="2"/>
      <c r="D12" s="2"/>
      <c r="E12" s="2"/>
      <c r="F12" s="2"/>
      <c r="G12" s="2"/>
      <c r="H12" s="2"/>
      <c r="I12" s="2"/>
      <c r="J12" s="2"/>
      <c r="K12" s="2"/>
    </row>
    <row r="13" spans="1:15" x14ac:dyDescent="0.2">
      <c r="A13" s="2" t="s">
        <v>25</v>
      </c>
      <c r="B13" s="2"/>
      <c r="C13" s="2"/>
      <c r="D13" s="2"/>
      <c r="E13" s="2"/>
      <c r="F13" s="2"/>
      <c r="G13" s="2"/>
      <c r="H13" s="2"/>
      <c r="I13" s="2"/>
      <c r="J13" s="2"/>
      <c r="K13" s="2"/>
    </row>
    <row r="14" spans="1:15" x14ac:dyDescent="0.2">
      <c r="A14" s="2" t="s">
        <v>39</v>
      </c>
      <c r="B14" s="2"/>
      <c r="C14" s="2"/>
      <c r="D14" s="2"/>
      <c r="E14" s="2"/>
      <c r="F14" s="2"/>
      <c r="G14" s="2"/>
      <c r="H14" s="2"/>
      <c r="I14" s="2"/>
      <c r="J14" s="2"/>
      <c r="K14" s="2"/>
    </row>
    <row r="15" spans="1:15" x14ac:dyDescent="0.2">
      <c r="A15" s="2" t="s">
        <v>71</v>
      </c>
      <c r="B15" s="2"/>
      <c r="C15" s="2"/>
      <c r="D15" s="2"/>
      <c r="E15" s="2"/>
      <c r="F15" s="2"/>
      <c r="G15" s="2"/>
      <c r="H15" s="2"/>
      <c r="I15" s="2"/>
      <c r="J15" s="2"/>
      <c r="K15" s="2"/>
    </row>
    <row r="16" spans="1:15" x14ac:dyDescent="0.2">
      <c r="A16" s="2" t="s">
        <v>32</v>
      </c>
      <c r="B16" s="2"/>
      <c r="C16" s="2"/>
      <c r="D16" s="2"/>
      <c r="E16" s="2"/>
      <c r="F16" s="2"/>
      <c r="G16" s="2"/>
      <c r="H16" s="2"/>
      <c r="I16" s="2"/>
      <c r="J16" s="2"/>
      <c r="K16" s="2"/>
    </row>
    <row r="17" spans="1:12" x14ac:dyDescent="0.2">
      <c r="A17" s="2" t="s">
        <v>44</v>
      </c>
      <c r="B17" s="2"/>
      <c r="C17" s="2"/>
      <c r="D17" s="2"/>
      <c r="E17" s="2"/>
      <c r="F17" s="2"/>
      <c r="G17" s="2"/>
      <c r="H17" s="2"/>
      <c r="I17" s="2"/>
      <c r="J17" s="2"/>
      <c r="K17" s="2"/>
    </row>
    <row r="18" spans="1:12" x14ac:dyDescent="0.2">
      <c r="A18" s="2" t="s">
        <v>45</v>
      </c>
      <c r="B18" s="2"/>
      <c r="C18" s="2"/>
      <c r="D18" s="2"/>
      <c r="E18" s="2"/>
      <c r="F18" s="2"/>
      <c r="G18" s="2"/>
      <c r="H18" s="2"/>
      <c r="I18" s="2"/>
      <c r="J18" s="2"/>
      <c r="K18" s="2"/>
    </row>
    <row r="19" spans="1:12" x14ac:dyDescent="0.2">
      <c r="A19" s="2" t="s">
        <v>33</v>
      </c>
      <c r="B19" s="2"/>
      <c r="C19" s="2"/>
      <c r="D19" s="2"/>
      <c r="E19" s="2"/>
      <c r="F19" s="2"/>
      <c r="G19" s="2"/>
      <c r="H19" s="2"/>
      <c r="I19" s="2"/>
      <c r="J19" s="2"/>
      <c r="K19" s="2"/>
    </row>
    <row r="20" spans="1:12" ht="42" customHeight="1" x14ac:dyDescent="0.2">
      <c r="A20" s="101" t="s">
        <v>57</v>
      </c>
      <c r="B20" s="101"/>
      <c r="C20" s="101"/>
      <c r="D20" s="101"/>
      <c r="E20" s="101"/>
      <c r="F20" s="101"/>
      <c r="G20" s="101"/>
      <c r="H20" s="101"/>
      <c r="I20" s="101"/>
      <c r="J20" s="101"/>
      <c r="K20" s="101"/>
      <c r="L20" s="101"/>
    </row>
    <row r="21" spans="1:12" ht="15.75" customHeight="1" x14ac:dyDescent="0.2">
      <c r="A21" s="52" t="s">
        <v>58</v>
      </c>
      <c r="B21" s="55"/>
      <c r="C21" s="55"/>
      <c r="D21" s="55"/>
      <c r="E21" s="55"/>
      <c r="F21" s="55"/>
      <c r="G21" s="55"/>
      <c r="H21" s="55"/>
      <c r="I21" s="55"/>
      <c r="J21" s="55"/>
      <c r="K21" s="55"/>
    </row>
    <row r="22" spans="1:12" x14ac:dyDescent="0.2">
      <c r="A22" s="2"/>
      <c r="B22" s="2"/>
      <c r="C22" s="2"/>
      <c r="D22" s="2"/>
      <c r="E22" s="2"/>
      <c r="F22" s="2"/>
      <c r="G22" s="2"/>
      <c r="H22" s="2"/>
      <c r="I22" s="2"/>
      <c r="J22" s="2"/>
      <c r="K22" s="2"/>
    </row>
    <row r="23" spans="1:12" x14ac:dyDescent="0.2">
      <c r="A23" s="53" t="s">
        <v>26</v>
      </c>
      <c r="B23" s="2"/>
      <c r="C23" s="2"/>
      <c r="D23" s="2"/>
      <c r="E23" s="2"/>
      <c r="F23" s="2"/>
      <c r="G23" s="2"/>
      <c r="H23" s="2"/>
      <c r="I23" s="2"/>
      <c r="J23" s="2"/>
      <c r="K23" s="2"/>
    </row>
    <row r="24" spans="1:12" ht="30" customHeight="1" x14ac:dyDescent="0.2">
      <c r="A24" s="97" t="s">
        <v>81</v>
      </c>
      <c r="B24" s="97"/>
      <c r="C24" s="97"/>
      <c r="D24" s="97"/>
      <c r="E24" s="97"/>
      <c r="F24" s="97"/>
      <c r="G24" s="97"/>
      <c r="H24" s="97"/>
      <c r="I24" s="97"/>
      <c r="J24" s="97"/>
      <c r="K24" s="97"/>
      <c r="L24" s="97"/>
    </row>
    <row r="25" spans="1:12" ht="120" customHeight="1" x14ac:dyDescent="0.2">
      <c r="A25" s="97" t="s">
        <v>82</v>
      </c>
      <c r="B25" s="97"/>
      <c r="C25" s="97"/>
      <c r="D25" s="97"/>
      <c r="E25" s="97"/>
      <c r="F25" s="97"/>
      <c r="G25" s="97"/>
      <c r="H25" s="97"/>
      <c r="I25" s="97"/>
      <c r="J25" s="97"/>
      <c r="K25" s="97"/>
      <c r="L25" s="97"/>
    </row>
    <row r="26" spans="1:12" ht="14.25" customHeight="1" x14ac:dyDescent="0.2"/>
  </sheetData>
  <customSheetViews>
    <customSheetView guid="{135DD49E-92FA-40A6-9705-17B12C47EB9A}" showPageBreaks="1" printArea="1">
      <rowBreaks count="1" manualBreakCount="1">
        <brk id="25" max="11" man="1"/>
      </rowBreaks>
      <pageMargins left="0.75" right="0.75" top="0.75" bottom="0.75" header="0.5" footer="0.5"/>
      <pageSetup scale="81" fitToHeight="2" orientation="landscape" horizontalDpi="300" verticalDpi="300" r:id="rId1"/>
      <headerFooter alignWithMargins="0"/>
    </customSheetView>
    <customSheetView guid="{8565A118-4E7B-4FF5-9300-E2AA079F0864}" showPageBreaks="1" printArea="1">
      <rowBreaks count="1" manualBreakCount="1">
        <brk id="25" max="11" man="1"/>
      </rowBreaks>
      <pageMargins left="0.75" right="0.75" top="0.75" bottom="0.75" header="0.5" footer="0.5"/>
      <pageSetup scale="81" fitToHeight="2" orientation="landscape" horizontalDpi="300" verticalDpi="300" r:id="rId2"/>
      <headerFooter alignWithMargins="0"/>
    </customSheetView>
    <customSheetView guid="{27348516-B667-4B49-9D37-8F81F73A5446}">
      <selection activeCell="A2" sqref="A2"/>
      <rowBreaks count="1" manualBreakCount="1">
        <brk id="25" max="11" man="1"/>
      </rowBreaks>
      <pageMargins left="0.75" right="0.75" top="0.75" bottom="0.75" header="0.5" footer="0.5"/>
      <pageSetup scale="81" fitToHeight="2" orientation="landscape" horizontalDpi="300" verticalDpi="300" r:id="rId3"/>
      <headerFooter alignWithMargins="0"/>
    </customSheetView>
    <customSheetView guid="{FA2099FB-0C2C-4FB3-847D-A06549961FC2}" showPageBreaks="1" printArea="1">
      <selection activeCell="A2" sqref="A2"/>
      <rowBreaks count="1" manualBreakCount="1">
        <brk id="25" max="11" man="1"/>
      </rowBreaks>
      <pageMargins left="0.75" right="0.75" top="0.75" bottom="0.75" header="0.5" footer="0.5"/>
      <pageSetup scale="81" fitToHeight="2" orientation="landscape" horizontalDpi="300" verticalDpi="300" r:id="rId4"/>
      <headerFooter alignWithMargins="0"/>
    </customSheetView>
  </customSheetViews>
  <mergeCells count="8">
    <mergeCell ref="A25:L25"/>
    <mergeCell ref="J1:K1"/>
    <mergeCell ref="B5:H5"/>
    <mergeCell ref="A20:L20"/>
    <mergeCell ref="A24:L24"/>
    <mergeCell ref="A9:L9"/>
    <mergeCell ref="A7:L7"/>
    <mergeCell ref="B6:H6"/>
  </mergeCells>
  <phoneticPr fontId="11" type="noConversion"/>
  <pageMargins left="0.75" right="0.75" top="0.75" bottom="0.75" header="0.5" footer="0.5"/>
  <pageSetup scale="81" fitToHeight="2" orientation="landscape" horizontalDpi="300" verticalDpi="300" r:id="rId5"/>
  <headerFooter alignWithMargins="0"/>
  <rowBreaks count="1" manualBreakCount="1">
    <brk id="25" max="11"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9"/>
  <sheetViews>
    <sheetView view="pageBreakPreview" topLeftCell="B1" zoomScale="90" zoomScaleNormal="100" zoomScaleSheetLayoutView="90" workbookViewId="0">
      <selection activeCell="E4" sqref="E4"/>
    </sheetView>
  </sheetViews>
  <sheetFormatPr defaultRowHeight="12.75" x14ac:dyDescent="0.2"/>
  <cols>
    <col min="1" max="1" width="10.85546875" style="22" hidden="1" customWidth="1"/>
    <col min="2" max="2" width="9.28515625" customWidth="1"/>
    <col min="3" max="3" width="8.42578125" customWidth="1"/>
    <col min="4" max="5" width="10.85546875" customWidth="1"/>
    <col min="6" max="6" width="14.140625" customWidth="1"/>
    <col min="7" max="7" width="12.7109375" customWidth="1"/>
    <col min="8" max="8" width="10.42578125" customWidth="1"/>
    <col min="9" max="9" width="10.140625" customWidth="1"/>
    <col min="10" max="10" width="10.42578125" customWidth="1"/>
    <col min="11" max="11" width="7.28515625" customWidth="1"/>
    <col min="12" max="12" width="11.140625" customWidth="1"/>
    <col min="13" max="13" width="2.42578125" customWidth="1"/>
    <col min="14" max="14" width="23.7109375" customWidth="1"/>
    <col min="15" max="15" width="13" customWidth="1"/>
    <col min="16" max="16" width="11.7109375" customWidth="1"/>
    <col min="17" max="17" width="7.7109375" customWidth="1"/>
    <col min="18" max="18" width="5.140625" customWidth="1"/>
    <col min="19" max="19" width="11.140625" customWidth="1"/>
    <col min="20" max="20" width="4.85546875" customWidth="1"/>
    <col min="21" max="21" width="7" customWidth="1"/>
    <col min="22" max="22" width="1" customWidth="1"/>
  </cols>
  <sheetData>
    <row r="1" spans="1:22" ht="20.25" customHeight="1" x14ac:dyDescent="0.2">
      <c r="A1" s="22">
        <v>1</v>
      </c>
      <c r="B1" s="125" t="s">
        <v>107</v>
      </c>
      <c r="C1" s="125"/>
      <c r="D1" s="125"/>
      <c r="E1" s="125"/>
      <c r="F1" s="125"/>
      <c r="G1" s="125"/>
      <c r="H1" s="125"/>
      <c r="I1" s="125"/>
      <c r="J1" s="125"/>
      <c r="K1" s="125"/>
      <c r="L1" s="125"/>
      <c r="M1" s="125"/>
      <c r="N1" s="125"/>
      <c r="O1" s="29"/>
      <c r="P1" s="4"/>
      <c r="Q1" s="4"/>
      <c r="R1" s="4"/>
      <c r="S1" s="4"/>
      <c r="T1" s="4"/>
      <c r="U1" s="4"/>
      <c r="V1" s="4"/>
    </row>
    <row r="2" spans="1:22" ht="15.75" x14ac:dyDescent="0.2">
      <c r="A2" s="22">
        <v>2</v>
      </c>
      <c r="B2" s="124" t="s">
        <v>108</v>
      </c>
      <c r="C2" s="124"/>
      <c r="D2" s="124"/>
      <c r="E2" s="124"/>
      <c r="F2" s="124"/>
      <c r="G2" s="124"/>
      <c r="H2" s="124"/>
      <c r="I2" s="124"/>
      <c r="J2" s="124"/>
      <c r="K2" s="124"/>
      <c r="L2" s="124"/>
      <c r="M2" s="124"/>
      <c r="N2" s="124"/>
      <c r="O2" s="74"/>
      <c r="P2" s="5"/>
      <c r="Q2" s="5"/>
      <c r="R2" s="5"/>
      <c r="S2" s="5"/>
      <c r="T2" s="5"/>
      <c r="U2" s="5"/>
      <c r="V2" s="5"/>
    </row>
    <row r="3" spans="1:22" ht="27.75" customHeight="1" x14ac:dyDescent="0.25">
      <c r="A3" s="22">
        <v>3</v>
      </c>
      <c r="B3" s="3" t="s">
        <v>0</v>
      </c>
      <c r="C3" s="3"/>
      <c r="D3" s="3"/>
      <c r="E3" s="3" t="s">
        <v>50</v>
      </c>
      <c r="F3" s="3"/>
      <c r="G3" s="62"/>
      <c r="H3" s="3"/>
      <c r="I3" s="3" t="s">
        <v>74</v>
      </c>
      <c r="J3" s="62"/>
      <c r="K3" s="3"/>
      <c r="L3" s="3"/>
      <c r="M3" s="3" t="s">
        <v>15</v>
      </c>
      <c r="N3" s="62"/>
      <c r="O3" s="3"/>
      <c r="P3" s="6"/>
      <c r="Q3" s="6"/>
      <c r="R3" s="6"/>
      <c r="S3" s="6"/>
      <c r="T3" s="6"/>
      <c r="U3" s="2"/>
      <c r="V3" s="2"/>
    </row>
    <row r="4" spans="1:22" ht="21.95" customHeight="1" x14ac:dyDescent="0.25">
      <c r="A4" s="22">
        <v>4</v>
      </c>
      <c r="B4" s="7" t="s">
        <v>16</v>
      </c>
      <c r="C4" s="7"/>
      <c r="D4" s="7"/>
      <c r="E4" s="67" t="s">
        <v>49</v>
      </c>
      <c r="F4" s="67"/>
      <c r="G4" s="67"/>
      <c r="H4" s="67"/>
      <c r="I4" s="67"/>
      <c r="J4" s="67"/>
      <c r="K4" s="67"/>
      <c r="L4" s="3"/>
      <c r="M4" s="10"/>
      <c r="N4" s="10"/>
      <c r="O4" s="10"/>
      <c r="P4" s="6"/>
      <c r="Q4" s="6"/>
      <c r="R4" s="6"/>
      <c r="S4" s="6"/>
      <c r="T4" s="6"/>
      <c r="U4" s="6"/>
      <c r="V4" s="6"/>
    </row>
    <row r="5" spans="1:22" ht="21.95" customHeight="1" x14ac:dyDescent="0.25">
      <c r="A5" s="22">
        <v>5</v>
      </c>
      <c r="B5" s="116" t="s">
        <v>17</v>
      </c>
      <c r="C5" s="116"/>
      <c r="D5" s="116"/>
      <c r="E5" s="116"/>
      <c r="F5" s="16"/>
      <c r="G5" s="16"/>
      <c r="H5" s="16"/>
      <c r="I5" s="16"/>
      <c r="J5" s="16"/>
      <c r="K5" s="16"/>
      <c r="L5" s="3"/>
      <c r="M5" s="3"/>
      <c r="N5" s="10"/>
      <c r="O5" s="6"/>
      <c r="P5" s="6"/>
      <c r="Q5" s="6"/>
      <c r="R5" s="6"/>
      <c r="S5" s="6"/>
      <c r="T5" s="6"/>
      <c r="U5" s="6"/>
      <c r="V5" s="6"/>
    </row>
    <row r="6" spans="1:22" ht="21.95" customHeight="1" x14ac:dyDescent="0.25">
      <c r="A6" s="22">
        <v>6</v>
      </c>
      <c r="B6" s="3" t="s">
        <v>18</v>
      </c>
      <c r="C6" s="3"/>
      <c r="D6" s="3"/>
      <c r="E6" s="16"/>
      <c r="F6" s="16"/>
      <c r="G6" s="16"/>
      <c r="H6" s="127" t="s">
        <v>13</v>
      </c>
      <c r="I6" s="127"/>
      <c r="J6" s="63"/>
      <c r="K6" s="16"/>
      <c r="L6" s="18" t="s">
        <v>6</v>
      </c>
      <c r="M6" s="19"/>
      <c r="N6" s="63"/>
      <c r="O6" s="10"/>
      <c r="P6" s="10"/>
      <c r="Q6" s="10"/>
      <c r="R6" s="10"/>
    </row>
    <row r="7" spans="1:22" ht="21.95" customHeight="1" x14ac:dyDescent="0.2">
      <c r="A7" s="22">
        <v>7</v>
      </c>
      <c r="B7" s="3" t="s">
        <v>65</v>
      </c>
      <c r="C7" s="3"/>
      <c r="D7" s="3"/>
      <c r="E7" s="3"/>
      <c r="F7" s="3"/>
      <c r="G7" s="16"/>
      <c r="H7" s="3" t="s">
        <v>19</v>
      </c>
      <c r="I7" s="83" t="s">
        <v>109</v>
      </c>
      <c r="J7" s="83"/>
      <c r="K7" s="3"/>
      <c r="L7" s="3"/>
      <c r="M7" s="3"/>
      <c r="N7" s="3"/>
      <c r="O7" s="10"/>
      <c r="P7" s="10"/>
      <c r="Q7" s="10"/>
      <c r="R7" s="10"/>
      <c r="S7" s="10"/>
      <c r="T7" s="10"/>
      <c r="U7" s="10"/>
      <c r="V7" s="10"/>
    </row>
    <row r="8" spans="1:22" ht="21.95" customHeight="1" x14ac:dyDescent="0.2">
      <c r="A8" s="22">
        <v>8</v>
      </c>
      <c r="B8" s="116" t="s">
        <v>110</v>
      </c>
      <c r="C8" s="117"/>
      <c r="D8" s="117"/>
      <c r="E8" s="117"/>
      <c r="F8" s="117"/>
      <c r="G8" s="117"/>
      <c r="H8" s="117"/>
      <c r="I8" s="117"/>
      <c r="J8" s="117"/>
      <c r="K8" s="117"/>
      <c r="L8" s="62"/>
      <c r="M8" s="7"/>
      <c r="N8" s="7"/>
      <c r="O8" s="10"/>
      <c r="P8" s="10"/>
      <c r="Q8" s="10"/>
      <c r="R8" s="10"/>
      <c r="S8" s="10"/>
      <c r="T8" s="10"/>
      <c r="U8" s="10"/>
      <c r="V8" s="10"/>
    </row>
    <row r="9" spans="1:22" ht="18" customHeight="1" x14ac:dyDescent="0.2">
      <c r="B9" s="28" t="s">
        <v>86</v>
      </c>
      <c r="C9" s="10"/>
      <c r="D9" s="10"/>
      <c r="E9" s="10"/>
      <c r="F9" s="10"/>
      <c r="G9" s="10"/>
      <c r="H9" s="10"/>
      <c r="I9" s="10"/>
      <c r="J9" s="10"/>
      <c r="K9" s="10"/>
      <c r="L9" s="10"/>
      <c r="M9" s="10"/>
      <c r="N9" s="10"/>
      <c r="O9" s="10"/>
      <c r="P9" s="10"/>
      <c r="Q9" s="10"/>
      <c r="R9" s="10"/>
      <c r="S9" s="10"/>
      <c r="T9" s="10"/>
      <c r="U9" s="10"/>
      <c r="V9" s="10"/>
    </row>
    <row r="10" spans="1:22" ht="21" customHeight="1" x14ac:dyDescent="0.2">
      <c r="A10" s="22">
        <v>9</v>
      </c>
      <c r="B10" s="3" t="s">
        <v>14</v>
      </c>
      <c r="C10" s="3"/>
      <c r="D10" s="3"/>
      <c r="E10" s="3"/>
      <c r="F10" s="3"/>
      <c r="G10" s="3" t="s">
        <v>1</v>
      </c>
      <c r="H10" s="3"/>
      <c r="I10" s="3"/>
      <c r="J10" s="3"/>
      <c r="K10" s="62"/>
      <c r="L10" s="10"/>
      <c r="M10" s="62"/>
      <c r="N10" s="62"/>
      <c r="O10" s="10"/>
      <c r="Q10" s="3"/>
      <c r="R10" s="3"/>
      <c r="S10" s="10"/>
      <c r="T10" s="10"/>
      <c r="U10" s="10"/>
      <c r="V10" s="10"/>
    </row>
    <row r="11" spans="1:22" ht="9" customHeight="1" x14ac:dyDescent="0.2">
      <c r="B11" s="3"/>
      <c r="C11" s="3"/>
      <c r="D11" s="3"/>
      <c r="E11" s="3"/>
      <c r="F11" s="3"/>
      <c r="G11" s="3"/>
      <c r="H11" s="3"/>
      <c r="I11" s="3"/>
      <c r="J11" s="3"/>
      <c r="K11" s="3"/>
      <c r="L11" s="10"/>
      <c r="M11" s="62"/>
      <c r="N11" s="62"/>
      <c r="O11" s="10"/>
      <c r="Q11" s="3"/>
      <c r="R11" s="3"/>
      <c r="S11" s="10"/>
      <c r="T11" s="10"/>
      <c r="U11" s="10"/>
      <c r="V11" s="10"/>
    </row>
    <row r="12" spans="1:22" ht="16.5" customHeight="1" x14ac:dyDescent="0.25">
      <c r="A12" s="22">
        <v>10</v>
      </c>
      <c r="B12" s="20"/>
      <c r="C12" s="126" t="s">
        <v>38</v>
      </c>
      <c r="D12" s="126"/>
      <c r="E12" s="126"/>
      <c r="F12" s="126"/>
      <c r="G12" s="126"/>
      <c r="H12" s="126"/>
      <c r="I12" s="23"/>
      <c r="J12" s="23"/>
      <c r="K12" s="23"/>
      <c r="L12" s="23"/>
      <c r="M12" s="23"/>
      <c r="N12" s="23"/>
      <c r="O12" s="20"/>
      <c r="Q12" s="3"/>
      <c r="R12" s="3"/>
    </row>
    <row r="13" spans="1:22" ht="17.25" customHeight="1" x14ac:dyDescent="0.25">
      <c r="A13" s="22">
        <v>11</v>
      </c>
      <c r="B13" s="21"/>
      <c r="C13" s="120" t="s">
        <v>36</v>
      </c>
      <c r="D13" s="120"/>
      <c r="E13" s="120"/>
      <c r="F13" s="120"/>
      <c r="G13" s="120"/>
      <c r="H13" s="120"/>
      <c r="I13" s="121"/>
      <c r="J13" s="23"/>
      <c r="K13" s="23"/>
      <c r="L13" s="23"/>
      <c r="M13" s="23"/>
      <c r="N13" s="23"/>
      <c r="O13" s="1"/>
      <c r="P13" s="1"/>
      <c r="Q13" s="1"/>
      <c r="R13" s="1"/>
      <c r="S13" s="1"/>
      <c r="T13" s="1"/>
      <c r="U13" s="1"/>
      <c r="V13" s="1"/>
    </row>
    <row r="14" spans="1:22" ht="62.25" customHeight="1" x14ac:dyDescent="0.2">
      <c r="A14" s="22">
        <v>12</v>
      </c>
      <c r="B14" s="70" t="s">
        <v>5</v>
      </c>
      <c r="C14" s="122" t="s">
        <v>46</v>
      </c>
      <c r="D14" s="123"/>
      <c r="E14" s="122" t="s">
        <v>89</v>
      </c>
      <c r="F14" s="123"/>
      <c r="G14" s="122" t="s">
        <v>85</v>
      </c>
      <c r="H14" s="123"/>
      <c r="I14" s="122" t="s">
        <v>52</v>
      </c>
      <c r="J14" s="123"/>
      <c r="K14" s="118"/>
      <c r="L14" s="119"/>
      <c r="M14" s="118"/>
      <c r="N14" s="119"/>
    </row>
    <row r="15" spans="1:22" x14ac:dyDescent="0.2">
      <c r="A15" s="22">
        <v>14</v>
      </c>
      <c r="B15" s="94">
        <v>2024</v>
      </c>
      <c r="C15" s="107">
        <v>0.01</v>
      </c>
      <c r="D15" s="108"/>
      <c r="E15" s="105">
        <f>'Detail Table-3yr Ave'!H9</f>
        <v>0</v>
      </c>
      <c r="F15" s="106"/>
      <c r="G15" s="109">
        <f>C15*E15</f>
        <v>0</v>
      </c>
      <c r="H15" s="110"/>
      <c r="I15" s="111">
        <f>'Detail Table-3yr Ave'!J9</f>
        <v>0</v>
      </c>
      <c r="J15" s="112"/>
      <c r="K15" s="114"/>
      <c r="L15" s="115"/>
      <c r="M15" s="114"/>
      <c r="N15" s="115"/>
    </row>
    <row r="16" spans="1:22" x14ac:dyDescent="0.2">
      <c r="A16" s="22">
        <v>15</v>
      </c>
      <c r="B16" s="94">
        <f>B15+1</f>
        <v>2025</v>
      </c>
      <c r="C16" s="107">
        <v>0.01</v>
      </c>
      <c r="D16" s="108"/>
      <c r="E16" s="105">
        <f>'Detail Table-3yr Ave'!H25</f>
        <v>0</v>
      </c>
      <c r="F16" s="106"/>
      <c r="G16" s="109">
        <f>C16*E16</f>
        <v>0</v>
      </c>
      <c r="H16" s="110"/>
      <c r="I16" s="111">
        <f>'Detail Table-3yr Ave'!J25</f>
        <v>0</v>
      </c>
      <c r="J16" s="112"/>
      <c r="K16" s="114"/>
      <c r="L16" s="115"/>
      <c r="M16" s="114"/>
      <c r="N16" s="115"/>
    </row>
    <row r="17" spans="1:22" x14ac:dyDescent="0.2">
      <c r="A17" s="22">
        <v>16</v>
      </c>
      <c r="B17" s="94">
        <f>B16+1</f>
        <v>2026</v>
      </c>
      <c r="C17" s="107">
        <v>0.01</v>
      </c>
      <c r="D17" s="108"/>
      <c r="E17" s="105">
        <f>'Detail Table-3yr Ave'!H36</f>
        <v>0</v>
      </c>
      <c r="F17" s="106"/>
      <c r="G17" s="109">
        <f>C17*E17</f>
        <v>0</v>
      </c>
      <c r="H17" s="110"/>
      <c r="I17" s="111">
        <f>'Detail Table-3yr Ave'!J36</f>
        <v>0</v>
      </c>
      <c r="J17" s="112"/>
      <c r="K17" s="114"/>
      <c r="L17" s="115"/>
      <c r="M17" s="114"/>
      <c r="N17" s="115"/>
    </row>
    <row r="18" spans="1:22" x14ac:dyDescent="0.2">
      <c r="A18" s="22">
        <v>17</v>
      </c>
      <c r="B18" s="94">
        <f>B17+1</f>
        <v>2027</v>
      </c>
      <c r="C18" s="107">
        <v>0.01</v>
      </c>
      <c r="D18" s="108"/>
      <c r="E18" s="105">
        <f>'Detail Table-3yr Ave'!H46</f>
        <v>0</v>
      </c>
      <c r="F18" s="106"/>
      <c r="G18" s="109">
        <f>C18*E18</f>
        <v>0</v>
      </c>
      <c r="H18" s="110"/>
      <c r="I18" s="111">
        <f>'Detail Table-3yr Ave'!J46</f>
        <v>0</v>
      </c>
      <c r="J18" s="112"/>
      <c r="K18" s="114"/>
      <c r="L18" s="115"/>
      <c r="M18" s="114"/>
      <c r="N18" s="115"/>
    </row>
    <row r="19" spans="1:22" x14ac:dyDescent="0.2">
      <c r="A19" s="22">
        <v>17</v>
      </c>
      <c r="B19" s="94">
        <f>B18+1</f>
        <v>2028</v>
      </c>
      <c r="C19" s="107">
        <v>0.01</v>
      </c>
      <c r="D19" s="108"/>
      <c r="E19" s="105">
        <f>'Detail Table-3yr Ave'!H47</f>
        <v>0</v>
      </c>
      <c r="F19" s="106"/>
      <c r="G19" s="109">
        <f>C19*E19</f>
        <v>0</v>
      </c>
      <c r="H19" s="110"/>
      <c r="I19" s="111">
        <f>'Detail Table-3yr Ave'!J57</f>
        <v>0</v>
      </c>
      <c r="J19" s="112"/>
      <c r="K19" s="114"/>
      <c r="L19" s="115"/>
      <c r="M19" s="114"/>
      <c r="N19" s="115"/>
    </row>
    <row r="20" spans="1:22" ht="10.5" customHeight="1" x14ac:dyDescent="0.2">
      <c r="A20" s="22">
        <v>18</v>
      </c>
      <c r="B20" s="15"/>
      <c r="C20" s="15"/>
      <c r="D20" s="15"/>
      <c r="E20" s="15"/>
      <c r="F20" s="15"/>
      <c r="G20" s="15"/>
      <c r="H20" s="15"/>
      <c r="I20" s="15"/>
      <c r="J20" s="15"/>
      <c r="K20" s="15"/>
      <c r="L20" s="15"/>
      <c r="M20" s="15"/>
      <c r="N20" s="15"/>
      <c r="O20" s="15"/>
      <c r="P20" s="15"/>
      <c r="Q20" s="15"/>
      <c r="R20" s="15"/>
      <c r="S20" s="15"/>
      <c r="T20" s="15"/>
      <c r="U20" s="15"/>
      <c r="V20" s="15"/>
    </row>
    <row r="21" spans="1:22" ht="15.75" x14ac:dyDescent="0.25">
      <c r="A21" s="22">
        <v>19</v>
      </c>
      <c r="B21" s="3" t="s">
        <v>59</v>
      </c>
      <c r="C21" s="1"/>
      <c r="D21" s="1"/>
      <c r="E21" s="1"/>
      <c r="F21" s="1"/>
      <c r="G21" s="1"/>
      <c r="H21" s="1"/>
      <c r="I21" s="1"/>
      <c r="J21" s="62"/>
      <c r="K21" s="62"/>
      <c r="L21" s="62"/>
      <c r="M21" s="62"/>
      <c r="N21" s="62"/>
      <c r="O21" s="17"/>
      <c r="P21" s="17"/>
      <c r="Q21" s="17"/>
      <c r="R21" s="17"/>
      <c r="S21" s="17"/>
      <c r="T21" s="17"/>
    </row>
    <row r="22" spans="1:22" ht="15.75" x14ac:dyDescent="0.25">
      <c r="A22" s="22">
        <v>20</v>
      </c>
      <c r="B22" s="6" t="s">
        <v>22</v>
      </c>
      <c r="C22" s="1"/>
      <c r="D22" s="1"/>
      <c r="E22" s="1"/>
      <c r="F22" s="1"/>
      <c r="G22" s="1"/>
      <c r="H22" s="1"/>
      <c r="I22" s="1"/>
      <c r="J22" s="62"/>
      <c r="K22" s="62"/>
      <c r="L22" s="62"/>
      <c r="M22" s="62"/>
      <c r="N22" s="62"/>
      <c r="O22" s="17"/>
      <c r="P22" s="17"/>
      <c r="Q22" s="17"/>
      <c r="R22" s="17"/>
      <c r="S22" s="17"/>
      <c r="T22" s="17"/>
    </row>
    <row r="23" spans="1:22" x14ac:dyDescent="0.2">
      <c r="A23" s="22">
        <v>21</v>
      </c>
      <c r="B23" s="62"/>
      <c r="C23" s="62"/>
      <c r="D23" s="62"/>
      <c r="E23" s="62"/>
      <c r="F23" s="62"/>
      <c r="G23" s="62"/>
      <c r="H23" s="62"/>
      <c r="I23" s="62"/>
      <c r="J23" s="62"/>
      <c r="K23" s="62"/>
      <c r="L23" s="62"/>
      <c r="M23" s="62"/>
      <c r="N23" s="62"/>
      <c r="O23" s="17"/>
      <c r="P23" s="17"/>
      <c r="Q23" s="17"/>
      <c r="R23" s="17"/>
      <c r="S23" s="17"/>
      <c r="T23" s="17"/>
    </row>
    <row r="24" spans="1:22" ht="14.25" x14ac:dyDescent="0.2">
      <c r="A24" s="22">
        <v>22</v>
      </c>
      <c r="B24" s="14" t="s">
        <v>7</v>
      </c>
      <c r="C24" s="14"/>
      <c r="D24" s="14"/>
      <c r="E24" s="14"/>
      <c r="F24" s="14"/>
      <c r="G24" s="14"/>
      <c r="H24" s="14"/>
      <c r="I24" s="61" t="s">
        <v>83</v>
      </c>
      <c r="J24" s="61"/>
      <c r="K24" s="61"/>
      <c r="L24" s="61"/>
      <c r="M24" s="61"/>
      <c r="N24" s="61"/>
      <c r="O24" s="17"/>
      <c r="P24" s="17"/>
      <c r="Q24" s="17"/>
      <c r="R24" s="17"/>
      <c r="S24" s="17"/>
      <c r="T24" s="17"/>
    </row>
    <row r="25" spans="1:22" ht="15" x14ac:dyDescent="0.25">
      <c r="A25" s="22">
        <v>23</v>
      </c>
      <c r="B25" s="6" t="s">
        <v>2</v>
      </c>
      <c r="C25" s="6"/>
      <c r="D25" s="6"/>
      <c r="E25" s="9"/>
      <c r="F25" s="8"/>
      <c r="G25" s="8"/>
      <c r="H25" s="6"/>
      <c r="I25" s="60" t="s">
        <v>2</v>
      </c>
      <c r="J25" s="62"/>
      <c r="K25" s="8"/>
      <c r="L25" s="8"/>
      <c r="M25" s="63"/>
      <c r="N25" s="63"/>
      <c r="O25" s="17"/>
      <c r="P25" s="17"/>
      <c r="Q25" s="17"/>
      <c r="R25" s="17"/>
      <c r="S25" s="17"/>
      <c r="T25" s="17"/>
    </row>
    <row r="26" spans="1:22" ht="15" x14ac:dyDescent="0.25">
      <c r="B26" s="6" t="s">
        <v>78</v>
      </c>
      <c r="C26" s="6"/>
      <c r="D26" s="9"/>
      <c r="E26" s="9"/>
      <c r="F26" s="8"/>
      <c r="G26" s="8"/>
      <c r="H26" s="62"/>
      <c r="I26" s="60" t="s">
        <v>78</v>
      </c>
      <c r="J26" s="58"/>
      <c r="K26" s="8"/>
      <c r="L26" s="8"/>
      <c r="M26" s="64"/>
      <c r="N26" s="64"/>
      <c r="O26" s="17"/>
      <c r="P26" s="17"/>
      <c r="Q26" s="17"/>
      <c r="R26" s="17"/>
      <c r="S26" s="17"/>
      <c r="T26" s="17"/>
    </row>
    <row r="27" spans="1:22" ht="15" x14ac:dyDescent="0.25">
      <c r="A27" s="22">
        <v>24</v>
      </c>
      <c r="B27" s="6" t="s">
        <v>3</v>
      </c>
      <c r="C27" s="9"/>
      <c r="D27" s="9"/>
      <c r="E27" s="9"/>
      <c r="F27" s="12"/>
      <c r="G27" s="12"/>
      <c r="H27" s="62"/>
      <c r="I27" s="60" t="s">
        <v>3</v>
      </c>
      <c r="J27" s="58"/>
      <c r="K27" s="8"/>
      <c r="L27" s="8"/>
      <c r="M27" s="64"/>
      <c r="N27" s="64"/>
      <c r="O27" s="17"/>
      <c r="P27" s="17"/>
      <c r="Q27" s="17"/>
      <c r="R27" s="17"/>
      <c r="S27" s="17"/>
      <c r="T27" s="17"/>
    </row>
    <row r="28" spans="1:22" ht="15" x14ac:dyDescent="0.25">
      <c r="A28" s="22">
        <v>25</v>
      </c>
      <c r="B28" s="6" t="s">
        <v>4</v>
      </c>
      <c r="C28" s="13"/>
      <c r="D28" s="13"/>
      <c r="E28" s="6"/>
      <c r="F28" s="10"/>
      <c r="G28" s="10"/>
      <c r="H28" s="62"/>
      <c r="I28" s="60" t="s">
        <v>4</v>
      </c>
      <c r="J28" s="58"/>
      <c r="K28" s="12"/>
      <c r="L28" s="60" t="s">
        <v>8</v>
      </c>
      <c r="M28" s="59"/>
      <c r="N28" s="64"/>
      <c r="O28" s="17"/>
      <c r="P28" s="17"/>
      <c r="Q28" s="17"/>
      <c r="R28" s="17"/>
      <c r="S28" s="17"/>
      <c r="T28" s="17"/>
    </row>
    <row r="29" spans="1:22" ht="15" x14ac:dyDescent="0.25">
      <c r="A29" s="22">
        <v>26</v>
      </c>
      <c r="B29" s="6" t="s">
        <v>8</v>
      </c>
      <c r="C29" s="8"/>
      <c r="D29" s="8"/>
      <c r="E29" s="11" t="s">
        <v>9</v>
      </c>
      <c r="F29" s="63"/>
      <c r="G29" s="8"/>
      <c r="H29" s="62"/>
      <c r="I29" s="60" t="s">
        <v>30</v>
      </c>
      <c r="J29" s="59"/>
      <c r="K29" s="64"/>
      <c r="L29" s="6" t="s">
        <v>12</v>
      </c>
      <c r="M29" s="63"/>
      <c r="N29" s="63"/>
      <c r="O29" s="17"/>
      <c r="P29" s="17"/>
      <c r="Q29" s="17"/>
      <c r="R29" s="17"/>
      <c r="S29" s="17"/>
      <c r="T29" s="17"/>
    </row>
    <row r="30" spans="1:22" ht="14.25" customHeight="1" x14ac:dyDescent="0.2">
      <c r="A30" s="22">
        <v>27</v>
      </c>
      <c r="B30" s="113" t="s">
        <v>56</v>
      </c>
      <c r="C30" s="113"/>
      <c r="D30" s="113"/>
      <c r="E30" s="113"/>
      <c r="F30" s="113"/>
      <c r="G30" s="113"/>
      <c r="H30" s="10"/>
      <c r="I30" s="101" t="s">
        <v>84</v>
      </c>
      <c r="J30" s="103"/>
      <c r="K30" s="103"/>
      <c r="L30" s="103"/>
      <c r="M30" s="103"/>
      <c r="N30" s="103"/>
      <c r="O30" s="17"/>
      <c r="P30" s="17"/>
      <c r="Q30" s="17"/>
      <c r="R30" s="17"/>
      <c r="S30" s="17"/>
      <c r="T30" s="17"/>
    </row>
    <row r="31" spans="1:22" ht="14.25" x14ac:dyDescent="0.2">
      <c r="A31" s="22">
        <v>28</v>
      </c>
      <c r="B31" s="113"/>
      <c r="C31" s="113"/>
      <c r="D31" s="113"/>
      <c r="E31" s="113"/>
      <c r="F31" s="113"/>
      <c r="G31" s="113"/>
      <c r="H31" s="14"/>
      <c r="I31" s="103"/>
      <c r="J31" s="103"/>
      <c r="K31" s="103"/>
      <c r="L31" s="103"/>
      <c r="M31" s="103"/>
      <c r="N31" s="103"/>
      <c r="O31" s="17"/>
      <c r="P31" s="17"/>
      <c r="Q31" s="17"/>
      <c r="R31" s="17"/>
      <c r="S31" s="17"/>
      <c r="T31" s="17"/>
    </row>
    <row r="32" spans="1:22" ht="15" x14ac:dyDescent="0.25">
      <c r="A32" s="22">
        <v>29</v>
      </c>
      <c r="B32" s="113"/>
      <c r="C32" s="113"/>
      <c r="D32" s="113"/>
      <c r="E32" s="113"/>
      <c r="F32" s="113"/>
      <c r="G32" s="113"/>
      <c r="H32" s="6"/>
      <c r="I32" s="103"/>
      <c r="J32" s="103"/>
      <c r="K32" s="103"/>
      <c r="L32" s="103"/>
      <c r="M32" s="103"/>
      <c r="N32" s="103"/>
      <c r="O32" s="17"/>
      <c r="P32" s="17"/>
      <c r="Q32" s="17"/>
      <c r="R32" s="17"/>
      <c r="S32" s="17"/>
      <c r="T32" s="17"/>
    </row>
    <row r="33" spans="1:20" ht="15" x14ac:dyDescent="0.25">
      <c r="A33" s="22">
        <v>30</v>
      </c>
      <c r="B33" s="104" t="s">
        <v>10</v>
      </c>
      <c r="C33" s="104"/>
      <c r="D33" s="104"/>
      <c r="E33" s="104"/>
      <c r="F33" s="104"/>
      <c r="G33" s="104"/>
      <c r="H33" s="6"/>
      <c r="I33" s="103"/>
      <c r="J33" s="103"/>
      <c r="K33" s="103"/>
      <c r="L33" s="103"/>
      <c r="M33" s="103"/>
      <c r="N33" s="103"/>
      <c r="O33" s="17"/>
      <c r="P33" s="17"/>
      <c r="Q33" s="17"/>
      <c r="R33" s="17"/>
      <c r="S33" s="17"/>
      <c r="T33" s="17"/>
    </row>
    <row r="34" spans="1:20" ht="15" x14ac:dyDescent="0.25">
      <c r="A34" s="22">
        <v>31</v>
      </c>
      <c r="B34" s="6" t="s">
        <v>11</v>
      </c>
      <c r="C34" s="63"/>
      <c r="D34" s="63"/>
      <c r="E34" s="63"/>
      <c r="F34" s="63"/>
      <c r="G34" s="63"/>
      <c r="H34" s="6"/>
      <c r="I34" s="14" t="s">
        <v>31</v>
      </c>
      <c r="J34" s="62"/>
      <c r="K34" s="62"/>
      <c r="L34" s="62"/>
      <c r="M34" s="62"/>
      <c r="N34" s="62"/>
      <c r="O34" s="17"/>
      <c r="P34" s="17"/>
      <c r="Q34" s="17"/>
      <c r="R34" s="17"/>
      <c r="S34" s="17"/>
      <c r="T34" s="17"/>
    </row>
    <row r="35" spans="1:20" ht="14.25" customHeight="1" x14ac:dyDescent="0.25">
      <c r="A35" s="22">
        <v>32</v>
      </c>
      <c r="B35" s="6" t="s">
        <v>3</v>
      </c>
      <c r="C35" s="64"/>
      <c r="D35" s="64"/>
      <c r="E35" s="64"/>
      <c r="F35" s="64"/>
      <c r="G35" s="64"/>
      <c r="H35" s="62"/>
      <c r="I35" s="6" t="s">
        <v>11</v>
      </c>
      <c r="J35" s="63"/>
      <c r="K35" s="63"/>
      <c r="L35" s="63"/>
      <c r="M35" s="62"/>
      <c r="N35" s="42" t="s">
        <v>30</v>
      </c>
    </row>
    <row r="36" spans="1:20" ht="15" x14ac:dyDescent="0.25">
      <c r="A36" s="22">
        <v>33</v>
      </c>
      <c r="B36" s="6" t="s">
        <v>8</v>
      </c>
      <c r="C36" s="64"/>
      <c r="D36" s="84" t="s">
        <v>12</v>
      </c>
      <c r="E36" s="89"/>
      <c r="F36" s="64"/>
      <c r="G36" s="64"/>
      <c r="H36" s="14"/>
      <c r="I36" s="6" t="s">
        <v>3</v>
      </c>
      <c r="J36" s="64"/>
      <c r="K36" s="64"/>
      <c r="L36" s="64"/>
      <c r="M36" s="62"/>
      <c r="N36" s="65" t="s">
        <v>48</v>
      </c>
    </row>
    <row r="37" spans="1:20" ht="15" x14ac:dyDescent="0.25">
      <c r="A37" s="22">
        <v>34</v>
      </c>
      <c r="B37" s="26" t="s">
        <v>30</v>
      </c>
      <c r="C37" s="12"/>
      <c r="D37" s="64"/>
      <c r="E37" s="62"/>
      <c r="F37" s="62"/>
      <c r="G37" s="62"/>
      <c r="H37" s="14"/>
      <c r="I37" s="6" t="s">
        <v>8</v>
      </c>
      <c r="J37" s="64"/>
      <c r="K37" s="64"/>
      <c r="L37" s="64"/>
      <c r="M37" s="62"/>
      <c r="N37" s="63"/>
    </row>
    <row r="38" spans="1:20" x14ac:dyDescent="0.2">
      <c r="B38" s="62"/>
      <c r="C38" s="62"/>
      <c r="D38" s="62"/>
      <c r="E38" s="62"/>
      <c r="F38" s="62"/>
      <c r="G38" s="62"/>
      <c r="H38" s="62"/>
      <c r="I38" s="62"/>
      <c r="J38" s="62"/>
      <c r="K38" s="62"/>
      <c r="L38" s="62"/>
      <c r="M38" s="62"/>
      <c r="N38" s="62"/>
    </row>
    <row r="39" spans="1:20" x14ac:dyDescent="0.2">
      <c r="B39" s="62"/>
      <c r="C39" s="62"/>
      <c r="D39" s="62"/>
      <c r="E39" s="62"/>
      <c r="F39" s="62"/>
      <c r="G39" s="62"/>
      <c r="H39" s="62"/>
      <c r="I39" s="62"/>
      <c r="J39" s="62"/>
      <c r="K39" s="62"/>
      <c r="L39" s="62"/>
      <c r="M39" s="62"/>
      <c r="N39" s="62"/>
    </row>
    <row r="40" spans="1:20" x14ac:dyDescent="0.2">
      <c r="B40" s="62"/>
      <c r="C40" s="62"/>
      <c r="D40" s="62"/>
      <c r="E40" s="62"/>
      <c r="F40" s="62"/>
      <c r="G40" s="62"/>
      <c r="H40" s="62"/>
      <c r="I40" s="62"/>
      <c r="J40" s="62"/>
      <c r="K40" s="62"/>
      <c r="L40" s="62"/>
      <c r="M40" s="62"/>
      <c r="N40" s="62"/>
    </row>
    <row r="41" spans="1:20" x14ac:dyDescent="0.2">
      <c r="B41" s="62"/>
      <c r="C41" s="62"/>
      <c r="D41" s="62"/>
      <c r="E41" s="62"/>
      <c r="F41" s="62"/>
      <c r="G41" s="62"/>
      <c r="H41" s="62"/>
      <c r="I41" s="62"/>
      <c r="J41" s="62"/>
      <c r="K41" s="62"/>
      <c r="L41" s="62"/>
      <c r="M41" s="62"/>
      <c r="N41" s="62"/>
    </row>
    <row r="42" spans="1:20" x14ac:dyDescent="0.2">
      <c r="B42" s="62"/>
      <c r="C42" s="62"/>
      <c r="D42" s="62"/>
      <c r="E42" s="62"/>
      <c r="F42" s="62"/>
      <c r="G42" s="62"/>
      <c r="H42" s="62"/>
      <c r="I42" s="62"/>
      <c r="J42" s="62"/>
      <c r="K42" s="62"/>
      <c r="L42" s="62"/>
      <c r="M42" s="62"/>
      <c r="N42" s="62"/>
    </row>
    <row r="43" spans="1:20" ht="13.5" customHeight="1" x14ac:dyDescent="0.2">
      <c r="B43" s="62"/>
      <c r="C43" s="62"/>
      <c r="D43" s="62"/>
      <c r="E43" s="62"/>
      <c r="F43" s="62"/>
      <c r="G43" s="62"/>
      <c r="H43" s="62"/>
      <c r="I43" s="62"/>
      <c r="J43" s="62"/>
      <c r="K43" s="62"/>
      <c r="L43" s="62"/>
      <c r="M43" s="62"/>
      <c r="N43" s="62"/>
    </row>
    <row r="44" spans="1:20" ht="14.25" x14ac:dyDescent="0.2">
      <c r="B44" s="62"/>
      <c r="C44" s="62"/>
      <c r="D44" s="62"/>
      <c r="E44" s="62"/>
      <c r="F44" s="62"/>
      <c r="G44" s="62"/>
      <c r="H44" s="62"/>
      <c r="I44" s="62"/>
      <c r="J44" s="62"/>
      <c r="K44" s="62"/>
      <c r="L44" s="62"/>
      <c r="M44" s="62"/>
      <c r="N44" s="62"/>
      <c r="O44" s="10"/>
      <c r="P44" s="10"/>
      <c r="Q44" s="10"/>
      <c r="R44" s="10"/>
      <c r="S44" s="10"/>
    </row>
    <row r="45" spans="1:20" ht="10.5" customHeight="1" x14ac:dyDescent="0.2">
      <c r="B45" s="62"/>
      <c r="C45" s="62"/>
      <c r="D45" s="62"/>
      <c r="E45" s="62"/>
      <c r="F45" s="62"/>
      <c r="G45" s="62"/>
      <c r="H45" s="62"/>
      <c r="I45" s="62"/>
      <c r="J45" s="62"/>
      <c r="K45" s="62"/>
      <c r="L45" s="62"/>
      <c r="M45" s="62"/>
      <c r="N45" s="62"/>
      <c r="O45" s="10"/>
      <c r="P45" s="10"/>
      <c r="Q45" s="10"/>
      <c r="R45" s="10"/>
      <c r="S45" s="10"/>
    </row>
    <row r="46" spans="1:20" x14ac:dyDescent="0.2">
      <c r="B46" s="62"/>
      <c r="C46" s="62"/>
      <c r="D46" s="62"/>
      <c r="E46" s="62"/>
      <c r="F46" s="62"/>
      <c r="G46" s="62"/>
      <c r="H46" s="62"/>
      <c r="I46" s="62"/>
      <c r="J46" s="62"/>
      <c r="K46" s="62"/>
      <c r="L46" s="62"/>
      <c r="M46" s="62"/>
      <c r="N46" s="62"/>
    </row>
    <row r="47" spans="1:20" x14ac:dyDescent="0.2">
      <c r="B47" s="62"/>
      <c r="C47" s="62"/>
      <c r="D47" s="62"/>
      <c r="E47" s="62"/>
      <c r="F47" s="62"/>
      <c r="G47" s="62"/>
      <c r="H47" s="62"/>
      <c r="I47" s="62"/>
      <c r="J47" s="62"/>
      <c r="K47" s="62"/>
      <c r="L47" s="62"/>
      <c r="M47" s="62"/>
      <c r="N47" s="62"/>
    </row>
    <row r="48" spans="1:20" x14ac:dyDescent="0.2">
      <c r="B48" s="62"/>
      <c r="C48" s="62"/>
      <c r="D48" s="62"/>
      <c r="E48" s="62"/>
      <c r="F48" s="62"/>
      <c r="G48" s="62"/>
      <c r="H48" s="62"/>
      <c r="I48" s="62"/>
      <c r="J48" s="62"/>
      <c r="K48" s="62"/>
      <c r="L48" s="62"/>
      <c r="M48" s="62"/>
      <c r="N48" s="62"/>
    </row>
    <row r="49" spans="2:14" x14ac:dyDescent="0.2">
      <c r="B49" s="62"/>
      <c r="C49" s="62"/>
      <c r="D49" s="62"/>
      <c r="E49" s="62"/>
      <c r="F49" s="62"/>
      <c r="G49" s="62"/>
      <c r="H49" s="62"/>
      <c r="I49" s="62"/>
      <c r="J49" s="62"/>
      <c r="K49" s="62"/>
      <c r="L49" s="62"/>
      <c r="M49" s="62"/>
      <c r="N49" s="62"/>
    </row>
    <row r="50" spans="2:14" x14ac:dyDescent="0.2">
      <c r="B50" s="62"/>
      <c r="C50" s="62"/>
      <c r="D50" s="62"/>
      <c r="E50" s="62"/>
      <c r="F50" s="62"/>
      <c r="G50" s="62"/>
      <c r="H50" s="62"/>
      <c r="I50" s="62"/>
      <c r="J50" s="62"/>
      <c r="K50" s="62"/>
      <c r="L50" s="62"/>
      <c r="M50" s="62"/>
      <c r="N50" s="62"/>
    </row>
    <row r="51" spans="2:14" x14ac:dyDescent="0.2">
      <c r="B51" s="62"/>
      <c r="C51" s="62"/>
      <c r="D51" s="62"/>
      <c r="E51" s="62"/>
      <c r="F51" s="62"/>
      <c r="G51" s="62"/>
      <c r="H51" s="62"/>
      <c r="I51" s="62"/>
      <c r="J51" s="62"/>
      <c r="K51" s="62"/>
      <c r="L51" s="62"/>
      <c r="M51" s="62"/>
      <c r="N51" s="62"/>
    </row>
    <row r="52" spans="2:14" x14ac:dyDescent="0.2">
      <c r="B52" s="62"/>
      <c r="C52" s="62"/>
      <c r="D52" s="62"/>
      <c r="E52" s="62"/>
      <c r="F52" s="62"/>
      <c r="G52" s="62"/>
      <c r="H52" s="62"/>
      <c r="I52" s="62"/>
      <c r="J52" s="62"/>
      <c r="K52" s="62"/>
      <c r="L52" s="62"/>
      <c r="M52" s="62"/>
      <c r="N52" s="62"/>
    </row>
    <row r="53" spans="2:14" x14ac:dyDescent="0.2">
      <c r="B53" s="62"/>
      <c r="C53" s="62"/>
      <c r="D53" s="62"/>
      <c r="E53" s="62"/>
      <c r="F53" s="62"/>
      <c r="G53" s="62"/>
      <c r="H53" s="62"/>
      <c r="I53" s="62"/>
      <c r="J53" s="62"/>
      <c r="K53" s="62"/>
      <c r="L53" s="62"/>
      <c r="M53" s="62"/>
      <c r="N53" s="62"/>
    </row>
    <row r="54" spans="2:14" x14ac:dyDescent="0.2">
      <c r="B54" s="62"/>
      <c r="C54" s="62"/>
      <c r="D54" s="62"/>
      <c r="E54" s="62"/>
      <c r="F54" s="62"/>
      <c r="G54" s="62"/>
      <c r="H54" s="62"/>
      <c r="I54" s="62"/>
      <c r="J54" s="62"/>
      <c r="K54" s="62"/>
      <c r="L54" s="62"/>
      <c r="M54" s="62"/>
      <c r="N54" s="62"/>
    </row>
    <row r="55" spans="2:14" x14ac:dyDescent="0.2">
      <c r="B55" s="62"/>
      <c r="C55" s="62"/>
      <c r="D55" s="62"/>
      <c r="E55" s="62"/>
      <c r="F55" s="62"/>
      <c r="G55" s="62"/>
      <c r="H55" s="62"/>
      <c r="I55" s="62"/>
      <c r="J55" s="62"/>
      <c r="K55" s="62"/>
      <c r="L55" s="62"/>
      <c r="M55" s="62"/>
      <c r="N55" s="62"/>
    </row>
    <row r="56" spans="2:14" x14ac:dyDescent="0.2">
      <c r="B56" s="62"/>
      <c r="C56" s="62"/>
      <c r="D56" s="62"/>
      <c r="E56" s="62"/>
      <c r="F56" s="62"/>
      <c r="G56" s="62"/>
      <c r="H56" s="62"/>
      <c r="I56" s="62"/>
      <c r="J56" s="62"/>
      <c r="K56" s="62"/>
      <c r="L56" s="62"/>
      <c r="M56" s="62"/>
      <c r="N56" s="62"/>
    </row>
    <row r="57" spans="2:14" x14ac:dyDescent="0.2">
      <c r="B57" s="62"/>
      <c r="C57" s="62"/>
      <c r="D57" s="62"/>
      <c r="E57" s="62"/>
      <c r="F57" s="62"/>
      <c r="G57" s="62"/>
      <c r="H57" s="62"/>
      <c r="I57" s="62"/>
      <c r="J57" s="62"/>
      <c r="K57" s="62"/>
      <c r="L57" s="62"/>
      <c r="M57" s="62"/>
      <c r="N57" s="62"/>
    </row>
    <row r="58" spans="2:14" x14ac:dyDescent="0.2">
      <c r="B58" s="62"/>
      <c r="C58" s="62"/>
      <c r="D58" s="62"/>
      <c r="E58" s="62"/>
      <c r="F58" s="62"/>
      <c r="G58" s="62"/>
      <c r="H58" s="62"/>
      <c r="I58" s="62"/>
      <c r="J58" s="62"/>
      <c r="K58" s="62"/>
      <c r="L58" s="62"/>
      <c r="M58" s="62"/>
      <c r="N58" s="62"/>
    </row>
    <row r="59" spans="2:14" x14ac:dyDescent="0.2">
      <c r="B59" s="62"/>
      <c r="C59" s="62"/>
      <c r="D59" s="62"/>
      <c r="E59" s="62"/>
      <c r="F59" s="62"/>
      <c r="G59" s="62"/>
      <c r="H59" s="62"/>
      <c r="I59" s="62"/>
      <c r="J59" s="62"/>
      <c r="K59" s="62"/>
      <c r="L59" s="62"/>
      <c r="M59" s="62"/>
      <c r="N59" s="62"/>
    </row>
    <row r="60" spans="2:14" x14ac:dyDescent="0.2">
      <c r="B60" s="62"/>
      <c r="C60" s="62"/>
      <c r="D60" s="62"/>
      <c r="E60" s="62"/>
      <c r="F60" s="62"/>
      <c r="G60" s="62"/>
      <c r="H60" s="62"/>
      <c r="I60" s="62"/>
      <c r="J60" s="62"/>
      <c r="K60" s="62"/>
      <c r="L60" s="62"/>
      <c r="M60" s="62"/>
      <c r="N60" s="62"/>
    </row>
    <row r="61" spans="2:14" x14ac:dyDescent="0.2">
      <c r="B61" s="62"/>
      <c r="C61" s="62"/>
      <c r="D61" s="62"/>
      <c r="E61" s="62"/>
      <c r="F61" s="62"/>
      <c r="G61" s="62"/>
      <c r="H61" s="62"/>
      <c r="I61" s="62"/>
      <c r="J61" s="62"/>
      <c r="K61" s="62"/>
      <c r="L61" s="62"/>
      <c r="M61" s="62"/>
      <c r="N61" s="62"/>
    </row>
    <row r="62" spans="2:14" x14ac:dyDescent="0.2">
      <c r="B62" s="62"/>
      <c r="C62" s="62"/>
      <c r="D62" s="62"/>
      <c r="E62" s="62"/>
      <c r="F62" s="62"/>
      <c r="G62" s="62"/>
      <c r="H62" s="62"/>
      <c r="I62" s="62"/>
      <c r="J62" s="62"/>
      <c r="K62" s="62"/>
      <c r="L62" s="62"/>
      <c r="M62" s="62"/>
      <c r="N62" s="62"/>
    </row>
    <row r="63" spans="2:14" x14ac:dyDescent="0.2">
      <c r="B63" s="62"/>
      <c r="C63" s="62"/>
      <c r="D63" s="62"/>
      <c r="E63" s="62"/>
      <c r="F63" s="62"/>
      <c r="G63" s="62"/>
      <c r="H63" s="62"/>
      <c r="I63" s="62"/>
      <c r="J63" s="62"/>
      <c r="K63" s="62"/>
      <c r="L63" s="62"/>
      <c r="M63" s="62"/>
      <c r="N63" s="62"/>
    </row>
    <row r="64" spans="2:14" x14ac:dyDescent="0.2">
      <c r="B64" s="62"/>
      <c r="C64" s="62"/>
      <c r="D64" s="62"/>
      <c r="E64" s="62"/>
      <c r="F64" s="62"/>
      <c r="G64" s="62"/>
      <c r="H64" s="62"/>
      <c r="I64" s="62"/>
      <c r="J64" s="62"/>
      <c r="K64" s="62"/>
      <c r="L64" s="62"/>
      <c r="M64" s="62"/>
      <c r="N64" s="62"/>
    </row>
    <row r="65" spans="2:14" x14ac:dyDescent="0.2">
      <c r="B65" s="62"/>
      <c r="C65" s="62"/>
      <c r="D65" s="62"/>
      <c r="E65" s="62"/>
      <c r="F65" s="62"/>
      <c r="G65" s="62"/>
      <c r="H65" s="62"/>
      <c r="I65" s="62"/>
      <c r="J65" s="62"/>
      <c r="K65" s="62"/>
      <c r="L65" s="62"/>
      <c r="M65" s="62"/>
      <c r="N65" s="62"/>
    </row>
    <row r="66" spans="2:14" x14ac:dyDescent="0.2">
      <c r="B66" s="62"/>
      <c r="C66" s="62"/>
      <c r="D66" s="62"/>
      <c r="E66" s="62"/>
      <c r="F66" s="62"/>
      <c r="G66" s="62"/>
      <c r="H66" s="62"/>
      <c r="I66" s="62"/>
      <c r="J66" s="62"/>
      <c r="K66" s="62"/>
      <c r="L66" s="62"/>
      <c r="M66" s="62"/>
      <c r="N66" s="62"/>
    </row>
    <row r="67" spans="2:14" x14ac:dyDescent="0.2">
      <c r="B67" s="62"/>
      <c r="C67" s="62"/>
      <c r="D67" s="62"/>
      <c r="E67" s="62"/>
      <c r="F67" s="62"/>
      <c r="G67" s="62"/>
      <c r="H67" s="62"/>
      <c r="I67" s="62"/>
      <c r="J67" s="62"/>
      <c r="K67" s="62"/>
      <c r="L67" s="62"/>
      <c r="M67" s="62"/>
      <c r="N67" s="62"/>
    </row>
    <row r="68" spans="2:14" x14ac:dyDescent="0.2">
      <c r="B68" s="62"/>
      <c r="C68" s="62"/>
      <c r="D68" s="62"/>
      <c r="E68" s="62"/>
      <c r="F68" s="62"/>
      <c r="G68" s="62"/>
      <c r="H68" s="62"/>
      <c r="I68" s="62"/>
      <c r="J68" s="62"/>
      <c r="K68" s="62"/>
      <c r="L68" s="62"/>
      <c r="M68" s="62"/>
      <c r="N68" s="62"/>
    </row>
    <row r="69" spans="2:14" x14ac:dyDescent="0.2">
      <c r="B69" s="62"/>
      <c r="C69" s="62"/>
      <c r="D69" s="62"/>
      <c r="E69" s="62"/>
      <c r="F69" s="62"/>
      <c r="G69" s="62"/>
      <c r="H69" s="62"/>
      <c r="I69" s="62"/>
      <c r="J69" s="62"/>
      <c r="K69" s="62"/>
      <c r="L69" s="62"/>
      <c r="M69" s="62"/>
      <c r="N69" s="62"/>
    </row>
  </sheetData>
  <customSheetViews>
    <customSheetView guid="{135DD49E-92FA-40A6-9705-17B12C47EB9A}" scale="90" showPageBreaks="1" printArea="1" hiddenColumns="1" view="pageBreakPreview" topLeftCell="B1">
      <selection activeCell="I9" sqref="I9"/>
      <pageMargins left="0.56000000000000005" right="0.25" top="0.45" bottom="0.37" header="0.41" footer="0.5"/>
      <pageSetup scale="85" orientation="landscape" r:id="rId1"/>
      <headerFooter alignWithMargins="0"/>
    </customSheetView>
    <customSheetView guid="{8565A118-4E7B-4FF5-9300-E2AA079F0864}" scale="90" showPageBreaks="1" printArea="1" hiddenColumns="1" view="pageBreakPreview" topLeftCell="B1">
      <selection activeCell="B1" sqref="B1:N1"/>
      <pageMargins left="0.56000000000000005" right="0.25" top="0.45" bottom="0.37" header="0.41" footer="0.5"/>
      <pageSetup scale="85" orientation="landscape" r:id="rId2"/>
      <headerFooter alignWithMargins="0"/>
    </customSheetView>
    <customSheetView guid="{27348516-B667-4B49-9D37-8F81F73A5446}" scale="90" showPageBreaks="1" printArea="1" hiddenColumns="1" view="pageBreakPreview" topLeftCell="B1">
      <selection activeCell="E3" sqref="E3"/>
      <pageMargins left="0.56000000000000005" right="0.25" top="0.45" bottom="0.37" header="0.41" footer="0.5"/>
      <pageSetup scale="85" orientation="landscape" r:id="rId3"/>
      <headerFooter alignWithMargins="0"/>
    </customSheetView>
    <customSheetView guid="{FA2099FB-0C2C-4FB3-847D-A06549961FC2}" scale="90" showPageBreaks="1" printArea="1" hiddenColumns="1" view="pageBreakPreview" topLeftCell="B1">
      <selection activeCell="B8" sqref="B8:K8"/>
      <pageMargins left="0.56000000000000005" right="0.25" top="0.45" bottom="0.37" header="0.41" footer="0.5"/>
      <pageSetup scale="85" orientation="landscape" r:id="rId4"/>
      <headerFooter alignWithMargins="0"/>
    </customSheetView>
  </customSheetViews>
  <mergeCells count="46">
    <mergeCell ref="B2:N2"/>
    <mergeCell ref="B1:N1"/>
    <mergeCell ref="E15:F15"/>
    <mergeCell ref="G15:H15"/>
    <mergeCell ref="I15:J15"/>
    <mergeCell ref="E14:F14"/>
    <mergeCell ref="B5:E5"/>
    <mergeCell ref="C12:H12"/>
    <mergeCell ref="C14:D14"/>
    <mergeCell ref="C15:D15"/>
    <mergeCell ref="H6:I6"/>
    <mergeCell ref="G14:H14"/>
    <mergeCell ref="M14:N14"/>
    <mergeCell ref="M15:N15"/>
    <mergeCell ref="B8:K8"/>
    <mergeCell ref="I16:J16"/>
    <mergeCell ref="E17:F17"/>
    <mergeCell ref="G17:H17"/>
    <mergeCell ref="K14:L14"/>
    <mergeCell ref="K15:L15"/>
    <mergeCell ref="K16:L16"/>
    <mergeCell ref="C13:I13"/>
    <mergeCell ref="I14:J14"/>
    <mergeCell ref="K17:L17"/>
    <mergeCell ref="C16:D16"/>
    <mergeCell ref="C17:D17"/>
    <mergeCell ref="E16:F16"/>
    <mergeCell ref="G16:H16"/>
    <mergeCell ref="M16:N16"/>
    <mergeCell ref="M17:N17"/>
    <mergeCell ref="M18:N18"/>
    <mergeCell ref="M19:N19"/>
    <mergeCell ref="I17:J17"/>
    <mergeCell ref="B33:G33"/>
    <mergeCell ref="I30:N33"/>
    <mergeCell ref="E18:F18"/>
    <mergeCell ref="C19:D19"/>
    <mergeCell ref="E19:F19"/>
    <mergeCell ref="G19:H19"/>
    <mergeCell ref="I19:J19"/>
    <mergeCell ref="B30:G32"/>
    <mergeCell ref="K18:L18"/>
    <mergeCell ref="K19:L19"/>
    <mergeCell ref="G18:H18"/>
    <mergeCell ref="I18:J18"/>
    <mergeCell ref="C18:D18"/>
  </mergeCells>
  <phoneticPr fontId="0" type="noConversion"/>
  <pageMargins left="0.56000000000000005" right="0.25" top="0.45" bottom="0.37" header="0.41" footer="0.5"/>
  <pageSetup scale="85" orientation="landscape" r:id="rId5"/>
  <headerFooter alignWithMargins="0"/>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9"/>
  <sheetViews>
    <sheetView view="pageBreakPreview" topLeftCell="B1" zoomScale="90" zoomScaleNormal="75" zoomScaleSheetLayoutView="90" workbookViewId="0">
      <selection activeCell="J44" sqref="J44"/>
    </sheetView>
  </sheetViews>
  <sheetFormatPr defaultColWidth="9.140625" defaultRowHeight="12.75" x14ac:dyDescent="0.2"/>
  <cols>
    <col min="1" max="1" width="3" style="62" hidden="1" customWidth="1"/>
    <col min="2" max="2" width="27.28515625" style="62" customWidth="1"/>
    <col min="3" max="3" width="19.28515625" style="62" customWidth="1"/>
    <col min="4" max="4" width="11" style="62" customWidth="1"/>
    <col min="5" max="5" width="12" style="62" customWidth="1"/>
    <col min="6" max="6" width="12.140625" style="86" customWidth="1"/>
    <col min="7" max="7" width="11.5703125" style="86" customWidth="1"/>
    <col min="8" max="8" width="16.28515625" style="62" customWidth="1"/>
    <col min="9" max="9" width="13.140625" style="87" customWidth="1"/>
    <col min="10" max="10" width="12.85546875" style="62" customWidth="1"/>
    <col min="11" max="16384" width="9.140625" style="62"/>
  </cols>
  <sheetData>
    <row r="1" spans="1:10" ht="17.25" customHeight="1" x14ac:dyDescent="0.25">
      <c r="A1" s="17">
        <v>1</v>
      </c>
      <c r="B1" s="66" t="str">
        <f>'Form-3yr Ave'!E4</f>
        <v xml:space="preserve"> </v>
      </c>
      <c r="C1" s="56" t="s">
        <v>99</v>
      </c>
      <c r="D1" s="2"/>
      <c r="E1" s="2"/>
      <c r="F1" s="40"/>
      <c r="G1" s="40"/>
      <c r="H1" s="2"/>
      <c r="I1" s="41"/>
      <c r="J1" s="2"/>
    </row>
    <row r="2" spans="1:10" ht="101.25" customHeight="1" x14ac:dyDescent="0.2">
      <c r="A2" s="17">
        <v>2</v>
      </c>
      <c r="B2" s="68" t="s">
        <v>29</v>
      </c>
      <c r="C2" s="68" t="s">
        <v>43</v>
      </c>
      <c r="D2" s="68" t="s">
        <v>111</v>
      </c>
      <c r="E2" s="68" t="s">
        <v>112</v>
      </c>
      <c r="F2" s="68" t="s">
        <v>113</v>
      </c>
      <c r="G2" s="68" t="s">
        <v>114</v>
      </c>
      <c r="H2" s="68" t="s">
        <v>60</v>
      </c>
      <c r="I2" s="69" t="s">
        <v>87</v>
      </c>
      <c r="J2" s="70" t="s">
        <v>61</v>
      </c>
    </row>
    <row r="3" spans="1:10" s="85" customFormat="1" ht="25.5" customHeight="1" x14ac:dyDescent="0.2">
      <c r="A3" s="17">
        <f t="shared" ref="A3:A47" si="0">A2+1</f>
        <v>3</v>
      </c>
      <c r="B3" s="43"/>
      <c r="C3" s="44"/>
      <c r="D3" s="72"/>
      <c r="E3" s="72"/>
      <c r="F3" s="46"/>
      <c r="G3" s="46"/>
      <c r="H3" s="46">
        <f>SUM(E3:G3)/3</f>
        <v>0</v>
      </c>
      <c r="I3" s="47">
        <f>H3*0.01</f>
        <v>0</v>
      </c>
      <c r="J3" s="72"/>
    </row>
    <row r="4" spans="1:10" s="85" customFormat="1" ht="25.5" customHeight="1" x14ac:dyDescent="0.2">
      <c r="A4" s="17">
        <f t="shared" si="0"/>
        <v>4</v>
      </c>
      <c r="B4" s="43"/>
      <c r="C4" s="44"/>
      <c r="D4" s="72"/>
      <c r="E4" s="72"/>
      <c r="F4" s="46"/>
      <c r="G4" s="46"/>
      <c r="H4" s="46">
        <f>SUM(E4:G4)/3</f>
        <v>0</v>
      </c>
      <c r="I4" s="47">
        <f>H4*0.01</f>
        <v>0</v>
      </c>
      <c r="J4" s="72"/>
    </row>
    <row r="5" spans="1:10" s="85" customFormat="1" ht="25.5" customHeight="1" x14ac:dyDescent="0.2">
      <c r="A5" s="17">
        <f t="shared" si="0"/>
        <v>5</v>
      </c>
      <c r="B5" s="43"/>
      <c r="C5" s="44"/>
      <c r="D5" s="72"/>
      <c r="E5" s="72"/>
      <c r="F5" s="46"/>
      <c r="G5" s="46"/>
      <c r="H5" s="46">
        <f>SUM(E5:G5)/3</f>
        <v>0</v>
      </c>
      <c r="I5" s="47">
        <f>H5*0.01</f>
        <v>0</v>
      </c>
      <c r="J5" s="72"/>
    </row>
    <row r="6" spans="1:10" s="85" customFormat="1" ht="25.5" customHeight="1" x14ac:dyDescent="0.2">
      <c r="A6" s="17"/>
      <c r="B6" s="43"/>
      <c r="C6" s="44"/>
      <c r="D6" s="72"/>
      <c r="E6" s="72"/>
      <c r="F6" s="46"/>
      <c r="G6" s="46"/>
      <c r="H6" s="46">
        <f>SUM(E6:G6)/3</f>
        <v>0</v>
      </c>
      <c r="I6" s="47">
        <f>H6*0.01</f>
        <v>0</v>
      </c>
      <c r="J6" s="72"/>
    </row>
    <row r="7" spans="1:10" s="85" customFormat="1" ht="26.45" customHeight="1" x14ac:dyDescent="0.2">
      <c r="A7" s="17"/>
      <c r="B7" s="128" t="s">
        <v>75</v>
      </c>
      <c r="C7" s="129"/>
      <c r="D7" s="129"/>
      <c r="E7" s="129"/>
      <c r="F7" s="129"/>
      <c r="G7" s="129"/>
      <c r="H7" s="129"/>
      <c r="I7" s="130"/>
      <c r="J7" s="72">
        <v>0</v>
      </c>
    </row>
    <row r="8" spans="1:10" s="85" customFormat="1" ht="25.9" customHeight="1" x14ac:dyDescent="0.2">
      <c r="A8" s="17">
        <f>A5+1</f>
        <v>6</v>
      </c>
      <c r="B8" s="128" t="s">
        <v>77</v>
      </c>
      <c r="C8" s="129"/>
      <c r="D8" s="129"/>
      <c r="E8" s="129"/>
      <c r="F8" s="129"/>
      <c r="G8" s="129"/>
      <c r="H8" s="129"/>
      <c r="I8" s="130"/>
      <c r="J8" s="72">
        <v>0</v>
      </c>
    </row>
    <row r="9" spans="1:10" ht="26.25" customHeight="1" x14ac:dyDescent="0.2">
      <c r="A9" s="17">
        <f t="shared" si="0"/>
        <v>7</v>
      </c>
      <c r="B9" s="48" t="s">
        <v>20</v>
      </c>
      <c r="C9" s="31"/>
      <c r="D9" s="73">
        <f t="shared" ref="D9:I9" si="1">SUM(D3:D8)</f>
        <v>0</v>
      </c>
      <c r="E9" s="73">
        <f t="shared" si="1"/>
        <v>0</v>
      </c>
      <c r="F9" s="73">
        <f t="shared" si="1"/>
        <v>0</v>
      </c>
      <c r="G9" s="73">
        <f t="shared" si="1"/>
        <v>0</v>
      </c>
      <c r="H9" s="49">
        <f t="shared" si="1"/>
        <v>0</v>
      </c>
      <c r="I9" s="50">
        <f t="shared" si="1"/>
        <v>0</v>
      </c>
      <c r="J9" s="73">
        <f>SUM(J3:J6)-J7+J8</f>
        <v>0</v>
      </c>
    </row>
    <row r="10" spans="1:10" x14ac:dyDescent="0.2">
      <c r="A10" s="17"/>
      <c r="B10" s="21" t="s">
        <v>53</v>
      </c>
      <c r="C10" s="2"/>
      <c r="D10" s="2"/>
      <c r="E10" s="2"/>
      <c r="F10" s="51"/>
      <c r="G10" s="51"/>
      <c r="H10" s="2"/>
      <c r="I10" s="41"/>
      <c r="J10" s="2"/>
    </row>
    <row r="11" spans="1:10" x14ac:dyDescent="0.2">
      <c r="A11" s="17"/>
      <c r="B11" s="21" t="s">
        <v>54</v>
      </c>
      <c r="C11" s="2"/>
      <c r="D11" s="2"/>
      <c r="E11" s="2"/>
      <c r="F11" s="51"/>
      <c r="G11" s="51"/>
      <c r="H11" s="2"/>
      <c r="I11" s="41"/>
      <c r="J11" s="2"/>
    </row>
    <row r="12" spans="1:10" x14ac:dyDescent="0.2">
      <c r="A12" s="17"/>
      <c r="B12" s="21" t="s">
        <v>76</v>
      </c>
      <c r="C12" s="2"/>
      <c r="D12" s="2"/>
      <c r="E12" s="2"/>
      <c r="F12" s="51"/>
      <c r="G12" s="51"/>
      <c r="H12" s="2"/>
      <c r="I12" s="41"/>
      <c r="J12" s="2"/>
    </row>
    <row r="13" spans="1:10" x14ac:dyDescent="0.2">
      <c r="A13" s="17"/>
      <c r="B13" s="52" t="s">
        <v>115</v>
      </c>
      <c r="C13" s="2"/>
      <c r="D13" s="2"/>
      <c r="E13" s="2"/>
      <c r="F13" s="51"/>
      <c r="G13" s="51"/>
      <c r="H13" s="2"/>
      <c r="I13" s="41"/>
      <c r="J13" s="2"/>
    </row>
    <row r="14" spans="1:10" ht="15" customHeight="1" x14ac:dyDescent="0.2">
      <c r="A14" s="17"/>
      <c r="B14" s="52" t="s">
        <v>47</v>
      </c>
      <c r="C14" s="2"/>
      <c r="D14" s="2"/>
      <c r="E14" s="2"/>
      <c r="F14" s="51"/>
      <c r="G14" s="51"/>
      <c r="H14" s="2"/>
      <c r="I14" s="41"/>
      <c r="J14" s="2"/>
    </row>
    <row r="15" spans="1:10" ht="28.5" customHeight="1" x14ac:dyDescent="0.2">
      <c r="A15" s="17">
        <f>A9+1</f>
        <v>8</v>
      </c>
      <c r="B15" s="131" t="s">
        <v>66</v>
      </c>
      <c r="C15" s="131"/>
      <c r="D15" s="131"/>
      <c r="E15" s="131"/>
      <c r="F15" s="131"/>
      <c r="G15" s="131"/>
      <c r="H15" s="131"/>
      <c r="I15" s="131"/>
      <c r="J15" s="131"/>
    </row>
    <row r="16" spans="1:10" ht="17.45" customHeight="1" x14ac:dyDescent="0.2">
      <c r="A16" s="17"/>
      <c r="B16" s="55"/>
      <c r="C16" s="55"/>
      <c r="D16" s="55"/>
      <c r="E16" s="55"/>
      <c r="F16" s="55"/>
      <c r="G16" s="55"/>
      <c r="H16" s="55"/>
      <c r="I16" s="55"/>
      <c r="J16" s="55"/>
    </row>
    <row r="17" spans="1:10" ht="15.75" x14ac:dyDescent="0.25">
      <c r="A17" s="17">
        <f>A15+1</f>
        <v>9</v>
      </c>
      <c r="B17" s="66" t="str">
        <f>'Form-3yr Ave'!E4</f>
        <v xml:space="preserve"> </v>
      </c>
      <c r="C17" s="56" t="s">
        <v>100</v>
      </c>
      <c r="D17" s="2"/>
      <c r="E17" s="2"/>
      <c r="F17" s="40"/>
      <c r="G17" s="40"/>
      <c r="H17" s="2"/>
      <c r="I17" s="41"/>
      <c r="J17" s="2"/>
    </row>
    <row r="18" spans="1:10" ht="98.25" customHeight="1" x14ac:dyDescent="0.2">
      <c r="A18" s="17">
        <f t="shared" si="0"/>
        <v>10</v>
      </c>
      <c r="B18" s="68" t="s">
        <v>28</v>
      </c>
      <c r="C18" s="68" t="s">
        <v>43</v>
      </c>
      <c r="D18" s="68" t="s">
        <v>27</v>
      </c>
      <c r="E18" s="68" t="str">
        <f>E2</f>
        <v xml:space="preserve">2020 Site Annual Metered Electric Usage (MWh)          (d1)                      </v>
      </c>
      <c r="F18" s="68" t="str">
        <f>F2</f>
        <v xml:space="preserve">2021 Site Annual Metered Electric Usage (MWh)            (d2)                 </v>
      </c>
      <c r="G18" s="68" t="str">
        <f>G2</f>
        <v xml:space="preserve">2022 Site Annual Metered Electric Usage (MWh)       (d3)               </v>
      </c>
      <c r="H18" s="68" t="s">
        <v>62</v>
      </c>
      <c r="I18" s="69" t="s">
        <v>87</v>
      </c>
      <c r="J18" s="70" t="s">
        <v>63</v>
      </c>
    </row>
    <row r="19" spans="1:10" s="85" customFormat="1" ht="25.5" customHeight="1" x14ac:dyDescent="0.2">
      <c r="A19" s="17">
        <f t="shared" si="0"/>
        <v>11</v>
      </c>
      <c r="B19" s="43"/>
      <c r="C19" s="44"/>
      <c r="D19" s="45"/>
      <c r="E19" s="72"/>
      <c r="F19" s="46"/>
      <c r="G19" s="46"/>
      <c r="H19" s="46">
        <f>SUM(E19:G19)/3</f>
        <v>0</v>
      </c>
      <c r="I19" s="47">
        <f>H19*0.01</f>
        <v>0</v>
      </c>
      <c r="J19" s="72"/>
    </row>
    <row r="20" spans="1:10" s="85" customFormat="1" ht="25.5" customHeight="1" x14ac:dyDescent="0.2">
      <c r="A20" s="17">
        <f t="shared" si="0"/>
        <v>12</v>
      </c>
      <c r="B20" s="43"/>
      <c r="C20" s="44"/>
      <c r="D20" s="45"/>
      <c r="E20" s="72"/>
      <c r="F20" s="46"/>
      <c r="G20" s="46"/>
      <c r="H20" s="46">
        <f>SUM(E20:G20)/3</f>
        <v>0</v>
      </c>
      <c r="I20" s="47">
        <f>H20*0.01</f>
        <v>0</v>
      </c>
      <c r="J20" s="72"/>
    </row>
    <row r="21" spans="1:10" s="85" customFormat="1" ht="25.5" customHeight="1" x14ac:dyDescent="0.2">
      <c r="A21" s="17">
        <f t="shared" si="0"/>
        <v>13</v>
      </c>
      <c r="B21" s="43"/>
      <c r="C21" s="44"/>
      <c r="D21" s="45"/>
      <c r="E21" s="72"/>
      <c r="F21" s="46"/>
      <c r="G21" s="46"/>
      <c r="H21" s="46">
        <f>SUM(E21:G21)/3</f>
        <v>0</v>
      </c>
      <c r="I21" s="47">
        <f>H21*0.01</f>
        <v>0</v>
      </c>
      <c r="J21" s="72"/>
    </row>
    <row r="22" spans="1:10" s="85" customFormat="1" ht="25.5" customHeight="1" x14ac:dyDescent="0.2">
      <c r="A22" s="17">
        <f t="shared" si="0"/>
        <v>14</v>
      </c>
      <c r="B22" s="43"/>
      <c r="C22" s="44"/>
      <c r="D22" s="45"/>
      <c r="E22" s="72"/>
      <c r="F22" s="46"/>
      <c r="G22" s="46"/>
      <c r="H22" s="46">
        <f>SUM(E22:G22)/3</f>
        <v>0</v>
      </c>
      <c r="I22" s="47">
        <f>H22*0.01</f>
        <v>0</v>
      </c>
      <c r="J22" s="72"/>
    </row>
    <row r="23" spans="1:10" s="85" customFormat="1" ht="25.5" customHeight="1" x14ac:dyDescent="0.2">
      <c r="A23" s="17"/>
      <c r="B23" s="128" t="s">
        <v>75</v>
      </c>
      <c r="C23" s="129"/>
      <c r="D23" s="129"/>
      <c r="E23" s="129"/>
      <c r="F23" s="129"/>
      <c r="G23" s="129"/>
      <c r="H23" s="129"/>
      <c r="I23" s="130"/>
      <c r="J23" s="72">
        <v>0</v>
      </c>
    </row>
    <row r="24" spans="1:10" s="85" customFormat="1" ht="25.9" customHeight="1" x14ac:dyDescent="0.2">
      <c r="A24" s="17">
        <f>A21+1</f>
        <v>14</v>
      </c>
      <c r="B24" s="128" t="s">
        <v>77</v>
      </c>
      <c r="C24" s="129"/>
      <c r="D24" s="129"/>
      <c r="E24" s="129"/>
      <c r="F24" s="129"/>
      <c r="G24" s="129"/>
      <c r="H24" s="129"/>
      <c r="I24" s="130"/>
      <c r="J24" s="72">
        <v>0</v>
      </c>
    </row>
    <row r="25" spans="1:10" ht="25.5" customHeight="1" x14ac:dyDescent="0.2">
      <c r="A25" s="17">
        <f>A22+1</f>
        <v>15</v>
      </c>
      <c r="B25" s="48" t="s">
        <v>20</v>
      </c>
      <c r="C25" s="31"/>
      <c r="D25" s="31"/>
      <c r="E25" s="73">
        <f>SUM(E19:E22)</f>
        <v>0</v>
      </c>
      <c r="F25" s="73">
        <f>SUM(F19:F22)</f>
        <v>0</v>
      </c>
      <c r="G25" s="73">
        <f>SUM(G19:G22)</f>
        <v>0</v>
      </c>
      <c r="H25" s="49">
        <f>SUM(H19:H22)</f>
        <v>0</v>
      </c>
      <c r="I25" s="50">
        <f>SUM(I19:I22)</f>
        <v>0</v>
      </c>
      <c r="J25" s="73">
        <f>SUM(J19:J22)-J23+J24</f>
        <v>0</v>
      </c>
    </row>
    <row r="26" spans="1:10" x14ac:dyDescent="0.2">
      <c r="A26" s="17">
        <f t="shared" si="0"/>
        <v>16</v>
      </c>
      <c r="B26" s="21"/>
      <c r="C26" s="2"/>
      <c r="D26" s="2"/>
      <c r="E26" s="2"/>
      <c r="F26" s="51"/>
      <c r="G26" s="51"/>
      <c r="H26" s="2"/>
      <c r="I26" s="41"/>
      <c r="J26" s="2"/>
    </row>
    <row r="27" spans="1:10" x14ac:dyDescent="0.2">
      <c r="A27" s="17" t="e">
        <f>#REF!+1</f>
        <v>#REF!</v>
      </c>
      <c r="B27" s="21"/>
      <c r="C27" s="2"/>
      <c r="D27" s="2"/>
      <c r="E27" s="2"/>
      <c r="F27" s="51"/>
      <c r="G27" s="51"/>
      <c r="H27" s="2"/>
      <c r="I27" s="41"/>
      <c r="J27" s="2"/>
    </row>
    <row r="28" spans="1:10" ht="15.75" x14ac:dyDescent="0.25">
      <c r="A28" s="17" t="e">
        <f t="shared" si="0"/>
        <v>#REF!</v>
      </c>
      <c r="B28" s="57" t="str">
        <f>'Form-3yr Ave'!E4</f>
        <v xml:space="preserve"> </v>
      </c>
      <c r="C28" s="56" t="s">
        <v>101</v>
      </c>
      <c r="D28" s="2"/>
      <c r="E28" s="2"/>
      <c r="F28" s="40"/>
      <c r="G28" s="40"/>
      <c r="H28" s="2"/>
      <c r="I28" s="41"/>
      <c r="J28" s="2"/>
    </row>
    <row r="29" spans="1:10" ht="99" customHeight="1" x14ac:dyDescent="0.2">
      <c r="A29" s="17" t="e">
        <f t="shared" si="0"/>
        <v>#REF!</v>
      </c>
      <c r="B29" s="68" t="s">
        <v>28</v>
      </c>
      <c r="C29" s="68" t="s">
        <v>43</v>
      </c>
      <c r="D29" s="68" t="s">
        <v>27</v>
      </c>
      <c r="E29" s="68" t="str">
        <f>E2</f>
        <v xml:space="preserve">2020 Site Annual Metered Electric Usage (MWh)          (d1)                      </v>
      </c>
      <c r="F29" s="68" t="str">
        <f>F2</f>
        <v xml:space="preserve">2021 Site Annual Metered Electric Usage (MWh)            (d2)                 </v>
      </c>
      <c r="G29" s="68" t="str">
        <f>G2</f>
        <v xml:space="preserve">2022 Site Annual Metered Electric Usage (MWh)       (d3)               </v>
      </c>
      <c r="H29" s="68" t="s">
        <v>60</v>
      </c>
      <c r="I29" s="69" t="s">
        <v>87</v>
      </c>
      <c r="J29" s="70" t="s">
        <v>63</v>
      </c>
    </row>
    <row r="30" spans="1:10" s="85" customFormat="1" ht="25.5" customHeight="1" x14ac:dyDescent="0.2">
      <c r="A30" s="17" t="e">
        <f t="shared" si="0"/>
        <v>#REF!</v>
      </c>
      <c r="B30" s="43"/>
      <c r="C30" s="44"/>
      <c r="D30" s="45"/>
      <c r="E30" s="72"/>
      <c r="F30" s="46"/>
      <c r="G30" s="46"/>
      <c r="H30" s="46">
        <f>SUM(E30:G30)/3</f>
        <v>0</v>
      </c>
      <c r="I30" s="47">
        <f>H30*0.01</f>
        <v>0</v>
      </c>
      <c r="J30" s="72"/>
    </row>
    <row r="31" spans="1:10" s="85" customFormat="1" ht="25.5" customHeight="1" x14ac:dyDescent="0.2">
      <c r="A31" s="17" t="e">
        <f t="shared" si="0"/>
        <v>#REF!</v>
      </c>
      <c r="B31" s="43"/>
      <c r="C31" s="44"/>
      <c r="D31" s="45"/>
      <c r="E31" s="72"/>
      <c r="F31" s="46"/>
      <c r="G31" s="46"/>
      <c r="H31" s="46">
        <f>SUM(E31:G31)/3</f>
        <v>0</v>
      </c>
      <c r="I31" s="47">
        <f>H31*0.01</f>
        <v>0</v>
      </c>
      <c r="J31" s="72"/>
    </row>
    <row r="32" spans="1:10" s="85" customFormat="1" ht="25.5" customHeight="1" x14ac:dyDescent="0.2">
      <c r="A32" s="17" t="e">
        <f t="shared" si="0"/>
        <v>#REF!</v>
      </c>
      <c r="B32" s="43"/>
      <c r="C32" s="44"/>
      <c r="D32" s="45"/>
      <c r="E32" s="72"/>
      <c r="F32" s="46"/>
      <c r="G32" s="46"/>
      <c r="H32" s="46">
        <f>SUM(E32:G32)/3</f>
        <v>0</v>
      </c>
      <c r="I32" s="47">
        <f>H32*0.01</f>
        <v>0</v>
      </c>
      <c r="J32" s="72"/>
    </row>
    <row r="33" spans="1:10" s="85" customFormat="1" ht="25.5" customHeight="1" x14ac:dyDescent="0.2">
      <c r="A33" s="17" t="e">
        <f t="shared" si="0"/>
        <v>#REF!</v>
      </c>
      <c r="B33" s="43"/>
      <c r="C33" s="44"/>
      <c r="D33" s="45"/>
      <c r="E33" s="72"/>
      <c r="F33" s="46"/>
      <c r="G33" s="46"/>
      <c r="H33" s="46">
        <f>SUM(E33:G33)/3</f>
        <v>0</v>
      </c>
      <c r="I33" s="47">
        <f>H33*0.01</f>
        <v>0</v>
      </c>
      <c r="J33" s="72"/>
    </row>
    <row r="34" spans="1:10" s="85" customFormat="1" ht="25.5" customHeight="1" x14ac:dyDescent="0.2">
      <c r="A34" s="17"/>
      <c r="B34" s="128" t="s">
        <v>75</v>
      </c>
      <c r="C34" s="129"/>
      <c r="D34" s="129"/>
      <c r="E34" s="129"/>
      <c r="F34" s="129"/>
      <c r="G34" s="129"/>
      <c r="H34" s="129"/>
      <c r="I34" s="130"/>
      <c r="J34" s="72">
        <v>0</v>
      </c>
    </row>
    <row r="35" spans="1:10" s="85" customFormat="1" ht="26.45" customHeight="1" x14ac:dyDescent="0.2">
      <c r="A35" s="17" t="e">
        <f>A32+1</f>
        <v>#REF!</v>
      </c>
      <c r="B35" s="128" t="s">
        <v>77</v>
      </c>
      <c r="C35" s="129"/>
      <c r="D35" s="129"/>
      <c r="E35" s="129"/>
      <c r="F35" s="129"/>
      <c r="G35" s="129"/>
      <c r="H35" s="129"/>
      <c r="I35" s="130"/>
      <c r="J35" s="72">
        <v>0</v>
      </c>
    </row>
    <row r="36" spans="1:10" ht="25.5" customHeight="1" x14ac:dyDescent="0.2">
      <c r="A36" s="17" t="e">
        <f>A33+1</f>
        <v>#REF!</v>
      </c>
      <c r="B36" s="48" t="s">
        <v>20</v>
      </c>
      <c r="C36" s="31"/>
      <c r="D36" s="31"/>
      <c r="E36" s="73">
        <f>SUM(E30:E33)</f>
        <v>0</v>
      </c>
      <c r="F36" s="73">
        <f>SUM(F30:F33)</f>
        <v>0</v>
      </c>
      <c r="G36" s="73">
        <f>SUM(G30:G33)</f>
        <v>0</v>
      </c>
      <c r="H36" s="49">
        <f>SUM(H30:H33)</f>
        <v>0</v>
      </c>
      <c r="I36" s="50">
        <f>SUM(I30:I33)</f>
        <v>0</v>
      </c>
      <c r="J36" s="73">
        <f>SUM(J30:J33)-J34+J35</f>
        <v>0</v>
      </c>
    </row>
    <row r="37" spans="1:10" ht="10.15" customHeight="1" x14ac:dyDescent="0.2">
      <c r="A37" s="17"/>
      <c r="B37" s="78"/>
      <c r="C37" s="81"/>
      <c r="D37" s="81"/>
      <c r="E37" s="82"/>
      <c r="F37" s="82"/>
      <c r="G37" s="82"/>
      <c r="H37" s="79"/>
      <c r="I37" s="80"/>
      <c r="J37" s="79"/>
    </row>
    <row r="38" spans="1:10" ht="19.899999999999999" customHeight="1" x14ac:dyDescent="0.25">
      <c r="A38" s="17" t="e">
        <f>#REF!+1</f>
        <v>#REF!</v>
      </c>
      <c r="B38" s="57" t="str">
        <f>'Form-3yr Ave'!E4</f>
        <v xml:space="preserve"> </v>
      </c>
      <c r="C38" s="56" t="s">
        <v>102</v>
      </c>
      <c r="D38" s="2"/>
      <c r="E38" s="2"/>
      <c r="F38" s="40"/>
      <c r="G38" s="40"/>
      <c r="H38" s="2"/>
      <c r="I38" s="41"/>
      <c r="J38" s="2"/>
    </row>
    <row r="39" spans="1:10" ht="101.25" customHeight="1" x14ac:dyDescent="0.2">
      <c r="A39" s="17" t="e">
        <f t="shared" si="0"/>
        <v>#REF!</v>
      </c>
      <c r="B39" s="68" t="s">
        <v>28</v>
      </c>
      <c r="C39" s="68" t="s">
        <v>43</v>
      </c>
      <c r="D39" s="68" t="s">
        <v>27</v>
      </c>
      <c r="E39" s="68" t="str">
        <f>E2</f>
        <v xml:space="preserve">2020 Site Annual Metered Electric Usage (MWh)          (d1)                      </v>
      </c>
      <c r="F39" s="68" t="str">
        <f>F2</f>
        <v xml:space="preserve">2021 Site Annual Metered Electric Usage (MWh)            (d2)                 </v>
      </c>
      <c r="G39" s="68" t="str">
        <f>G2</f>
        <v xml:space="preserve">2022 Site Annual Metered Electric Usage (MWh)       (d3)               </v>
      </c>
      <c r="H39" s="68" t="s">
        <v>62</v>
      </c>
      <c r="I39" s="69" t="s">
        <v>87</v>
      </c>
      <c r="J39" s="70" t="s">
        <v>61</v>
      </c>
    </row>
    <row r="40" spans="1:10" s="85" customFormat="1" ht="25.5" customHeight="1" x14ac:dyDescent="0.2">
      <c r="A40" s="17" t="e">
        <f t="shared" si="0"/>
        <v>#REF!</v>
      </c>
      <c r="B40" s="43"/>
      <c r="C40" s="44"/>
      <c r="D40" s="45"/>
      <c r="E40" s="72"/>
      <c r="F40" s="46"/>
      <c r="G40" s="46"/>
      <c r="H40" s="46">
        <f>SUM(E40:G40)/3</f>
        <v>0</v>
      </c>
      <c r="I40" s="47">
        <f>H40*0.01</f>
        <v>0</v>
      </c>
      <c r="J40" s="72"/>
    </row>
    <row r="41" spans="1:10" s="85" customFormat="1" ht="25.5" customHeight="1" x14ac:dyDescent="0.2">
      <c r="A41" s="17" t="e">
        <f t="shared" si="0"/>
        <v>#REF!</v>
      </c>
      <c r="B41" s="43"/>
      <c r="C41" s="44"/>
      <c r="D41" s="45"/>
      <c r="E41" s="72"/>
      <c r="F41" s="46"/>
      <c r="G41" s="46"/>
      <c r="H41" s="46">
        <f>SUM(E41:G41)/3</f>
        <v>0</v>
      </c>
      <c r="I41" s="47">
        <f>H41*0.01</f>
        <v>0</v>
      </c>
      <c r="J41" s="72"/>
    </row>
    <row r="42" spans="1:10" s="85" customFormat="1" ht="25.5" customHeight="1" x14ac:dyDescent="0.2">
      <c r="A42" s="17" t="e">
        <f t="shared" si="0"/>
        <v>#REF!</v>
      </c>
      <c r="B42" s="43"/>
      <c r="C42" s="44"/>
      <c r="D42" s="45"/>
      <c r="E42" s="72"/>
      <c r="F42" s="46"/>
      <c r="G42" s="46"/>
      <c r="H42" s="46">
        <f>SUM(E42:G42)/3</f>
        <v>0</v>
      </c>
      <c r="I42" s="47">
        <f>H42*0.01</f>
        <v>0</v>
      </c>
      <c r="J42" s="72"/>
    </row>
    <row r="43" spans="1:10" s="85" customFormat="1" ht="25.5" customHeight="1" x14ac:dyDescent="0.2">
      <c r="A43" s="17" t="e">
        <f t="shared" si="0"/>
        <v>#REF!</v>
      </c>
      <c r="B43" s="43"/>
      <c r="C43" s="44"/>
      <c r="D43" s="45"/>
      <c r="E43" s="72"/>
      <c r="F43" s="46"/>
      <c r="G43" s="46"/>
      <c r="H43" s="46">
        <f>SUM(E43:G43)/3</f>
        <v>0</v>
      </c>
      <c r="I43" s="47">
        <f>H43*0.01</f>
        <v>0</v>
      </c>
      <c r="J43" s="72"/>
    </row>
    <row r="44" spans="1:10" s="85" customFormat="1" ht="25.5" customHeight="1" x14ac:dyDescent="0.2">
      <c r="A44" s="17"/>
      <c r="B44" s="128" t="s">
        <v>75</v>
      </c>
      <c r="C44" s="129"/>
      <c r="D44" s="129"/>
      <c r="E44" s="129"/>
      <c r="F44" s="129"/>
      <c r="G44" s="129"/>
      <c r="H44" s="129"/>
      <c r="I44" s="130"/>
      <c r="J44" s="72">
        <v>0</v>
      </c>
    </row>
    <row r="45" spans="1:10" s="85" customFormat="1" ht="25.9" customHeight="1" x14ac:dyDescent="0.2">
      <c r="A45" s="17" t="e">
        <f>A42+1</f>
        <v>#REF!</v>
      </c>
      <c r="B45" s="128" t="s">
        <v>77</v>
      </c>
      <c r="C45" s="129"/>
      <c r="D45" s="129"/>
      <c r="E45" s="129"/>
      <c r="F45" s="129"/>
      <c r="G45" s="129"/>
      <c r="H45" s="129"/>
      <c r="I45" s="130"/>
      <c r="J45" s="72">
        <v>0</v>
      </c>
    </row>
    <row r="46" spans="1:10" ht="25.5" customHeight="1" x14ac:dyDescent="0.2">
      <c r="A46" s="17" t="e">
        <f>A43+1</f>
        <v>#REF!</v>
      </c>
      <c r="B46" s="48" t="s">
        <v>20</v>
      </c>
      <c r="C46" s="31"/>
      <c r="D46" s="31"/>
      <c r="E46" s="73">
        <f>SUM(E40:E43)</f>
        <v>0</v>
      </c>
      <c r="F46" s="73">
        <f>SUM(F40:F43)</f>
        <v>0</v>
      </c>
      <c r="G46" s="73">
        <f>SUM(G40:G43)</f>
        <v>0</v>
      </c>
      <c r="H46" s="49">
        <f>SUM(H40:H43)</f>
        <v>0</v>
      </c>
      <c r="I46" s="50">
        <f>SUM(I40:I43)</f>
        <v>0</v>
      </c>
      <c r="J46" s="73">
        <f>SUM(J40:J43)-J44+J45</f>
        <v>0</v>
      </c>
    </row>
    <row r="47" spans="1:10" x14ac:dyDescent="0.2">
      <c r="A47" s="17" t="e">
        <f t="shared" si="0"/>
        <v>#REF!</v>
      </c>
      <c r="B47" s="2"/>
      <c r="C47" s="2"/>
      <c r="D47" s="2"/>
      <c r="E47" s="2"/>
      <c r="F47" s="51"/>
      <c r="G47" s="51"/>
      <c r="H47" s="2"/>
      <c r="I47" s="41"/>
      <c r="J47" s="2"/>
    </row>
    <row r="48" spans="1:10" x14ac:dyDescent="0.2">
      <c r="A48" s="17" t="e">
        <f>#REF!+1</f>
        <v>#REF!</v>
      </c>
      <c r="B48" s="2"/>
      <c r="C48" s="2"/>
      <c r="D48" s="2"/>
      <c r="E48" s="2"/>
      <c r="F48" s="51"/>
      <c r="G48" s="51"/>
      <c r="H48" s="2"/>
      <c r="I48" s="41"/>
      <c r="J48" s="2"/>
    </row>
    <row r="49" spans="1:10" ht="15.75" x14ac:dyDescent="0.25">
      <c r="A49" s="17" t="e">
        <f t="shared" ref="A49:A59" si="2">A48+1</f>
        <v>#REF!</v>
      </c>
      <c r="B49" s="57"/>
      <c r="C49" s="56" t="s">
        <v>116</v>
      </c>
      <c r="D49" s="2"/>
      <c r="E49" s="2"/>
      <c r="F49" s="40"/>
      <c r="G49" s="40"/>
      <c r="H49" s="2"/>
      <c r="I49" s="41"/>
      <c r="J49" s="2"/>
    </row>
    <row r="50" spans="1:10" ht="96" x14ac:dyDescent="0.2">
      <c r="A50" s="17" t="e">
        <f t="shared" si="2"/>
        <v>#REF!</v>
      </c>
      <c r="B50" s="68" t="s">
        <v>28</v>
      </c>
      <c r="C50" s="68" t="s">
        <v>43</v>
      </c>
      <c r="D50" s="68" t="s">
        <v>27</v>
      </c>
      <c r="E50" s="68" t="str">
        <f>E2</f>
        <v xml:space="preserve">2020 Site Annual Metered Electric Usage (MWh)          (d1)                      </v>
      </c>
      <c r="F50" s="68" t="str">
        <f>F2</f>
        <v xml:space="preserve">2021 Site Annual Metered Electric Usage (MWh)            (d2)                 </v>
      </c>
      <c r="G50" s="68" t="str">
        <f>G2</f>
        <v xml:space="preserve">2022 Site Annual Metered Electric Usage (MWh)       (d3)               </v>
      </c>
      <c r="H50" s="68" t="s">
        <v>62</v>
      </c>
      <c r="I50" s="69" t="s">
        <v>87</v>
      </c>
      <c r="J50" s="70" t="s">
        <v>61</v>
      </c>
    </row>
    <row r="51" spans="1:10" ht="25.5" customHeight="1" x14ac:dyDescent="0.2">
      <c r="A51" s="17" t="e">
        <f t="shared" si="2"/>
        <v>#REF!</v>
      </c>
      <c r="B51" s="43"/>
      <c r="C51" s="44"/>
      <c r="D51" s="45"/>
      <c r="E51" s="72"/>
      <c r="F51" s="46"/>
      <c r="G51" s="46"/>
      <c r="H51" s="46">
        <f>SUM(E51:G51)/3</f>
        <v>0</v>
      </c>
      <c r="I51" s="47">
        <f>H51*0.01</f>
        <v>0</v>
      </c>
      <c r="J51" s="72"/>
    </row>
    <row r="52" spans="1:10" ht="25.5" customHeight="1" x14ac:dyDescent="0.2">
      <c r="A52" s="17" t="e">
        <f t="shared" si="2"/>
        <v>#REF!</v>
      </c>
      <c r="B52" s="43"/>
      <c r="C52" s="44"/>
      <c r="D52" s="45"/>
      <c r="E52" s="72"/>
      <c r="F52" s="46"/>
      <c r="G52" s="46"/>
      <c r="H52" s="46">
        <f>SUM(E52:G52)/3</f>
        <v>0</v>
      </c>
      <c r="I52" s="47">
        <f>H52*0.01</f>
        <v>0</v>
      </c>
      <c r="J52" s="72"/>
    </row>
    <row r="53" spans="1:10" ht="25.5" customHeight="1" x14ac:dyDescent="0.2">
      <c r="A53" s="17" t="e">
        <f t="shared" si="2"/>
        <v>#REF!</v>
      </c>
      <c r="B53" s="43"/>
      <c r="C53" s="44"/>
      <c r="D53" s="45"/>
      <c r="E53" s="72"/>
      <c r="F53" s="46"/>
      <c r="G53" s="46"/>
      <c r="H53" s="46">
        <f>SUM(E53:G53)/3</f>
        <v>0</v>
      </c>
      <c r="I53" s="47">
        <f>H53*0.01</f>
        <v>0</v>
      </c>
      <c r="J53" s="72"/>
    </row>
    <row r="54" spans="1:10" ht="25.5" customHeight="1" x14ac:dyDescent="0.2">
      <c r="A54" s="17" t="e">
        <f t="shared" si="2"/>
        <v>#REF!</v>
      </c>
      <c r="B54" s="43"/>
      <c r="C54" s="44"/>
      <c r="D54" s="45"/>
      <c r="E54" s="72"/>
      <c r="F54" s="46"/>
      <c r="G54" s="46"/>
      <c r="H54" s="46">
        <f>SUM(E54:G54)/3</f>
        <v>0</v>
      </c>
      <c r="I54" s="47">
        <f>H54*0.01</f>
        <v>0</v>
      </c>
      <c r="J54" s="72"/>
    </row>
    <row r="55" spans="1:10" s="85" customFormat="1" ht="25.5" customHeight="1" x14ac:dyDescent="0.2">
      <c r="A55" s="17"/>
      <c r="B55" s="128" t="s">
        <v>75</v>
      </c>
      <c r="C55" s="129"/>
      <c r="D55" s="129"/>
      <c r="E55" s="129"/>
      <c r="F55" s="129"/>
      <c r="G55" s="129"/>
      <c r="H55" s="129"/>
      <c r="I55" s="130"/>
      <c r="J55" s="72">
        <v>0</v>
      </c>
    </row>
    <row r="56" spans="1:10" s="85" customFormat="1" ht="28.15" customHeight="1" x14ac:dyDescent="0.2">
      <c r="A56" s="17" t="e">
        <f>A53+1</f>
        <v>#REF!</v>
      </c>
      <c r="B56" s="128" t="s">
        <v>77</v>
      </c>
      <c r="C56" s="129"/>
      <c r="D56" s="129"/>
      <c r="E56" s="129"/>
      <c r="F56" s="129"/>
      <c r="G56" s="129"/>
      <c r="H56" s="129"/>
      <c r="I56" s="130"/>
      <c r="J56" s="72">
        <v>0</v>
      </c>
    </row>
    <row r="57" spans="1:10" ht="25.5" customHeight="1" x14ac:dyDescent="0.2">
      <c r="A57" s="17" t="e">
        <f>A54+1</f>
        <v>#REF!</v>
      </c>
      <c r="B57" s="48" t="s">
        <v>20</v>
      </c>
      <c r="C57" s="31"/>
      <c r="D57" s="31"/>
      <c r="E57" s="73">
        <f>SUM(E51:E54)</f>
        <v>0</v>
      </c>
      <c r="F57" s="73">
        <f>SUM(F51:F54)</f>
        <v>0</v>
      </c>
      <c r="G57" s="73">
        <f>SUM(G51:G54)</f>
        <v>0</v>
      </c>
      <c r="H57" s="49">
        <f>SUM(H51:H54)</f>
        <v>0</v>
      </c>
      <c r="I57" s="50">
        <f>SUM(I51:I54)</f>
        <v>0</v>
      </c>
      <c r="J57" s="73">
        <f>SUM(J51:J54)-J55+J56</f>
        <v>0</v>
      </c>
    </row>
    <row r="58" spans="1:10" x14ac:dyDescent="0.2">
      <c r="A58" s="17" t="e">
        <f t="shared" si="2"/>
        <v>#REF!</v>
      </c>
      <c r="B58" s="2"/>
      <c r="C58" s="2"/>
      <c r="D58" s="2"/>
      <c r="E58" s="2"/>
      <c r="F58" s="51"/>
      <c r="G58" s="51"/>
      <c r="H58" s="2"/>
      <c r="I58" s="41"/>
      <c r="J58" s="2"/>
    </row>
    <row r="59" spans="1:10" x14ac:dyDescent="0.2">
      <c r="A59" s="17" t="e">
        <f t="shared" si="2"/>
        <v>#REF!</v>
      </c>
      <c r="B59" s="2"/>
      <c r="C59" s="2"/>
      <c r="D59" s="2"/>
      <c r="E59" s="2"/>
      <c r="F59" s="51"/>
      <c r="G59" s="51"/>
      <c r="H59" s="2"/>
      <c r="I59" s="41"/>
      <c r="J59" s="2"/>
    </row>
  </sheetData>
  <customSheetViews>
    <customSheetView guid="{135DD49E-92FA-40A6-9705-17B12C47EB9A}" scale="90" showPageBreaks="1" printArea="1" hiddenColumns="1" view="pageBreakPreview" topLeftCell="B1">
      <selection activeCell="B1" sqref="B1"/>
      <rowBreaks count="4" manualBreakCount="4">
        <brk id="16" max="9" man="1"/>
        <brk id="35" max="9" man="1"/>
        <brk id="37" max="9" man="1"/>
        <brk id="56" max="9" man="1"/>
      </rowBreaks>
      <pageMargins left="0.52" right="0.55000000000000004" top="0.56000000000000005" bottom="1" header="0.37" footer="0.5"/>
      <pageSetup scale="85" orientation="landscape" r:id="rId1"/>
      <headerFooter alignWithMargins="0"/>
    </customSheetView>
    <customSheetView guid="{8565A118-4E7B-4FF5-9300-E2AA079F0864}" scale="90" showPageBreaks="1" printArea="1" hiddenColumns="1" view="pageBreakPreview" topLeftCell="B1">
      <selection activeCell="B1" sqref="B1"/>
      <rowBreaks count="4" manualBreakCount="4">
        <brk id="16" max="9" man="1"/>
        <brk id="35" max="9" man="1"/>
        <brk id="37" max="9" man="1"/>
        <brk id="56" max="9" man="1"/>
      </rowBreaks>
      <pageMargins left="0.52" right="0.55000000000000004" top="0.56000000000000005" bottom="1" header="0.37" footer="0.5"/>
      <pageSetup scale="85" orientation="landscape" r:id="rId2"/>
      <headerFooter alignWithMargins="0"/>
    </customSheetView>
    <customSheetView guid="{27348516-B667-4B49-9D37-8F81F73A5446}" scale="90" showPageBreaks="1" printArea="1" hiddenColumns="1" view="pageBreakPreview" topLeftCell="B1">
      <selection activeCell="B3" sqref="B3"/>
      <rowBreaks count="4" manualBreakCount="4">
        <brk id="16" max="9" man="1"/>
        <brk id="35" max="9" man="1"/>
        <brk id="37" max="9" man="1"/>
        <brk id="56" max="9" man="1"/>
      </rowBreaks>
      <pageMargins left="0.52" right="0.55000000000000004" top="0.56000000000000005" bottom="1" header="0.37" footer="0.5"/>
      <pageSetup scale="85" orientation="landscape" r:id="rId3"/>
      <headerFooter alignWithMargins="0"/>
    </customSheetView>
    <customSheetView guid="{FA2099FB-0C2C-4FB3-847D-A06549961FC2}" scale="90" showPageBreaks="1" printArea="1" hiddenColumns="1" view="pageBreakPreview" topLeftCell="B1">
      <selection activeCell="G1" sqref="G1"/>
      <rowBreaks count="2" manualBreakCount="2">
        <brk id="16" max="9" man="1"/>
        <brk id="37" max="9" man="1"/>
      </rowBreaks>
      <pageMargins left="0.52" right="0.55000000000000004" top="0.56000000000000005" bottom="1" header="0.37" footer="0.5"/>
      <pageSetup scale="85" orientation="landscape" r:id="rId4"/>
      <headerFooter alignWithMargins="0"/>
    </customSheetView>
  </customSheetViews>
  <mergeCells count="11">
    <mergeCell ref="B56:I56"/>
    <mergeCell ref="B7:I7"/>
    <mergeCell ref="B15:J15"/>
    <mergeCell ref="B8:I8"/>
    <mergeCell ref="B23:I23"/>
    <mergeCell ref="B24:I24"/>
    <mergeCell ref="B34:I34"/>
    <mergeCell ref="B35:I35"/>
    <mergeCell ref="B44:I44"/>
    <mergeCell ref="B45:I45"/>
    <mergeCell ref="B55:I55"/>
  </mergeCells>
  <phoneticPr fontId="0" type="noConversion"/>
  <pageMargins left="0.52" right="0.55000000000000004" top="0.56000000000000005" bottom="0.6" header="0.37" footer="0.5"/>
  <pageSetup scale="85" orientation="landscape" r:id="rId5"/>
  <headerFooter alignWithMargins="0"/>
  <rowBreaks count="2" manualBreakCount="2">
    <brk id="16" max="9" man="1"/>
    <brk id="37"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1"/>
  <sheetViews>
    <sheetView topLeftCell="A9" workbookViewId="0">
      <selection activeCell="L55" sqref="L55:N55"/>
    </sheetView>
  </sheetViews>
  <sheetFormatPr defaultColWidth="9.140625" defaultRowHeight="12.75" x14ac:dyDescent="0.2"/>
  <cols>
    <col min="1" max="12" width="9.140625" style="62"/>
    <col min="13" max="14" width="9.140625" style="62" customWidth="1"/>
    <col min="15" max="16384" width="9.140625" style="62"/>
  </cols>
  <sheetData>
    <row r="1" spans="1:14" ht="21" x14ac:dyDescent="0.35">
      <c r="A1" s="133" t="s">
        <v>70</v>
      </c>
      <c r="B1" s="134"/>
      <c r="C1" s="134"/>
      <c r="D1" s="134"/>
      <c r="E1" s="134"/>
      <c r="F1" s="134"/>
      <c r="G1" s="134"/>
      <c r="H1" s="134"/>
      <c r="I1" s="134"/>
      <c r="J1" s="134"/>
      <c r="K1" s="134"/>
      <c r="L1" s="134"/>
      <c r="M1" s="134"/>
      <c r="N1" s="134"/>
    </row>
    <row r="2" spans="1:14" x14ac:dyDescent="0.2">
      <c r="A2" s="132" t="s">
        <v>92</v>
      </c>
      <c r="B2" s="132"/>
      <c r="C2" s="132"/>
      <c r="D2" s="132"/>
      <c r="E2" s="132"/>
      <c r="F2" s="132"/>
      <c r="G2" s="132"/>
      <c r="H2" s="132"/>
      <c r="I2" s="132"/>
      <c r="J2" s="132"/>
      <c r="K2" s="132"/>
      <c r="L2" s="132"/>
      <c r="M2" s="132"/>
      <c r="N2" s="132"/>
    </row>
    <row r="3" spans="1:14" ht="14.25" x14ac:dyDescent="0.2">
      <c r="A3" s="75"/>
      <c r="B3" s="75"/>
      <c r="C3" s="75"/>
      <c r="D3" s="75"/>
      <c r="E3" s="75"/>
      <c r="F3" s="75"/>
      <c r="G3" s="75"/>
      <c r="H3" s="75"/>
      <c r="I3" s="75"/>
      <c r="J3" s="75"/>
      <c r="K3" s="76"/>
      <c r="L3" s="76"/>
      <c r="M3" s="76"/>
    </row>
    <row r="4" spans="1:14" ht="52.5" customHeight="1" x14ac:dyDescent="0.2">
      <c r="A4" s="135" t="s">
        <v>67</v>
      </c>
      <c r="B4" s="135"/>
      <c r="C4" s="135"/>
      <c r="D4" s="135"/>
      <c r="E4" s="135"/>
      <c r="F4" s="135"/>
      <c r="G4" s="135"/>
      <c r="H4" s="135"/>
      <c r="I4" s="135"/>
      <c r="J4" s="135"/>
      <c r="K4" s="135"/>
      <c r="L4" s="135"/>
      <c r="M4" s="135"/>
      <c r="N4" s="135"/>
    </row>
    <row r="5" spans="1:14" ht="52.5" customHeight="1" x14ac:dyDescent="0.2">
      <c r="A5" s="77"/>
      <c r="B5" s="77"/>
      <c r="C5" s="77"/>
      <c r="D5" s="77"/>
      <c r="E5" s="77"/>
      <c r="F5" s="77"/>
      <c r="G5" s="77"/>
      <c r="H5" s="77"/>
      <c r="I5" s="77"/>
      <c r="J5" s="77"/>
      <c r="K5" s="77"/>
      <c r="L5" s="77"/>
      <c r="M5" s="77"/>
      <c r="N5" s="77"/>
    </row>
    <row r="6" spans="1:14" ht="15" x14ac:dyDescent="0.25">
      <c r="K6" s="136" t="s">
        <v>68</v>
      </c>
      <c r="L6" s="136"/>
      <c r="M6" s="136"/>
      <c r="N6" s="136"/>
    </row>
    <row r="7" spans="1:14" ht="13.5" thickBot="1" x14ac:dyDescent="0.25">
      <c r="A7" s="137" t="s">
        <v>93</v>
      </c>
      <c r="B7" s="138"/>
      <c r="C7" s="138"/>
      <c r="D7" s="138"/>
      <c r="E7" s="138"/>
      <c r="F7" s="138"/>
      <c r="G7" s="138"/>
      <c r="H7" s="138"/>
      <c r="I7" s="138"/>
      <c r="J7" s="138"/>
      <c r="K7" s="138"/>
      <c r="L7" s="139">
        <f>'Detail Table-3yr Ave'!J7</f>
        <v>0</v>
      </c>
      <c r="M7" s="138"/>
      <c r="N7" s="138"/>
    </row>
    <row r="8" spans="1:14" x14ac:dyDescent="0.2">
      <c r="G8" s="140" t="s">
        <v>88</v>
      </c>
      <c r="H8" s="141"/>
      <c r="I8" s="141"/>
      <c r="J8" s="141"/>
      <c r="K8" s="141"/>
      <c r="L8" s="141"/>
      <c r="M8" s="141"/>
      <c r="N8" s="141"/>
    </row>
    <row r="9" spans="1:14" x14ac:dyDescent="0.2">
      <c r="G9" s="142" t="s">
        <v>90</v>
      </c>
      <c r="H9" s="143"/>
      <c r="I9" s="143"/>
      <c r="J9" s="143"/>
      <c r="K9" s="143"/>
      <c r="L9" s="143"/>
      <c r="M9" s="143"/>
      <c r="N9" s="143"/>
    </row>
    <row r="10" spans="1:14" x14ac:dyDescent="0.2">
      <c r="G10" s="140" t="s">
        <v>91</v>
      </c>
      <c r="H10" s="141"/>
      <c r="I10" s="141"/>
      <c r="J10" s="141"/>
      <c r="K10" s="141"/>
      <c r="L10" s="143"/>
      <c r="M10" s="143"/>
      <c r="N10" s="143"/>
    </row>
    <row r="11" spans="1:14" ht="13.5" thickBot="1" x14ac:dyDescent="0.25">
      <c r="G11" s="144" t="s">
        <v>94</v>
      </c>
      <c r="H11" s="145"/>
      <c r="I11" s="145"/>
      <c r="J11" s="145"/>
      <c r="K11" s="145"/>
      <c r="L11" s="145"/>
      <c r="M11" s="145"/>
      <c r="N11" s="145"/>
    </row>
    <row r="12" spans="1:14" ht="15.75" thickTop="1" x14ac:dyDescent="0.25">
      <c r="J12" s="146" t="s">
        <v>69</v>
      </c>
      <c r="K12" s="146"/>
      <c r="L12" s="136">
        <f>SUM(L8:N11)</f>
        <v>0</v>
      </c>
      <c r="M12" s="136"/>
      <c r="N12" s="136"/>
    </row>
    <row r="13" spans="1:14" x14ac:dyDescent="0.2">
      <c r="A13" s="95" t="s">
        <v>117</v>
      </c>
    </row>
    <row r="14" spans="1:14" x14ac:dyDescent="0.2">
      <c r="G14" s="93"/>
    </row>
    <row r="15" spans="1:14" ht="15" x14ac:dyDescent="0.25">
      <c r="K15" s="136" t="s">
        <v>68</v>
      </c>
      <c r="L15" s="136"/>
      <c r="M15" s="136"/>
      <c r="N15" s="136"/>
    </row>
    <row r="16" spans="1:14" ht="13.5" thickBot="1" x14ac:dyDescent="0.25">
      <c r="A16" s="137" t="s">
        <v>95</v>
      </c>
      <c r="B16" s="138"/>
      <c r="C16" s="138"/>
      <c r="D16" s="138"/>
      <c r="E16" s="138"/>
      <c r="F16" s="138"/>
      <c r="G16" s="138"/>
      <c r="H16" s="138"/>
      <c r="I16" s="138"/>
      <c r="J16" s="138"/>
      <c r="K16" s="138"/>
      <c r="L16" s="139">
        <f>'Detail Table-3yr Ave'!J23</f>
        <v>0</v>
      </c>
      <c r="M16" s="138"/>
      <c r="N16" s="138"/>
    </row>
    <row r="17" spans="1:14" x14ac:dyDescent="0.2">
      <c r="G17" s="140" t="s">
        <v>90</v>
      </c>
      <c r="H17" s="141"/>
      <c r="I17" s="141"/>
      <c r="J17" s="141"/>
      <c r="K17" s="141"/>
      <c r="L17" s="141"/>
      <c r="M17" s="141"/>
      <c r="N17" s="141"/>
    </row>
    <row r="18" spans="1:14" x14ac:dyDescent="0.2">
      <c r="G18" s="142" t="s">
        <v>91</v>
      </c>
      <c r="H18" s="143"/>
      <c r="I18" s="143"/>
      <c r="J18" s="143"/>
      <c r="K18" s="143"/>
      <c r="L18" s="143"/>
      <c r="M18" s="143"/>
      <c r="N18" s="143"/>
    </row>
    <row r="19" spans="1:14" x14ac:dyDescent="0.2">
      <c r="G19" s="142" t="s">
        <v>94</v>
      </c>
      <c r="H19" s="143"/>
      <c r="I19" s="143"/>
      <c r="J19" s="143"/>
      <c r="K19" s="143"/>
      <c r="L19" s="143"/>
      <c r="M19" s="143"/>
      <c r="N19" s="143"/>
    </row>
    <row r="20" spans="1:14" ht="13.5" thickBot="1" x14ac:dyDescent="0.25">
      <c r="G20" s="144" t="s">
        <v>96</v>
      </c>
      <c r="H20" s="145"/>
      <c r="I20" s="145"/>
      <c r="J20" s="145"/>
      <c r="K20" s="145"/>
      <c r="L20" s="145"/>
      <c r="M20" s="145"/>
      <c r="N20" s="145"/>
    </row>
    <row r="21" spans="1:14" ht="15.75" thickTop="1" x14ac:dyDescent="0.25">
      <c r="J21" s="146" t="s">
        <v>69</v>
      </c>
      <c r="K21" s="146"/>
      <c r="L21" s="147">
        <f>SUM(L17:N20)</f>
        <v>0</v>
      </c>
      <c r="M21" s="136"/>
      <c r="N21" s="136"/>
    </row>
    <row r="24" spans="1:14" ht="15" x14ac:dyDescent="0.25">
      <c r="K24" s="136" t="s">
        <v>68</v>
      </c>
      <c r="L24" s="136"/>
      <c r="M24" s="136"/>
      <c r="N24" s="136"/>
    </row>
    <row r="25" spans="1:14" ht="13.5" thickBot="1" x14ac:dyDescent="0.25">
      <c r="A25" s="137" t="s">
        <v>97</v>
      </c>
      <c r="B25" s="138"/>
      <c r="C25" s="138"/>
      <c r="D25" s="138"/>
      <c r="E25" s="138"/>
      <c r="F25" s="138"/>
      <c r="G25" s="138"/>
      <c r="H25" s="138"/>
      <c r="I25" s="138"/>
      <c r="J25" s="138"/>
      <c r="K25" s="138"/>
      <c r="L25" s="139">
        <f>'Detail Table-3yr Ave'!J34</f>
        <v>0</v>
      </c>
      <c r="M25" s="138"/>
      <c r="N25" s="138"/>
    </row>
    <row r="26" spans="1:14" x14ac:dyDescent="0.2">
      <c r="G26" s="140" t="s">
        <v>91</v>
      </c>
      <c r="H26" s="141"/>
      <c r="I26" s="141"/>
      <c r="J26" s="141"/>
      <c r="K26" s="141"/>
      <c r="L26" s="141"/>
      <c r="M26" s="141"/>
      <c r="N26" s="141"/>
    </row>
    <row r="27" spans="1:14" x14ac:dyDescent="0.2">
      <c r="G27" s="142" t="s">
        <v>94</v>
      </c>
      <c r="H27" s="143"/>
      <c r="I27" s="143"/>
      <c r="J27" s="143"/>
      <c r="K27" s="143"/>
      <c r="L27" s="143"/>
      <c r="M27" s="143"/>
      <c r="N27" s="143"/>
    </row>
    <row r="28" spans="1:14" x14ac:dyDescent="0.2">
      <c r="G28" s="142" t="s">
        <v>96</v>
      </c>
      <c r="H28" s="143"/>
      <c r="I28" s="143"/>
      <c r="J28" s="143"/>
      <c r="K28" s="143"/>
      <c r="L28" s="143"/>
      <c r="M28" s="143"/>
      <c r="N28" s="143"/>
    </row>
    <row r="29" spans="1:14" ht="13.5" thickBot="1" x14ac:dyDescent="0.25">
      <c r="G29" s="144" t="s">
        <v>118</v>
      </c>
      <c r="H29" s="145"/>
      <c r="I29" s="145"/>
      <c r="J29" s="145"/>
      <c r="K29" s="145"/>
      <c r="L29" s="145"/>
      <c r="M29" s="145"/>
      <c r="N29" s="145"/>
    </row>
    <row r="30" spans="1:14" ht="15.75" thickTop="1" x14ac:dyDescent="0.25">
      <c r="J30" s="146" t="s">
        <v>69</v>
      </c>
      <c r="K30" s="146"/>
      <c r="L30" s="136">
        <f>SUM(L26:N29)</f>
        <v>0</v>
      </c>
      <c r="M30" s="136"/>
      <c r="N30" s="136"/>
    </row>
    <row r="33" spans="1:14" ht="15" x14ac:dyDescent="0.25">
      <c r="K33" s="136" t="s">
        <v>68</v>
      </c>
      <c r="L33" s="136"/>
      <c r="M33" s="136"/>
      <c r="N33" s="136"/>
    </row>
    <row r="34" spans="1:14" ht="13.5" thickBot="1" x14ac:dyDescent="0.25">
      <c r="A34" s="137" t="s">
        <v>119</v>
      </c>
      <c r="B34" s="138"/>
      <c r="C34" s="138"/>
      <c r="D34" s="138"/>
      <c r="E34" s="138"/>
      <c r="F34" s="138"/>
      <c r="G34" s="138"/>
      <c r="H34" s="138"/>
      <c r="I34" s="138"/>
      <c r="J34" s="138"/>
      <c r="K34" s="138"/>
      <c r="L34" s="139">
        <f>'Detail Table-3yr Ave'!J44</f>
        <v>0</v>
      </c>
      <c r="M34" s="138"/>
      <c r="N34" s="138"/>
    </row>
    <row r="35" spans="1:14" x14ac:dyDescent="0.2">
      <c r="G35" s="140" t="s">
        <v>94</v>
      </c>
      <c r="H35" s="141"/>
      <c r="I35" s="141"/>
      <c r="J35" s="141"/>
      <c r="K35" s="141"/>
      <c r="L35" s="141"/>
      <c r="M35" s="141"/>
      <c r="N35" s="141"/>
    </row>
    <row r="36" spans="1:14" x14ac:dyDescent="0.2">
      <c r="G36" s="142" t="s">
        <v>96</v>
      </c>
      <c r="H36" s="143"/>
      <c r="I36" s="143"/>
      <c r="J36" s="143"/>
      <c r="K36" s="143"/>
      <c r="L36" s="143"/>
      <c r="M36" s="143"/>
      <c r="N36" s="143"/>
    </row>
    <row r="37" spans="1:14" x14ac:dyDescent="0.2">
      <c r="G37" s="142" t="s">
        <v>98</v>
      </c>
      <c r="H37" s="143"/>
      <c r="I37" s="143"/>
      <c r="J37" s="143"/>
      <c r="K37" s="143"/>
      <c r="L37" s="143"/>
      <c r="M37" s="143"/>
      <c r="N37" s="143"/>
    </row>
    <row r="38" spans="1:14" ht="13.5" thickBot="1" x14ac:dyDescent="0.25">
      <c r="G38" s="144" t="s">
        <v>120</v>
      </c>
      <c r="H38" s="145"/>
      <c r="I38" s="145"/>
      <c r="J38" s="145"/>
      <c r="K38" s="145"/>
      <c r="L38" s="145"/>
      <c r="M38" s="145"/>
      <c r="N38" s="145"/>
    </row>
    <row r="39" spans="1:14" ht="15.75" thickTop="1" x14ac:dyDescent="0.25">
      <c r="J39" s="146" t="s">
        <v>69</v>
      </c>
      <c r="K39" s="146"/>
      <c r="L39" s="136">
        <f>SUM(L35:N38)</f>
        <v>0</v>
      </c>
      <c r="M39" s="136"/>
      <c r="N39" s="136"/>
    </row>
    <row r="40" spans="1:14" ht="15" x14ac:dyDescent="0.25">
      <c r="J40" s="90"/>
      <c r="K40" s="90"/>
      <c r="L40" s="91"/>
      <c r="M40" s="91"/>
      <c r="N40" s="91"/>
    </row>
    <row r="41" spans="1:14" ht="15" x14ac:dyDescent="0.25">
      <c r="K41" s="136"/>
      <c r="L41" s="136"/>
      <c r="M41" s="136"/>
      <c r="N41" s="136"/>
    </row>
    <row r="42" spans="1:14" ht="13.5" thickBot="1" x14ac:dyDescent="0.25">
      <c r="A42" s="148" t="s">
        <v>121</v>
      </c>
      <c r="B42" s="149"/>
      <c r="C42" s="149"/>
      <c r="D42" s="149"/>
      <c r="E42" s="149"/>
      <c r="F42" s="149"/>
      <c r="G42" s="149"/>
      <c r="H42" s="149"/>
      <c r="I42" s="149"/>
      <c r="J42" s="149"/>
      <c r="K42" s="149"/>
      <c r="L42" s="139"/>
      <c r="M42" s="138"/>
      <c r="N42" s="138"/>
    </row>
    <row r="43" spans="1:14" x14ac:dyDescent="0.2">
      <c r="G43" s="140" t="s">
        <v>79</v>
      </c>
      <c r="H43" s="141"/>
      <c r="I43" s="141"/>
      <c r="J43" s="141"/>
      <c r="K43" s="141"/>
      <c r="L43" s="141"/>
      <c r="M43" s="141"/>
      <c r="N43" s="141"/>
    </row>
    <row r="44" spans="1:14" x14ac:dyDescent="0.2">
      <c r="G44" s="142" t="s">
        <v>88</v>
      </c>
      <c r="H44" s="143"/>
      <c r="I44" s="143"/>
      <c r="J44" s="143"/>
      <c r="K44" s="143"/>
      <c r="L44" s="143"/>
      <c r="M44" s="143"/>
      <c r="N44" s="143"/>
    </row>
    <row r="45" spans="1:14" x14ac:dyDescent="0.2">
      <c r="G45" s="142" t="s">
        <v>90</v>
      </c>
      <c r="H45" s="143"/>
      <c r="I45" s="143"/>
      <c r="J45" s="143"/>
      <c r="K45" s="143"/>
      <c r="L45" s="143"/>
      <c r="M45" s="143"/>
      <c r="N45" s="143"/>
    </row>
    <row r="46" spans="1:14" ht="13.5" thickBot="1" x14ac:dyDescent="0.25">
      <c r="G46" s="144" t="s">
        <v>91</v>
      </c>
      <c r="H46" s="145"/>
      <c r="I46" s="145"/>
      <c r="J46" s="145"/>
      <c r="K46" s="145"/>
      <c r="L46" s="145"/>
      <c r="M46" s="145"/>
      <c r="N46" s="145"/>
    </row>
    <row r="47" spans="1:14" ht="15.75" thickTop="1" x14ac:dyDescent="0.25">
      <c r="J47" s="146" t="s">
        <v>69</v>
      </c>
      <c r="K47" s="146"/>
      <c r="L47" s="136">
        <f>SUM(L43:N46)</f>
        <v>0</v>
      </c>
      <c r="M47" s="136"/>
      <c r="N47" s="136"/>
    </row>
    <row r="48" spans="1:14" ht="15" x14ac:dyDescent="0.25">
      <c r="A48" s="95" t="s">
        <v>122</v>
      </c>
      <c r="J48" s="90"/>
      <c r="K48" s="90"/>
      <c r="L48" s="91"/>
      <c r="M48" s="91"/>
      <c r="N48" s="91"/>
    </row>
    <row r="49" spans="1:14" ht="21" customHeight="1" x14ac:dyDescent="0.25">
      <c r="A49" s="95" t="s">
        <v>123</v>
      </c>
      <c r="J49" s="90"/>
      <c r="K49" s="90"/>
      <c r="L49" s="91"/>
      <c r="M49" s="91"/>
      <c r="N49" s="91"/>
    </row>
    <row r="50" spans="1:14" x14ac:dyDescent="0.2">
      <c r="A50" s="62" t="s">
        <v>73</v>
      </c>
      <c r="G50" s="132"/>
      <c r="H50" s="132"/>
      <c r="I50" s="132"/>
      <c r="J50" s="132"/>
      <c r="K50" s="132"/>
      <c r="M50" s="86"/>
    </row>
    <row r="52" spans="1:14" ht="13.5" thickBot="1" x14ac:dyDescent="0.25">
      <c r="A52" s="138" t="s">
        <v>72</v>
      </c>
      <c r="B52" s="138"/>
      <c r="C52" s="138"/>
      <c r="D52" s="138"/>
      <c r="E52" s="138"/>
      <c r="F52" s="138"/>
      <c r="G52" s="138"/>
      <c r="H52" s="138"/>
      <c r="I52" s="138"/>
      <c r="J52" s="138"/>
      <c r="K52" s="138"/>
      <c r="L52" s="139"/>
      <c r="M52" s="138"/>
      <c r="N52" s="138"/>
    </row>
    <row r="53" spans="1:14" x14ac:dyDescent="0.2">
      <c r="A53" s="86"/>
      <c r="B53" s="86"/>
      <c r="C53" s="86"/>
      <c r="D53" s="86"/>
      <c r="E53" s="86"/>
      <c r="F53" s="86"/>
      <c r="G53" s="140" t="s">
        <v>79</v>
      </c>
      <c r="H53" s="141"/>
      <c r="I53" s="141"/>
      <c r="J53" s="141"/>
      <c r="K53" s="141"/>
      <c r="L53" s="150">
        <f>L43</f>
        <v>0</v>
      </c>
      <c r="M53" s="150"/>
      <c r="N53" s="150"/>
    </row>
    <row r="54" spans="1:14" x14ac:dyDescent="0.2">
      <c r="A54" s="86"/>
      <c r="B54" s="86"/>
      <c r="C54" s="86"/>
      <c r="D54" s="86"/>
      <c r="E54" s="86"/>
      <c r="F54" s="86"/>
      <c r="G54" s="140" t="s">
        <v>88</v>
      </c>
      <c r="H54" s="141"/>
      <c r="I54" s="141"/>
      <c r="J54" s="141"/>
      <c r="K54" s="141"/>
      <c r="L54" s="141">
        <f>L8+L44</f>
        <v>0</v>
      </c>
      <c r="M54" s="141"/>
      <c r="N54" s="141"/>
    </row>
    <row r="55" spans="1:14" x14ac:dyDescent="0.2">
      <c r="G55" s="140" t="s">
        <v>90</v>
      </c>
      <c r="H55" s="141"/>
      <c r="I55" s="141"/>
      <c r="J55" s="141"/>
      <c r="K55" s="141"/>
      <c r="L55" s="141">
        <f>L9+L17+L45</f>
        <v>0</v>
      </c>
      <c r="M55" s="141"/>
      <c r="N55" s="141"/>
    </row>
    <row r="56" spans="1:14" x14ac:dyDescent="0.2">
      <c r="G56" s="142" t="s">
        <v>91</v>
      </c>
      <c r="H56" s="143"/>
      <c r="I56" s="143"/>
      <c r="J56" s="143"/>
      <c r="K56" s="143"/>
      <c r="L56" s="143">
        <f>L10+L18+L26+L46</f>
        <v>0</v>
      </c>
      <c r="M56" s="143"/>
      <c r="N56" s="143"/>
    </row>
    <row r="57" spans="1:14" x14ac:dyDescent="0.2">
      <c r="G57" s="142" t="s">
        <v>94</v>
      </c>
      <c r="H57" s="143"/>
      <c r="I57" s="143"/>
      <c r="J57" s="143"/>
      <c r="K57" s="143"/>
      <c r="L57" s="143">
        <f>L11+L19+L27+L35</f>
        <v>0</v>
      </c>
      <c r="M57" s="143"/>
      <c r="N57" s="143"/>
    </row>
    <row r="58" spans="1:14" x14ac:dyDescent="0.2">
      <c r="G58" s="142" t="s">
        <v>96</v>
      </c>
      <c r="H58" s="143"/>
      <c r="I58" s="143"/>
      <c r="J58" s="143"/>
      <c r="K58" s="143"/>
      <c r="L58" s="142">
        <f>L20+L28+L36</f>
        <v>0</v>
      </c>
      <c r="M58" s="143"/>
      <c r="N58" s="143"/>
    </row>
    <row r="59" spans="1:14" x14ac:dyDescent="0.2">
      <c r="G59" s="142" t="s">
        <v>98</v>
      </c>
      <c r="H59" s="143"/>
      <c r="I59" s="143"/>
      <c r="J59" s="143"/>
      <c r="K59" s="143"/>
      <c r="L59" s="143">
        <f>L29+L37</f>
        <v>0</v>
      </c>
      <c r="M59" s="143"/>
      <c r="N59" s="143"/>
    </row>
    <row r="60" spans="1:14" ht="13.5" thickBot="1" x14ac:dyDescent="0.25">
      <c r="G60" s="144" t="s">
        <v>120</v>
      </c>
      <c r="H60" s="145"/>
      <c r="I60" s="145"/>
      <c r="J60" s="145"/>
      <c r="K60" s="145"/>
      <c r="L60" s="145">
        <f>L38</f>
        <v>0</v>
      </c>
      <c r="M60" s="145"/>
      <c r="N60" s="145"/>
    </row>
    <row r="61" spans="1:14" ht="13.5" thickTop="1" x14ac:dyDescent="0.2"/>
  </sheetData>
  <customSheetViews>
    <customSheetView guid="{135DD49E-92FA-40A6-9705-17B12C47EB9A}" topLeftCell="A10">
      <selection activeCell="A41" sqref="A41:K41"/>
      <pageMargins left="0.7" right="0.7" top="0.5" bottom="0.5" header="0.3" footer="0.3"/>
      <pageSetup scale="95" orientation="landscape" r:id="rId1"/>
    </customSheetView>
    <customSheetView guid="{8565A118-4E7B-4FF5-9300-E2AA079F0864}">
      <selection activeCell="A2" sqref="A2"/>
      <pageMargins left="0.7" right="0.7" top="0.5" bottom="0.5" header="0.3" footer="0.3"/>
      <pageSetup scale="95" orientation="landscape" r:id="rId2"/>
    </customSheetView>
    <customSheetView guid="{27348516-B667-4B49-9D37-8F81F73A5446}">
      <selection activeCell="B4" sqref="B4"/>
      <pageMargins left="0.7" right="0.7" top="0.5" bottom="0.5" header="0.3" footer="0.3"/>
      <pageSetup scale="95" orientation="landscape" r:id="rId3"/>
    </customSheetView>
    <customSheetView guid="{FA2099FB-0C2C-4FB3-847D-A06549961FC2}">
      <selection activeCell="G59" sqref="G59:K59"/>
      <pageMargins left="0.7" right="0.7" top="0.5" bottom="0.5" header="0.3" footer="0.3"/>
      <pageSetup scale="95" orientation="landscape" r:id="rId4"/>
    </customSheetView>
  </customSheetViews>
  <mergeCells count="87">
    <mergeCell ref="J47:K47"/>
    <mergeCell ref="L47:N47"/>
    <mergeCell ref="G53:K53"/>
    <mergeCell ref="L53:N53"/>
    <mergeCell ref="G44:K44"/>
    <mergeCell ref="L44:N44"/>
    <mergeCell ref="G45:K45"/>
    <mergeCell ref="L45:N45"/>
    <mergeCell ref="G46:K46"/>
    <mergeCell ref="L46:N46"/>
    <mergeCell ref="L55:N55"/>
    <mergeCell ref="G56:K56"/>
    <mergeCell ref="L56:N56"/>
    <mergeCell ref="G54:K54"/>
    <mergeCell ref="L54:N54"/>
    <mergeCell ref="G60:K60"/>
    <mergeCell ref="L60:N60"/>
    <mergeCell ref="K41:N41"/>
    <mergeCell ref="A42:K42"/>
    <mergeCell ref="L42:N42"/>
    <mergeCell ref="G43:K43"/>
    <mergeCell ref="L43:N43"/>
    <mergeCell ref="G57:K57"/>
    <mergeCell ref="L57:N57"/>
    <mergeCell ref="G58:K58"/>
    <mergeCell ref="L58:N58"/>
    <mergeCell ref="L59:N59"/>
    <mergeCell ref="G59:K59"/>
    <mergeCell ref="A52:K52"/>
    <mergeCell ref="L52:N52"/>
    <mergeCell ref="G55:K55"/>
    <mergeCell ref="A34:K34"/>
    <mergeCell ref="L34:N34"/>
    <mergeCell ref="G38:K38"/>
    <mergeCell ref="L38:N38"/>
    <mergeCell ref="J39:K39"/>
    <mergeCell ref="L39:N39"/>
    <mergeCell ref="G35:K35"/>
    <mergeCell ref="L35:N35"/>
    <mergeCell ref="G36:K36"/>
    <mergeCell ref="L36:N36"/>
    <mergeCell ref="G37:K37"/>
    <mergeCell ref="L37:N37"/>
    <mergeCell ref="G29:K29"/>
    <mergeCell ref="L29:N29"/>
    <mergeCell ref="J30:K30"/>
    <mergeCell ref="L30:N30"/>
    <mergeCell ref="K33:N33"/>
    <mergeCell ref="G26:K26"/>
    <mergeCell ref="L26:N26"/>
    <mergeCell ref="G27:K27"/>
    <mergeCell ref="L27:N27"/>
    <mergeCell ref="G28:K28"/>
    <mergeCell ref="L28:N28"/>
    <mergeCell ref="J21:K21"/>
    <mergeCell ref="L21:N21"/>
    <mergeCell ref="K24:N24"/>
    <mergeCell ref="A25:K25"/>
    <mergeCell ref="L25:N25"/>
    <mergeCell ref="G18:K18"/>
    <mergeCell ref="L18:N18"/>
    <mergeCell ref="G19:K19"/>
    <mergeCell ref="L19:N19"/>
    <mergeCell ref="G20:K20"/>
    <mergeCell ref="L20:N20"/>
    <mergeCell ref="L12:N12"/>
    <mergeCell ref="K15:N15"/>
    <mergeCell ref="A16:K16"/>
    <mergeCell ref="L16:N16"/>
    <mergeCell ref="G17:K17"/>
    <mergeCell ref="L17:N17"/>
    <mergeCell ref="A2:N2"/>
    <mergeCell ref="G50:K50"/>
    <mergeCell ref="A1:N1"/>
    <mergeCell ref="A4:N4"/>
    <mergeCell ref="K6:N6"/>
    <mergeCell ref="A7:K7"/>
    <mergeCell ref="L7:N7"/>
    <mergeCell ref="G8:K8"/>
    <mergeCell ref="L8:N8"/>
    <mergeCell ref="G9:K9"/>
    <mergeCell ref="L9:N9"/>
    <mergeCell ref="G10:K10"/>
    <mergeCell ref="L10:N10"/>
    <mergeCell ref="G11:K11"/>
    <mergeCell ref="L11:N11"/>
    <mergeCell ref="J12:K12"/>
  </mergeCells>
  <pageMargins left="0.7" right="0.7" top="0.5" bottom="0.5" header="0.3" footer="0.3"/>
  <pageSetup scale="95" orientation="landscape"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97"/>
  <sheetViews>
    <sheetView view="pageBreakPreview" zoomScaleNormal="100" workbookViewId="0">
      <selection activeCell="E4" sqref="E4:F4"/>
    </sheetView>
  </sheetViews>
  <sheetFormatPr defaultColWidth="9.140625" defaultRowHeight="12.75" x14ac:dyDescent="0.2"/>
  <cols>
    <col min="1" max="1" width="6.28515625" style="62" customWidth="1"/>
    <col min="2" max="2" width="9" style="62" customWidth="1"/>
    <col min="3" max="8" width="9.140625" style="62"/>
    <col min="9" max="9" width="10.42578125" style="62" customWidth="1"/>
    <col min="10" max="10" width="9.140625" style="62"/>
    <col min="11" max="11" width="9.140625" style="88" customWidth="1"/>
    <col min="12" max="16384" width="9.140625" style="62"/>
  </cols>
  <sheetData>
    <row r="1" spans="1:15" ht="21" customHeight="1" x14ac:dyDescent="0.3">
      <c r="A1" s="24" t="s">
        <v>21</v>
      </c>
      <c r="B1" s="1"/>
      <c r="C1" s="1"/>
      <c r="D1" s="1"/>
      <c r="E1" s="1"/>
      <c r="F1" s="1"/>
      <c r="G1" s="1"/>
      <c r="H1" s="2"/>
      <c r="I1" s="2"/>
      <c r="J1" s="25" t="s">
        <v>34</v>
      </c>
      <c r="K1" s="56" t="str">
        <f>'Form-3yr Ave'!E4</f>
        <v xml:space="preserve"> </v>
      </c>
      <c r="L1" s="27"/>
      <c r="M1" s="27"/>
      <c r="N1" s="2"/>
      <c r="O1" s="2"/>
    </row>
    <row r="2" spans="1:15" ht="48" customHeight="1" x14ac:dyDescent="0.25">
      <c r="A2" s="152" t="s">
        <v>55</v>
      </c>
      <c r="B2" s="153"/>
      <c r="C2" s="153"/>
      <c r="D2" s="153"/>
      <c r="E2" s="153"/>
      <c r="F2" s="153"/>
      <c r="G2" s="153"/>
      <c r="H2" s="153"/>
      <c r="I2" s="153"/>
      <c r="J2" s="153"/>
      <c r="K2" s="153"/>
      <c r="L2" s="153"/>
      <c r="M2" s="153"/>
      <c r="N2" s="153"/>
      <c r="O2" s="153"/>
    </row>
    <row r="3" spans="1:15" ht="21" customHeight="1" x14ac:dyDescent="0.25">
      <c r="A3" s="152" t="s">
        <v>51</v>
      </c>
      <c r="B3" s="153"/>
      <c r="C3" s="153"/>
      <c r="D3" s="153"/>
      <c r="E3" s="153"/>
      <c r="F3" s="153"/>
      <c r="G3" s="153"/>
      <c r="H3" s="153"/>
      <c r="I3" s="153"/>
      <c r="J3" s="153"/>
      <c r="K3" s="153"/>
      <c r="L3" s="153"/>
      <c r="M3" s="153"/>
      <c r="N3" s="153"/>
      <c r="O3" s="153"/>
    </row>
    <row r="4" spans="1:15" ht="21" customHeight="1" x14ac:dyDescent="0.2">
      <c r="A4" s="2"/>
      <c r="B4" s="2"/>
      <c r="C4" s="2" t="s">
        <v>24</v>
      </c>
      <c r="D4" s="2"/>
      <c r="E4" s="151"/>
      <c r="F4" s="151"/>
      <c r="G4" s="2"/>
      <c r="H4" s="32" t="s">
        <v>4</v>
      </c>
      <c r="I4" s="30"/>
      <c r="J4" s="30"/>
      <c r="K4" s="33"/>
      <c r="L4" s="2"/>
      <c r="M4" s="2"/>
      <c r="N4" s="2"/>
      <c r="O4" s="2"/>
    </row>
    <row r="5" spans="1:15" ht="18.75" customHeight="1" x14ac:dyDescent="0.2">
      <c r="A5" s="2"/>
      <c r="B5" s="2"/>
      <c r="C5" s="2"/>
      <c r="D5" s="2"/>
      <c r="E5" s="2"/>
      <c r="F5" s="2"/>
      <c r="G5" s="2"/>
      <c r="H5" s="2"/>
      <c r="I5" s="2"/>
      <c r="J5" s="2"/>
      <c r="K5" s="33"/>
      <c r="L5" s="2"/>
      <c r="M5" s="2"/>
      <c r="N5" s="2"/>
      <c r="O5" s="2"/>
    </row>
    <row r="6" spans="1:15" ht="16.5" thickBot="1" x14ac:dyDescent="0.3">
      <c r="A6" s="96">
        <v>2024</v>
      </c>
      <c r="B6" s="34" t="s">
        <v>21</v>
      </c>
      <c r="C6" s="35"/>
      <c r="D6" s="35"/>
      <c r="E6" s="35"/>
      <c r="F6" s="36"/>
      <c r="G6" s="36"/>
      <c r="H6" s="36"/>
      <c r="I6" s="36"/>
      <c r="J6" s="37" t="s">
        <v>23</v>
      </c>
      <c r="K6" s="38">
        <f>'Detail Table-3yr Ave'!J9</f>
        <v>0</v>
      </c>
      <c r="L6" s="36" t="s">
        <v>35</v>
      </c>
      <c r="M6" s="36"/>
      <c r="N6" s="2"/>
      <c r="O6" s="2"/>
    </row>
    <row r="7" spans="1:15" ht="15.75" x14ac:dyDescent="0.25">
      <c r="A7" s="39"/>
      <c r="B7" s="17"/>
      <c r="C7" s="17"/>
      <c r="D7" s="17"/>
      <c r="E7" s="17"/>
      <c r="F7" s="2"/>
      <c r="G7" s="2"/>
      <c r="H7" s="2"/>
      <c r="I7" s="2"/>
      <c r="J7" s="32"/>
      <c r="K7" s="33"/>
      <c r="L7" s="2"/>
      <c r="M7" s="2"/>
      <c r="N7" s="2"/>
      <c r="O7" s="2"/>
    </row>
    <row r="8" spans="1:15" ht="15.75" x14ac:dyDescent="0.25">
      <c r="A8" s="39"/>
      <c r="B8" s="17"/>
      <c r="C8" s="17"/>
      <c r="D8" s="17"/>
      <c r="E8" s="17"/>
      <c r="F8" s="2"/>
      <c r="G8" s="2"/>
      <c r="H8" s="2"/>
      <c r="I8" s="2"/>
      <c r="J8" s="32"/>
      <c r="K8" s="33"/>
      <c r="L8" s="2"/>
      <c r="M8" s="2"/>
      <c r="N8" s="2"/>
      <c r="O8" s="2"/>
    </row>
    <row r="9" spans="1:15" ht="15.75" x14ac:dyDescent="0.25">
      <c r="A9" s="39"/>
      <c r="B9" s="17"/>
      <c r="C9" s="17"/>
      <c r="D9" s="17"/>
      <c r="E9" s="17"/>
      <c r="F9" s="2"/>
      <c r="G9" s="2"/>
      <c r="H9" s="2"/>
      <c r="I9" s="2"/>
      <c r="J9" s="32"/>
      <c r="K9" s="33"/>
      <c r="L9" s="2"/>
      <c r="M9" s="2"/>
      <c r="N9" s="2"/>
      <c r="O9" s="2"/>
    </row>
    <row r="10" spans="1:15" ht="15.75" x14ac:dyDescent="0.25">
      <c r="A10" s="39"/>
      <c r="B10" s="17"/>
      <c r="C10" s="17"/>
      <c r="D10" s="17"/>
      <c r="E10" s="17"/>
      <c r="F10" s="2"/>
      <c r="G10" s="2"/>
      <c r="H10" s="2"/>
      <c r="I10" s="2"/>
      <c r="J10" s="32"/>
      <c r="K10" s="33"/>
      <c r="L10" s="2"/>
      <c r="M10" s="2"/>
      <c r="N10" s="2"/>
      <c r="O10" s="2"/>
    </row>
    <row r="11" spans="1:15" ht="15.75" x14ac:dyDescent="0.25">
      <c r="A11" s="39"/>
      <c r="B11" s="17"/>
      <c r="C11" s="17"/>
      <c r="D11" s="17"/>
      <c r="E11" s="17"/>
      <c r="F11" s="2"/>
      <c r="G11" s="2"/>
      <c r="H11" s="2"/>
      <c r="I11" s="2"/>
      <c r="J11" s="32"/>
      <c r="K11" s="33"/>
      <c r="L11" s="2"/>
      <c r="M11" s="2"/>
      <c r="N11" s="2"/>
      <c r="O11" s="2"/>
    </row>
    <row r="12" spans="1:15" ht="15.75" x14ac:dyDescent="0.25">
      <c r="A12" s="39"/>
      <c r="B12" s="17"/>
      <c r="C12" s="17"/>
      <c r="D12" s="17"/>
      <c r="E12" s="17"/>
      <c r="F12" s="2"/>
      <c r="G12" s="2"/>
      <c r="H12" s="2"/>
      <c r="I12" s="2"/>
      <c r="J12" s="32"/>
      <c r="K12" s="33"/>
      <c r="L12" s="2"/>
      <c r="M12" s="2"/>
      <c r="N12" s="2"/>
      <c r="O12" s="2"/>
    </row>
    <row r="13" spans="1:15" ht="15.75" x14ac:dyDescent="0.25">
      <c r="A13" s="39"/>
      <c r="B13" s="17"/>
      <c r="C13" s="17"/>
      <c r="D13" s="17"/>
      <c r="E13" s="17"/>
      <c r="F13" s="2"/>
      <c r="G13" s="2"/>
      <c r="H13" s="2"/>
      <c r="I13" s="2"/>
      <c r="J13" s="32"/>
      <c r="K13" s="33"/>
      <c r="L13" s="2"/>
      <c r="M13" s="2"/>
      <c r="N13" s="2"/>
      <c r="O13" s="2"/>
    </row>
    <row r="14" spans="1:15" ht="15.75" x14ac:dyDescent="0.25">
      <c r="A14" s="39"/>
      <c r="B14" s="17"/>
      <c r="C14" s="17"/>
      <c r="D14" s="17"/>
      <c r="E14" s="17"/>
      <c r="F14" s="2"/>
      <c r="G14" s="2"/>
      <c r="H14" s="2"/>
      <c r="I14" s="2"/>
      <c r="J14" s="32"/>
      <c r="K14" s="33"/>
      <c r="L14" s="2"/>
      <c r="M14" s="2"/>
      <c r="N14" s="2"/>
      <c r="O14" s="2"/>
    </row>
    <row r="15" spans="1:15" ht="15.75" x14ac:dyDescent="0.25">
      <c r="A15" s="39"/>
      <c r="B15" s="17"/>
      <c r="C15" s="17"/>
      <c r="D15" s="17"/>
      <c r="E15" s="17"/>
      <c r="F15" s="2"/>
      <c r="G15" s="2"/>
      <c r="H15" s="2"/>
      <c r="I15" s="2"/>
      <c r="J15" s="32"/>
      <c r="K15" s="33"/>
      <c r="L15" s="2"/>
      <c r="M15" s="2"/>
      <c r="N15" s="2"/>
      <c r="O15" s="2"/>
    </row>
    <row r="16" spans="1:15" ht="15.75" x14ac:dyDescent="0.25">
      <c r="A16" s="39"/>
      <c r="B16" s="17"/>
      <c r="C16" s="17"/>
      <c r="D16" s="17"/>
      <c r="E16" s="17"/>
      <c r="F16" s="2"/>
      <c r="G16" s="2"/>
      <c r="H16" s="2"/>
      <c r="I16" s="2"/>
      <c r="J16" s="32"/>
      <c r="K16" s="33"/>
      <c r="L16" s="2"/>
      <c r="M16" s="2"/>
      <c r="N16" s="2"/>
      <c r="O16" s="2"/>
    </row>
    <row r="17" spans="1:15" ht="15.75" x14ac:dyDescent="0.25">
      <c r="A17" s="39"/>
      <c r="B17" s="17"/>
      <c r="C17" s="17"/>
      <c r="D17" s="17"/>
      <c r="E17" s="17"/>
      <c r="F17" s="2"/>
      <c r="G17" s="2"/>
      <c r="H17" s="2"/>
      <c r="I17" s="2"/>
      <c r="J17" s="32"/>
      <c r="K17" s="33"/>
      <c r="L17" s="2"/>
      <c r="M17" s="2"/>
      <c r="N17" s="2"/>
      <c r="O17" s="2"/>
    </row>
    <row r="18" spans="1:15" x14ac:dyDescent="0.2">
      <c r="A18" s="2"/>
      <c r="B18" s="2"/>
      <c r="C18" s="2"/>
      <c r="D18" s="2"/>
      <c r="E18" s="2"/>
      <c r="F18" s="2"/>
      <c r="G18" s="2"/>
      <c r="H18" s="2"/>
      <c r="I18" s="2"/>
      <c r="J18" s="2"/>
      <c r="K18" s="33"/>
      <c r="L18" s="2"/>
      <c r="M18" s="2"/>
      <c r="N18" s="2"/>
      <c r="O18" s="2"/>
    </row>
    <row r="19" spans="1:15" x14ac:dyDescent="0.2">
      <c r="A19" s="2"/>
      <c r="B19" s="17"/>
      <c r="C19" s="17"/>
      <c r="D19" s="17"/>
      <c r="E19" s="17"/>
      <c r="F19" s="2"/>
      <c r="G19" s="2"/>
      <c r="H19" s="2"/>
      <c r="I19" s="2"/>
      <c r="J19" s="2"/>
      <c r="K19" s="33"/>
      <c r="L19" s="2"/>
      <c r="M19" s="2"/>
      <c r="N19" s="2"/>
      <c r="O19" s="2"/>
    </row>
    <row r="20" spans="1:15" x14ac:dyDescent="0.2">
      <c r="A20" s="2"/>
      <c r="B20" s="2"/>
      <c r="C20" s="2"/>
      <c r="D20" s="2"/>
      <c r="E20" s="2"/>
      <c r="F20" s="2"/>
      <c r="G20" s="2"/>
      <c r="H20" s="2"/>
      <c r="I20" s="2"/>
      <c r="J20" s="2"/>
      <c r="K20" s="33"/>
      <c r="L20" s="2"/>
      <c r="M20" s="2"/>
      <c r="N20" s="2"/>
      <c r="O20" s="2"/>
    </row>
    <row r="21" spans="1:15" x14ac:dyDescent="0.2">
      <c r="A21" s="2"/>
      <c r="B21" s="2"/>
      <c r="C21" s="2"/>
      <c r="D21" s="2"/>
      <c r="E21" s="2"/>
      <c r="F21" s="2"/>
      <c r="G21" s="2"/>
      <c r="H21" s="2"/>
      <c r="I21" s="2"/>
      <c r="J21" s="2"/>
      <c r="K21" s="33"/>
      <c r="L21" s="2"/>
      <c r="M21" s="2"/>
      <c r="N21" s="2"/>
      <c r="O21" s="2"/>
    </row>
    <row r="22" spans="1:15" ht="16.5" thickBot="1" x14ac:dyDescent="0.3">
      <c r="A22" s="34">
        <f>A6+1</f>
        <v>2025</v>
      </c>
      <c r="B22" s="34" t="s">
        <v>21</v>
      </c>
      <c r="C22" s="35"/>
      <c r="D22" s="35"/>
      <c r="E22" s="35"/>
      <c r="F22" s="36"/>
      <c r="G22" s="36"/>
      <c r="H22" s="36"/>
      <c r="I22" s="36"/>
      <c r="J22" s="37" t="s">
        <v>23</v>
      </c>
      <c r="K22" s="38">
        <f>'Detail Table-3yr Ave'!J25</f>
        <v>0</v>
      </c>
      <c r="L22" s="36" t="s">
        <v>35</v>
      </c>
      <c r="M22" s="36"/>
      <c r="N22" s="2"/>
      <c r="O22" s="2"/>
    </row>
    <row r="23" spans="1:15" x14ac:dyDescent="0.2">
      <c r="A23" s="2"/>
      <c r="B23" s="2"/>
      <c r="C23" s="2"/>
      <c r="D23" s="2"/>
      <c r="E23" s="2"/>
      <c r="F23" s="2"/>
      <c r="G23" s="2"/>
      <c r="H23" s="2"/>
      <c r="I23" s="2"/>
      <c r="J23" s="2"/>
      <c r="K23" s="33"/>
      <c r="L23" s="2"/>
      <c r="M23" s="2"/>
      <c r="N23" s="2"/>
      <c r="O23" s="2"/>
    </row>
    <row r="24" spans="1:15" x14ac:dyDescent="0.2">
      <c r="A24" s="2"/>
      <c r="B24" s="2"/>
      <c r="C24" s="2"/>
      <c r="D24" s="2"/>
      <c r="E24" s="2"/>
      <c r="F24" s="2"/>
      <c r="G24" s="2"/>
      <c r="H24" s="2"/>
      <c r="I24" s="2"/>
      <c r="J24" s="2"/>
      <c r="K24" s="33"/>
      <c r="L24" s="2"/>
      <c r="M24" s="2"/>
      <c r="N24" s="2"/>
      <c r="O24" s="2"/>
    </row>
    <row r="25" spans="1:15" x14ac:dyDescent="0.2">
      <c r="A25" s="2"/>
      <c r="B25" s="2"/>
      <c r="C25" s="2"/>
      <c r="D25" s="2"/>
      <c r="E25" s="2"/>
      <c r="F25" s="2"/>
      <c r="G25" s="2"/>
      <c r="H25" s="2"/>
      <c r="I25" s="2"/>
      <c r="J25" s="2"/>
      <c r="K25" s="33"/>
      <c r="L25" s="2"/>
      <c r="M25" s="2"/>
      <c r="N25" s="2"/>
      <c r="O25" s="2"/>
    </row>
    <row r="26" spans="1:15" x14ac:dyDescent="0.2">
      <c r="A26" s="2"/>
      <c r="B26" s="2"/>
      <c r="C26" s="2"/>
      <c r="D26" s="2"/>
      <c r="E26" s="2"/>
      <c r="F26" s="2"/>
      <c r="G26" s="2"/>
      <c r="H26" s="2"/>
      <c r="I26" s="2"/>
      <c r="J26" s="2"/>
      <c r="K26" s="33"/>
      <c r="L26" s="2"/>
      <c r="M26" s="2"/>
      <c r="N26" s="2"/>
      <c r="O26" s="2"/>
    </row>
    <row r="27" spans="1:15" x14ac:dyDescent="0.2">
      <c r="A27" s="2"/>
      <c r="B27" s="2"/>
      <c r="C27" s="2"/>
      <c r="D27" s="2"/>
      <c r="E27" s="2"/>
      <c r="F27" s="2"/>
      <c r="G27" s="2"/>
      <c r="H27" s="2"/>
      <c r="I27" s="2"/>
      <c r="J27" s="2"/>
      <c r="K27" s="33"/>
      <c r="L27" s="2"/>
      <c r="M27" s="2"/>
      <c r="N27" s="2"/>
      <c r="O27" s="2"/>
    </row>
    <row r="28" spans="1:15" x14ac:dyDescent="0.2">
      <c r="A28" s="2"/>
      <c r="B28" s="2"/>
      <c r="C28" s="2"/>
      <c r="D28" s="2"/>
      <c r="E28" s="2"/>
      <c r="F28" s="2"/>
      <c r="G28" s="2"/>
      <c r="H28" s="2"/>
      <c r="I28" s="2"/>
      <c r="J28" s="2"/>
      <c r="K28" s="33"/>
      <c r="L28" s="2"/>
      <c r="M28" s="2"/>
      <c r="N28" s="2"/>
      <c r="O28" s="2"/>
    </row>
    <row r="29" spans="1:15" x14ac:dyDescent="0.2">
      <c r="A29" s="2"/>
      <c r="B29" s="2"/>
      <c r="C29" s="2"/>
      <c r="D29" s="2"/>
      <c r="E29" s="2"/>
      <c r="F29" s="2"/>
      <c r="G29" s="2"/>
      <c r="H29" s="2"/>
      <c r="I29" s="2"/>
      <c r="J29" s="2"/>
      <c r="K29" s="33"/>
      <c r="L29" s="2"/>
      <c r="M29" s="2"/>
      <c r="N29" s="2"/>
      <c r="O29" s="2"/>
    </row>
    <row r="30" spans="1:15" x14ac:dyDescent="0.2">
      <c r="A30" s="2"/>
      <c r="B30" s="2"/>
      <c r="C30" s="2"/>
      <c r="D30" s="2"/>
      <c r="E30" s="2"/>
      <c r="F30" s="2"/>
      <c r="G30" s="2"/>
      <c r="H30" s="2"/>
      <c r="I30" s="2"/>
      <c r="J30" s="2"/>
      <c r="K30" s="33"/>
      <c r="L30" s="2"/>
      <c r="M30" s="2"/>
      <c r="N30" s="2"/>
      <c r="O30" s="2"/>
    </row>
    <row r="31" spans="1:15" x14ac:dyDescent="0.2">
      <c r="A31" s="2"/>
      <c r="B31" s="2"/>
      <c r="C31" s="2"/>
      <c r="D31" s="2"/>
      <c r="E31" s="2"/>
      <c r="F31" s="2"/>
      <c r="G31" s="2"/>
      <c r="H31" s="2"/>
      <c r="I31" s="2"/>
      <c r="J31" s="2"/>
      <c r="K31" s="33"/>
      <c r="L31" s="2"/>
      <c r="M31" s="2"/>
      <c r="N31" s="2"/>
      <c r="O31" s="2"/>
    </row>
    <row r="32" spans="1:15" x14ac:dyDescent="0.2">
      <c r="A32" s="2"/>
      <c r="B32" s="2"/>
      <c r="C32" s="2"/>
      <c r="D32" s="2"/>
      <c r="E32" s="2"/>
      <c r="F32" s="2"/>
      <c r="G32" s="2"/>
      <c r="H32" s="2"/>
      <c r="I32" s="2"/>
      <c r="J32" s="2"/>
      <c r="K32" s="33"/>
      <c r="L32" s="2"/>
      <c r="M32" s="2"/>
      <c r="N32" s="2"/>
      <c r="O32" s="2"/>
    </row>
    <row r="33" spans="1:15" x14ac:dyDescent="0.2">
      <c r="A33" s="2"/>
      <c r="B33" s="2"/>
      <c r="C33" s="2"/>
      <c r="D33" s="2"/>
      <c r="E33" s="2"/>
      <c r="F33" s="2"/>
      <c r="G33" s="2"/>
      <c r="H33" s="2"/>
      <c r="I33" s="2"/>
      <c r="J33" s="2"/>
      <c r="K33" s="33"/>
      <c r="L33" s="2"/>
      <c r="M33" s="2"/>
      <c r="N33" s="2"/>
      <c r="O33" s="2"/>
    </row>
    <row r="34" spans="1:15" x14ac:dyDescent="0.2">
      <c r="A34" s="2"/>
      <c r="B34" s="2"/>
      <c r="C34" s="2"/>
      <c r="D34" s="2"/>
      <c r="E34" s="2"/>
      <c r="F34" s="2"/>
      <c r="G34" s="2"/>
      <c r="H34" s="2"/>
      <c r="I34" s="2"/>
      <c r="J34" s="2"/>
      <c r="K34" s="33"/>
      <c r="L34" s="2"/>
      <c r="M34" s="2"/>
      <c r="N34" s="2"/>
      <c r="O34" s="2"/>
    </row>
    <row r="35" spans="1:15" ht="16.5" thickBot="1" x14ac:dyDescent="0.3">
      <c r="A35" s="34">
        <f>A22+1</f>
        <v>2026</v>
      </c>
      <c r="B35" s="34" t="s">
        <v>21</v>
      </c>
      <c r="C35" s="35"/>
      <c r="D35" s="35"/>
      <c r="E35" s="35"/>
      <c r="F35" s="36"/>
      <c r="G35" s="36"/>
      <c r="H35" s="36"/>
      <c r="I35" s="36"/>
      <c r="J35" s="37" t="s">
        <v>23</v>
      </c>
      <c r="K35" s="38">
        <f>'Detail Table-3yr Ave'!J36</f>
        <v>0</v>
      </c>
      <c r="L35" s="36" t="s">
        <v>35</v>
      </c>
      <c r="M35" s="36"/>
      <c r="N35" s="2"/>
      <c r="O35" s="2"/>
    </row>
    <row r="36" spans="1:15" x14ac:dyDescent="0.2">
      <c r="A36" s="2"/>
      <c r="B36" s="2"/>
      <c r="C36" s="2"/>
      <c r="D36" s="2"/>
      <c r="E36" s="2"/>
      <c r="F36" s="2"/>
      <c r="G36" s="2"/>
      <c r="H36" s="2"/>
      <c r="I36" s="2"/>
      <c r="J36" s="2"/>
      <c r="K36" s="33"/>
      <c r="L36" s="2"/>
      <c r="M36" s="2"/>
      <c r="N36" s="2"/>
      <c r="O36" s="2"/>
    </row>
    <row r="37" spans="1:15" x14ac:dyDescent="0.2">
      <c r="A37" s="2"/>
      <c r="B37" s="2"/>
      <c r="C37" s="2"/>
      <c r="D37" s="2"/>
      <c r="E37" s="2"/>
      <c r="F37" s="2"/>
      <c r="G37" s="2"/>
      <c r="H37" s="2"/>
      <c r="I37" s="2"/>
      <c r="J37" s="2"/>
      <c r="K37" s="33"/>
      <c r="L37" s="2"/>
      <c r="M37" s="2"/>
      <c r="N37" s="2"/>
      <c r="O37" s="2"/>
    </row>
    <row r="38" spans="1:15" x14ac:dyDescent="0.2">
      <c r="A38" s="2"/>
      <c r="B38" s="2"/>
      <c r="C38" s="2"/>
      <c r="D38" s="2"/>
      <c r="E38" s="2"/>
      <c r="F38" s="2"/>
      <c r="G38" s="2"/>
      <c r="H38" s="2"/>
      <c r="I38" s="2"/>
      <c r="J38" s="2"/>
      <c r="K38" s="33"/>
      <c r="L38" s="2"/>
      <c r="M38" s="2"/>
      <c r="N38" s="2"/>
      <c r="O38" s="2"/>
    </row>
    <row r="39" spans="1:15" x14ac:dyDescent="0.2">
      <c r="A39" s="2"/>
      <c r="B39" s="2"/>
      <c r="C39" s="2"/>
      <c r="D39" s="2"/>
      <c r="E39" s="2"/>
      <c r="F39" s="2"/>
      <c r="G39" s="2"/>
      <c r="H39" s="2"/>
      <c r="I39" s="2"/>
      <c r="J39" s="2"/>
      <c r="K39" s="33"/>
      <c r="L39" s="2"/>
      <c r="M39" s="2"/>
      <c r="N39" s="2"/>
      <c r="O39" s="2"/>
    </row>
    <row r="40" spans="1:15" x14ac:dyDescent="0.2">
      <c r="A40" s="2"/>
      <c r="B40" s="2"/>
      <c r="C40" s="2"/>
      <c r="D40" s="2"/>
      <c r="E40" s="2"/>
      <c r="F40" s="2"/>
      <c r="G40" s="2"/>
      <c r="H40" s="2"/>
      <c r="I40" s="2"/>
      <c r="J40" s="2"/>
      <c r="K40" s="33"/>
      <c r="L40" s="2"/>
      <c r="M40" s="2"/>
      <c r="N40" s="2"/>
      <c r="O40" s="2"/>
    </row>
    <row r="41" spans="1:15" x14ac:dyDescent="0.2">
      <c r="A41" s="2"/>
      <c r="B41" s="2"/>
      <c r="C41" s="2"/>
      <c r="D41" s="2"/>
      <c r="E41" s="2"/>
      <c r="F41" s="2"/>
      <c r="G41" s="2"/>
      <c r="H41" s="2"/>
      <c r="I41" s="2"/>
      <c r="J41" s="2"/>
      <c r="K41" s="33"/>
      <c r="L41" s="2"/>
      <c r="M41" s="2"/>
      <c r="N41" s="2"/>
      <c r="O41" s="2"/>
    </row>
    <row r="42" spans="1:15" x14ac:dyDescent="0.2">
      <c r="A42" s="2"/>
      <c r="B42" s="2"/>
      <c r="C42" s="2"/>
      <c r="D42" s="2"/>
      <c r="E42" s="2"/>
      <c r="F42" s="2"/>
      <c r="G42" s="2"/>
      <c r="H42" s="2"/>
      <c r="I42" s="2"/>
      <c r="J42" s="2"/>
      <c r="K42" s="33"/>
      <c r="L42" s="2"/>
      <c r="M42" s="2"/>
      <c r="N42" s="2"/>
      <c r="O42" s="2"/>
    </row>
    <row r="43" spans="1:15" x14ac:dyDescent="0.2">
      <c r="A43" s="2"/>
      <c r="B43" s="2"/>
      <c r="C43" s="2"/>
      <c r="D43" s="2"/>
      <c r="E43" s="2"/>
      <c r="F43" s="2"/>
      <c r="G43" s="2"/>
      <c r="H43" s="2"/>
      <c r="I43" s="2"/>
      <c r="J43" s="2"/>
      <c r="K43" s="33"/>
      <c r="L43" s="2"/>
      <c r="M43" s="2"/>
      <c r="N43" s="2"/>
      <c r="O43" s="2"/>
    </row>
    <row r="44" spans="1:15" x14ac:dyDescent="0.2">
      <c r="A44" s="2"/>
      <c r="B44" s="2"/>
      <c r="C44" s="2"/>
      <c r="D44" s="2"/>
      <c r="E44" s="2"/>
      <c r="F44" s="2"/>
      <c r="G44" s="2"/>
      <c r="H44" s="2"/>
      <c r="I44" s="2"/>
      <c r="J44" s="2"/>
      <c r="K44" s="33"/>
      <c r="L44" s="2"/>
      <c r="M44" s="2"/>
      <c r="N44" s="2"/>
      <c r="O44" s="2"/>
    </row>
    <row r="45" spans="1:15" x14ac:dyDescent="0.2">
      <c r="A45" s="2"/>
      <c r="B45" s="2"/>
      <c r="C45" s="2"/>
      <c r="D45" s="2"/>
      <c r="E45" s="2"/>
      <c r="F45" s="2"/>
      <c r="G45" s="2"/>
      <c r="H45" s="2"/>
      <c r="I45" s="2"/>
      <c r="J45" s="2"/>
      <c r="K45" s="33"/>
      <c r="L45" s="2"/>
      <c r="M45" s="2"/>
      <c r="N45" s="2"/>
      <c r="O45" s="2"/>
    </row>
    <row r="46" spans="1:15" x14ac:dyDescent="0.2">
      <c r="A46" s="2"/>
      <c r="B46" s="2"/>
      <c r="C46" s="2"/>
      <c r="D46" s="2"/>
      <c r="E46" s="2"/>
      <c r="F46" s="2"/>
      <c r="G46" s="2"/>
      <c r="H46" s="2"/>
      <c r="I46" s="2"/>
      <c r="J46" s="2"/>
      <c r="K46" s="33"/>
      <c r="L46" s="2"/>
      <c r="M46" s="2"/>
      <c r="N46" s="2"/>
      <c r="O46" s="2"/>
    </row>
    <row r="47" spans="1:15" x14ac:dyDescent="0.2">
      <c r="A47" s="2"/>
      <c r="B47" s="2"/>
      <c r="C47" s="2"/>
      <c r="D47" s="2"/>
      <c r="E47" s="2"/>
      <c r="F47" s="2"/>
      <c r="G47" s="2"/>
      <c r="H47" s="2"/>
      <c r="I47" s="2"/>
      <c r="J47" s="2"/>
      <c r="K47" s="33"/>
      <c r="L47" s="2"/>
      <c r="M47" s="2"/>
      <c r="N47" s="2"/>
      <c r="O47" s="2"/>
    </row>
    <row r="48" spans="1:15" x14ac:dyDescent="0.2">
      <c r="A48" s="2"/>
      <c r="B48" s="2"/>
      <c r="C48" s="2"/>
      <c r="D48" s="2"/>
      <c r="E48" s="2"/>
      <c r="F48" s="2"/>
      <c r="G48" s="2"/>
      <c r="H48" s="2"/>
      <c r="I48" s="2"/>
      <c r="J48" s="2"/>
      <c r="K48" s="33"/>
      <c r="L48" s="2"/>
      <c r="M48" s="2"/>
      <c r="N48" s="2"/>
      <c r="O48" s="2"/>
    </row>
    <row r="49" spans="1:15" x14ac:dyDescent="0.2">
      <c r="A49" s="2"/>
      <c r="B49" s="2"/>
      <c r="C49" s="2"/>
      <c r="D49" s="2"/>
      <c r="E49" s="2"/>
      <c r="F49" s="2"/>
      <c r="G49" s="2"/>
      <c r="H49" s="2"/>
      <c r="I49" s="2"/>
      <c r="J49" s="2"/>
      <c r="K49" s="33"/>
      <c r="L49" s="2"/>
      <c r="M49" s="2"/>
      <c r="N49" s="2"/>
      <c r="O49" s="2"/>
    </row>
    <row r="50" spans="1:15" x14ac:dyDescent="0.2">
      <c r="A50" s="2"/>
      <c r="B50" s="2"/>
      <c r="C50" s="2"/>
      <c r="D50" s="2"/>
      <c r="E50" s="2"/>
      <c r="F50" s="2"/>
      <c r="G50" s="2"/>
      <c r="H50" s="2"/>
      <c r="I50" s="2"/>
      <c r="J50" s="2"/>
      <c r="K50" s="33"/>
      <c r="L50" s="2"/>
      <c r="M50" s="2"/>
      <c r="N50" s="2"/>
      <c r="O50" s="2"/>
    </row>
    <row r="51" spans="1:15" x14ac:dyDescent="0.2">
      <c r="A51" s="2"/>
      <c r="B51" s="2"/>
      <c r="C51" s="2"/>
      <c r="D51" s="2"/>
      <c r="E51" s="2"/>
      <c r="F51" s="2"/>
      <c r="G51" s="2"/>
      <c r="H51" s="2"/>
      <c r="I51" s="2"/>
      <c r="J51" s="2"/>
      <c r="K51" s="33"/>
      <c r="L51" s="2"/>
      <c r="M51" s="2"/>
      <c r="N51" s="2"/>
      <c r="O51" s="2"/>
    </row>
    <row r="52" spans="1:15" x14ac:dyDescent="0.2">
      <c r="A52" s="2"/>
      <c r="B52" s="2"/>
      <c r="C52" s="2"/>
      <c r="D52" s="2"/>
      <c r="E52" s="2"/>
      <c r="F52" s="2"/>
      <c r="G52" s="2"/>
      <c r="H52" s="2"/>
      <c r="I52" s="2"/>
      <c r="J52" s="2"/>
      <c r="K52" s="33"/>
      <c r="L52" s="2"/>
      <c r="M52" s="2"/>
      <c r="N52" s="2"/>
      <c r="O52" s="2"/>
    </row>
    <row r="53" spans="1:15" x14ac:dyDescent="0.2">
      <c r="A53" s="2"/>
      <c r="B53" s="2"/>
      <c r="C53" s="2"/>
      <c r="D53" s="2"/>
      <c r="E53" s="2"/>
      <c r="F53" s="2"/>
      <c r="G53" s="2"/>
      <c r="H53" s="2"/>
      <c r="I53" s="2"/>
      <c r="J53" s="2"/>
      <c r="K53" s="33"/>
      <c r="L53" s="2"/>
      <c r="M53" s="2"/>
      <c r="N53" s="2"/>
      <c r="O53" s="2"/>
    </row>
    <row r="54" spans="1:15" x14ac:dyDescent="0.2">
      <c r="A54" s="2"/>
      <c r="B54" s="2"/>
      <c r="C54" s="2"/>
      <c r="D54" s="2"/>
      <c r="E54" s="2"/>
      <c r="F54" s="2"/>
      <c r="G54" s="2"/>
      <c r="H54" s="2"/>
      <c r="I54" s="2"/>
      <c r="J54" s="2"/>
      <c r="K54" s="33"/>
      <c r="L54" s="2"/>
      <c r="M54" s="2"/>
      <c r="N54" s="2"/>
      <c r="O54" s="2"/>
    </row>
    <row r="55" spans="1:15" x14ac:dyDescent="0.2">
      <c r="A55" s="2"/>
      <c r="B55" s="2"/>
      <c r="C55" s="2"/>
      <c r="D55" s="2"/>
      <c r="E55" s="2"/>
      <c r="F55" s="2"/>
      <c r="G55" s="2"/>
      <c r="H55" s="2"/>
      <c r="I55" s="2"/>
      <c r="J55" s="2"/>
      <c r="K55" s="33"/>
      <c r="L55" s="2"/>
      <c r="M55" s="2"/>
      <c r="N55" s="2"/>
      <c r="O55" s="2"/>
    </row>
    <row r="56" spans="1:15" x14ac:dyDescent="0.2">
      <c r="A56" s="2"/>
      <c r="B56" s="2"/>
      <c r="C56" s="2"/>
      <c r="D56" s="2"/>
      <c r="E56" s="2"/>
      <c r="F56" s="2"/>
      <c r="G56" s="2"/>
      <c r="H56" s="2"/>
      <c r="I56" s="2"/>
      <c r="J56" s="2"/>
      <c r="K56" s="33"/>
      <c r="L56" s="2"/>
      <c r="M56" s="2"/>
      <c r="N56" s="2"/>
      <c r="O56" s="2"/>
    </row>
    <row r="57" spans="1:15" ht="16.5" thickBot="1" x14ac:dyDescent="0.3">
      <c r="A57" s="34">
        <f>A35+1</f>
        <v>2027</v>
      </c>
      <c r="B57" s="34" t="s">
        <v>21</v>
      </c>
      <c r="C57" s="35"/>
      <c r="D57" s="35"/>
      <c r="E57" s="35"/>
      <c r="F57" s="36"/>
      <c r="G57" s="36"/>
      <c r="H57" s="36"/>
      <c r="I57" s="36"/>
      <c r="J57" s="37" t="s">
        <v>23</v>
      </c>
      <c r="K57" s="38">
        <f>'Detail Table-3yr Ave'!J46</f>
        <v>0</v>
      </c>
      <c r="L57" s="36" t="s">
        <v>35</v>
      </c>
      <c r="M57" s="36"/>
      <c r="N57" s="2"/>
      <c r="O57" s="2"/>
    </row>
    <row r="58" spans="1:15" x14ac:dyDescent="0.2">
      <c r="A58" s="2"/>
      <c r="B58" s="2"/>
      <c r="C58" s="2"/>
      <c r="D58" s="2"/>
      <c r="E58" s="2"/>
      <c r="F58" s="2"/>
      <c r="G58" s="2"/>
      <c r="H58" s="2"/>
      <c r="I58" s="2"/>
      <c r="J58" s="2"/>
      <c r="K58" s="33"/>
      <c r="L58" s="2"/>
      <c r="M58" s="2"/>
      <c r="N58" s="2"/>
      <c r="O58" s="2"/>
    </row>
    <row r="59" spans="1:15" x14ac:dyDescent="0.2">
      <c r="A59" s="2"/>
      <c r="B59" s="2"/>
      <c r="C59" s="2"/>
      <c r="D59" s="2"/>
      <c r="E59" s="2"/>
      <c r="F59" s="2"/>
      <c r="G59" s="2"/>
      <c r="H59" s="2"/>
      <c r="I59" s="2"/>
      <c r="J59" s="2"/>
      <c r="K59" s="33"/>
      <c r="L59" s="2"/>
      <c r="M59" s="2"/>
      <c r="N59" s="2"/>
      <c r="O59" s="2"/>
    </row>
    <row r="60" spans="1:15" x14ac:dyDescent="0.2">
      <c r="A60" s="2"/>
      <c r="B60" s="2"/>
      <c r="C60" s="2"/>
      <c r="D60" s="2"/>
      <c r="E60" s="2"/>
      <c r="F60" s="2"/>
      <c r="G60" s="2"/>
      <c r="H60" s="2"/>
      <c r="I60" s="2"/>
      <c r="J60" s="2"/>
      <c r="K60" s="33"/>
      <c r="L60" s="2"/>
      <c r="M60" s="2"/>
      <c r="N60" s="2"/>
      <c r="O60" s="2"/>
    </row>
    <row r="61" spans="1:15" x14ac:dyDescent="0.2">
      <c r="A61" s="2"/>
      <c r="B61" s="2"/>
      <c r="C61" s="2"/>
      <c r="D61" s="2"/>
      <c r="E61" s="2"/>
      <c r="F61" s="2"/>
      <c r="G61" s="2"/>
      <c r="H61" s="2"/>
      <c r="I61" s="2"/>
      <c r="J61" s="2"/>
      <c r="K61" s="33"/>
      <c r="L61" s="2"/>
      <c r="M61" s="2"/>
      <c r="N61" s="2"/>
      <c r="O61" s="2"/>
    </row>
    <row r="62" spans="1:15" x14ac:dyDescent="0.2">
      <c r="A62" s="2"/>
      <c r="B62" s="2"/>
      <c r="C62" s="2"/>
      <c r="D62" s="2"/>
      <c r="E62" s="2"/>
      <c r="F62" s="2"/>
      <c r="G62" s="2"/>
      <c r="H62" s="2"/>
      <c r="I62" s="2"/>
      <c r="J62" s="2"/>
      <c r="K62" s="33"/>
      <c r="L62" s="2"/>
      <c r="M62" s="2"/>
      <c r="N62" s="2"/>
      <c r="O62" s="2"/>
    </row>
    <row r="63" spans="1:15" x14ac:dyDescent="0.2">
      <c r="A63" s="2"/>
      <c r="B63" s="2"/>
      <c r="C63" s="2"/>
      <c r="D63" s="2"/>
      <c r="E63" s="2"/>
      <c r="F63" s="2"/>
      <c r="G63" s="2"/>
      <c r="H63" s="2"/>
      <c r="I63" s="2"/>
      <c r="J63" s="2"/>
      <c r="K63" s="33"/>
      <c r="L63" s="2"/>
      <c r="M63" s="2"/>
      <c r="N63" s="2"/>
      <c r="O63" s="2"/>
    </row>
    <row r="64" spans="1:15" x14ac:dyDescent="0.2">
      <c r="A64" s="2"/>
      <c r="B64" s="2"/>
      <c r="C64" s="2"/>
      <c r="D64" s="2"/>
      <c r="E64" s="2"/>
      <c r="F64" s="2"/>
      <c r="G64" s="2"/>
      <c r="H64" s="2"/>
      <c r="I64" s="2"/>
      <c r="J64" s="2"/>
      <c r="K64" s="33"/>
      <c r="L64" s="2"/>
      <c r="M64" s="2"/>
      <c r="N64" s="2"/>
      <c r="O64" s="2"/>
    </row>
    <row r="65" spans="1:15" x14ac:dyDescent="0.2">
      <c r="A65" s="2"/>
      <c r="B65" s="2"/>
      <c r="C65" s="2"/>
      <c r="D65" s="2"/>
      <c r="E65" s="2"/>
      <c r="F65" s="2"/>
      <c r="G65" s="2"/>
      <c r="H65" s="2"/>
      <c r="I65" s="2"/>
      <c r="J65" s="2"/>
      <c r="K65" s="33"/>
      <c r="L65" s="2"/>
      <c r="M65" s="2"/>
      <c r="N65" s="2"/>
      <c r="O65" s="2"/>
    </row>
    <row r="66" spans="1:15" x14ac:dyDescent="0.2">
      <c r="A66" s="2"/>
      <c r="B66" s="2"/>
      <c r="C66" s="2"/>
      <c r="D66" s="2"/>
      <c r="E66" s="2"/>
      <c r="F66" s="2"/>
      <c r="G66" s="2"/>
      <c r="H66" s="2"/>
      <c r="I66" s="2"/>
      <c r="J66" s="2"/>
      <c r="K66" s="33"/>
      <c r="L66" s="2"/>
      <c r="M66" s="2"/>
      <c r="N66" s="2"/>
      <c r="O66" s="2"/>
    </row>
    <row r="67" spans="1:15" x14ac:dyDescent="0.2">
      <c r="A67" s="2"/>
      <c r="B67" s="2"/>
      <c r="C67" s="2"/>
      <c r="D67" s="2"/>
      <c r="E67" s="2"/>
      <c r="F67" s="2"/>
      <c r="G67" s="2"/>
      <c r="H67" s="2"/>
      <c r="I67" s="2"/>
      <c r="J67" s="2"/>
      <c r="K67" s="33"/>
      <c r="L67" s="2"/>
      <c r="M67" s="2"/>
      <c r="N67" s="2"/>
      <c r="O67" s="2"/>
    </row>
    <row r="68" spans="1:15" x14ac:dyDescent="0.2">
      <c r="A68" s="2"/>
      <c r="B68" s="2"/>
      <c r="C68" s="2"/>
      <c r="D68" s="2"/>
      <c r="E68" s="2"/>
      <c r="F68" s="2"/>
      <c r="G68" s="2"/>
      <c r="H68" s="2"/>
      <c r="I68" s="2"/>
      <c r="J68" s="2"/>
      <c r="K68" s="33"/>
      <c r="L68" s="2"/>
      <c r="M68" s="2"/>
      <c r="N68" s="2"/>
      <c r="O68" s="2"/>
    </row>
    <row r="69" spans="1:15" x14ac:dyDescent="0.2">
      <c r="A69" s="2"/>
      <c r="B69" s="2"/>
      <c r="C69" s="2"/>
      <c r="D69" s="2"/>
      <c r="E69" s="2"/>
      <c r="F69" s="2"/>
      <c r="G69" s="2"/>
      <c r="H69" s="2"/>
      <c r="I69" s="2"/>
      <c r="J69" s="2"/>
      <c r="K69" s="33"/>
      <c r="L69" s="2"/>
      <c r="M69" s="2"/>
      <c r="N69" s="2"/>
      <c r="O69" s="2"/>
    </row>
    <row r="70" spans="1:15" x14ac:dyDescent="0.2">
      <c r="A70" s="2"/>
      <c r="B70" s="2"/>
      <c r="C70" s="2"/>
      <c r="D70" s="2"/>
      <c r="E70" s="2"/>
      <c r="F70" s="2"/>
      <c r="G70" s="2"/>
      <c r="H70" s="2"/>
      <c r="I70" s="2"/>
      <c r="J70" s="2"/>
      <c r="K70" s="33"/>
      <c r="L70" s="2"/>
      <c r="M70" s="2"/>
      <c r="N70" s="2"/>
      <c r="O70" s="2"/>
    </row>
    <row r="71" spans="1:15" x14ac:dyDescent="0.2">
      <c r="A71" s="2"/>
      <c r="B71" s="2"/>
      <c r="C71" s="2"/>
      <c r="D71" s="2"/>
      <c r="E71" s="2"/>
      <c r="F71" s="2"/>
      <c r="G71" s="2"/>
      <c r="H71" s="2"/>
      <c r="I71" s="2"/>
      <c r="J71" s="2"/>
      <c r="K71" s="33"/>
      <c r="L71" s="2"/>
      <c r="M71" s="2"/>
      <c r="N71" s="2"/>
      <c r="O71" s="2"/>
    </row>
    <row r="72" spans="1:15" x14ac:dyDescent="0.2">
      <c r="A72" s="2"/>
      <c r="B72" s="2"/>
      <c r="C72" s="2"/>
      <c r="D72" s="2"/>
      <c r="E72" s="2"/>
      <c r="F72" s="2"/>
      <c r="G72" s="2"/>
      <c r="H72" s="2"/>
      <c r="I72" s="2"/>
      <c r="J72" s="2"/>
      <c r="K72" s="33"/>
      <c r="L72" s="2"/>
      <c r="M72" s="2"/>
      <c r="N72" s="2"/>
      <c r="O72" s="2"/>
    </row>
    <row r="73" spans="1:15" x14ac:dyDescent="0.2">
      <c r="A73" s="2"/>
      <c r="B73" s="2"/>
      <c r="C73" s="2"/>
      <c r="D73" s="2"/>
      <c r="E73" s="2"/>
      <c r="F73" s="2"/>
      <c r="G73" s="2"/>
      <c r="H73" s="2"/>
      <c r="I73" s="2"/>
      <c r="J73" s="2"/>
      <c r="K73" s="33"/>
      <c r="L73" s="2"/>
      <c r="M73" s="2"/>
      <c r="N73" s="2"/>
      <c r="O73" s="2"/>
    </row>
    <row r="74" spans="1:15" x14ac:dyDescent="0.2">
      <c r="A74" s="2"/>
      <c r="B74" s="2"/>
      <c r="C74" s="2"/>
      <c r="D74" s="2"/>
      <c r="E74" s="2"/>
      <c r="F74" s="2"/>
      <c r="G74" s="2"/>
      <c r="H74" s="2"/>
      <c r="I74" s="2"/>
      <c r="J74" s="2"/>
      <c r="K74" s="33"/>
      <c r="L74" s="2"/>
      <c r="M74" s="2"/>
      <c r="N74" s="2"/>
      <c r="O74" s="2"/>
    </row>
    <row r="75" spans="1:15" x14ac:dyDescent="0.2">
      <c r="A75" s="2"/>
      <c r="B75" s="2"/>
      <c r="C75" s="2"/>
      <c r="D75" s="2"/>
      <c r="E75" s="2"/>
      <c r="F75" s="2"/>
      <c r="G75" s="2"/>
      <c r="H75" s="2"/>
      <c r="I75" s="2"/>
      <c r="J75" s="2"/>
      <c r="K75" s="33"/>
      <c r="L75" s="2"/>
      <c r="M75" s="2"/>
      <c r="N75" s="2"/>
      <c r="O75" s="2"/>
    </row>
    <row r="76" spans="1:15" ht="16.5" thickBot="1" x14ac:dyDescent="0.3">
      <c r="A76" s="34">
        <f>A57+1</f>
        <v>2028</v>
      </c>
      <c r="B76" s="34" t="s">
        <v>21</v>
      </c>
      <c r="C76" s="35"/>
      <c r="D76" s="35"/>
      <c r="E76" s="35"/>
      <c r="F76" s="36"/>
      <c r="G76" s="36"/>
      <c r="H76" s="36"/>
      <c r="I76" s="36"/>
      <c r="J76" s="37" t="s">
        <v>23</v>
      </c>
      <c r="K76" s="38">
        <f>'Detail Table-3yr Ave'!J57</f>
        <v>0</v>
      </c>
      <c r="L76" s="36" t="s">
        <v>35</v>
      </c>
      <c r="M76" s="36"/>
      <c r="N76" s="2"/>
      <c r="O76" s="2"/>
    </row>
    <row r="77" spans="1:15" x14ac:dyDescent="0.2">
      <c r="A77" s="2"/>
      <c r="B77" s="2"/>
      <c r="C77" s="2"/>
      <c r="D77" s="2"/>
      <c r="E77" s="2"/>
      <c r="F77" s="2"/>
      <c r="G77" s="2"/>
      <c r="H77" s="2"/>
      <c r="I77" s="2"/>
      <c r="J77" s="2"/>
      <c r="K77" s="33"/>
      <c r="L77" s="2"/>
      <c r="M77" s="2"/>
      <c r="N77" s="2"/>
      <c r="O77" s="2"/>
    </row>
    <row r="78" spans="1:15" x14ac:dyDescent="0.2">
      <c r="A78" s="2"/>
      <c r="B78" s="2"/>
      <c r="C78" s="2"/>
      <c r="D78" s="2"/>
      <c r="E78" s="2"/>
      <c r="F78" s="2"/>
      <c r="G78" s="2"/>
      <c r="H78" s="2"/>
      <c r="I78" s="2"/>
      <c r="J78" s="2"/>
      <c r="K78" s="33"/>
      <c r="L78" s="2"/>
      <c r="M78" s="2"/>
      <c r="N78" s="2"/>
      <c r="O78" s="2"/>
    </row>
    <row r="79" spans="1:15" x14ac:dyDescent="0.2">
      <c r="A79" s="2"/>
      <c r="B79" s="2"/>
      <c r="C79" s="2"/>
      <c r="D79" s="2"/>
      <c r="E79" s="2"/>
      <c r="F79" s="2"/>
      <c r="G79" s="2"/>
      <c r="H79" s="2"/>
      <c r="I79" s="2"/>
      <c r="J79" s="2"/>
      <c r="K79" s="33"/>
      <c r="L79" s="2"/>
      <c r="M79" s="2"/>
      <c r="N79" s="2"/>
      <c r="O79" s="2"/>
    </row>
    <row r="80" spans="1:15" x14ac:dyDescent="0.2">
      <c r="A80" s="2"/>
      <c r="B80" s="2"/>
      <c r="C80" s="2"/>
      <c r="D80" s="2"/>
      <c r="E80" s="2"/>
      <c r="F80" s="2"/>
      <c r="G80" s="2"/>
      <c r="H80" s="2"/>
      <c r="I80" s="2"/>
      <c r="J80" s="2"/>
      <c r="K80" s="33"/>
      <c r="L80" s="2"/>
      <c r="M80" s="2"/>
      <c r="N80" s="2"/>
      <c r="O80" s="2"/>
    </row>
    <row r="81" spans="1:15" x14ac:dyDescent="0.2">
      <c r="A81" s="2"/>
      <c r="B81" s="2"/>
      <c r="C81" s="2"/>
      <c r="D81" s="2"/>
      <c r="E81" s="2"/>
      <c r="F81" s="2"/>
      <c r="G81" s="2"/>
      <c r="H81" s="2"/>
      <c r="I81" s="2"/>
      <c r="J81" s="2"/>
      <c r="K81" s="33"/>
      <c r="L81" s="2"/>
      <c r="M81" s="2"/>
      <c r="N81" s="2"/>
      <c r="O81" s="2"/>
    </row>
    <row r="82" spans="1:15" x14ac:dyDescent="0.2">
      <c r="A82" s="2"/>
      <c r="B82" s="2"/>
      <c r="C82" s="2"/>
      <c r="D82" s="2"/>
      <c r="E82" s="2"/>
      <c r="F82" s="2"/>
      <c r="G82" s="2"/>
      <c r="H82" s="2"/>
      <c r="I82" s="2"/>
      <c r="J82" s="2"/>
      <c r="K82" s="33"/>
      <c r="L82" s="2"/>
      <c r="M82" s="2"/>
      <c r="N82" s="2"/>
      <c r="O82" s="2"/>
    </row>
    <row r="83" spans="1:15" x14ac:dyDescent="0.2">
      <c r="A83" s="2"/>
      <c r="B83" s="2"/>
      <c r="C83" s="2"/>
      <c r="D83" s="2"/>
      <c r="E83" s="2"/>
      <c r="F83" s="2"/>
      <c r="G83" s="2"/>
      <c r="H83" s="2"/>
      <c r="I83" s="2"/>
      <c r="J83" s="2"/>
      <c r="K83" s="33"/>
      <c r="L83" s="2"/>
      <c r="M83" s="2"/>
      <c r="N83" s="2"/>
      <c r="O83" s="2"/>
    </row>
    <row r="84" spans="1:15" x14ac:dyDescent="0.2">
      <c r="A84" s="2"/>
      <c r="B84" s="2"/>
      <c r="C84" s="2"/>
      <c r="D84" s="2"/>
      <c r="E84" s="2"/>
      <c r="F84" s="2"/>
      <c r="G84" s="2"/>
      <c r="H84" s="2"/>
      <c r="I84" s="2"/>
      <c r="J84" s="2"/>
      <c r="K84" s="33"/>
      <c r="L84" s="2"/>
      <c r="M84" s="2"/>
      <c r="N84" s="2"/>
      <c r="O84" s="2"/>
    </row>
    <row r="85" spans="1:15" x14ac:dyDescent="0.2">
      <c r="A85" s="2"/>
      <c r="B85" s="2"/>
      <c r="C85" s="2"/>
      <c r="D85" s="2"/>
      <c r="E85" s="2"/>
      <c r="F85" s="2"/>
      <c r="G85" s="2"/>
      <c r="H85" s="2"/>
      <c r="I85" s="2"/>
      <c r="J85" s="2"/>
      <c r="K85" s="33"/>
      <c r="L85" s="2"/>
      <c r="M85" s="2"/>
      <c r="N85" s="2"/>
      <c r="O85" s="2"/>
    </row>
    <row r="86" spans="1:15" x14ac:dyDescent="0.2">
      <c r="A86" s="2"/>
      <c r="B86" s="2"/>
      <c r="C86" s="2"/>
      <c r="D86" s="2"/>
      <c r="E86" s="2"/>
      <c r="F86" s="2"/>
      <c r="G86" s="2"/>
      <c r="H86" s="2"/>
      <c r="I86" s="2"/>
      <c r="J86" s="2"/>
      <c r="K86" s="33"/>
      <c r="L86" s="2"/>
      <c r="M86" s="2"/>
      <c r="N86" s="2"/>
      <c r="O86" s="2"/>
    </row>
    <row r="87" spans="1:15" x14ac:dyDescent="0.2">
      <c r="A87" s="2"/>
      <c r="B87" s="2"/>
      <c r="C87" s="2"/>
      <c r="D87" s="2"/>
      <c r="E87" s="2"/>
      <c r="F87" s="2"/>
      <c r="G87" s="2"/>
      <c r="H87" s="2"/>
      <c r="I87" s="2"/>
      <c r="J87" s="2"/>
      <c r="K87" s="33"/>
      <c r="L87" s="2"/>
      <c r="M87" s="2"/>
      <c r="N87" s="2"/>
      <c r="O87" s="2"/>
    </row>
    <row r="88" spans="1:15" x14ac:dyDescent="0.2">
      <c r="A88" s="2"/>
      <c r="B88" s="2"/>
      <c r="C88" s="2"/>
      <c r="D88" s="2"/>
      <c r="E88" s="2"/>
      <c r="F88" s="2"/>
      <c r="G88" s="2"/>
      <c r="H88" s="2"/>
      <c r="I88" s="2"/>
      <c r="J88" s="2"/>
      <c r="K88" s="33"/>
      <c r="L88" s="2"/>
      <c r="M88" s="2"/>
      <c r="N88" s="2"/>
      <c r="O88" s="2"/>
    </row>
    <row r="89" spans="1:15" x14ac:dyDescent="0.2">
      <c r="A89" s="2"/>
      <c r="B89" s="2"/>
      <c r="C89" s="2"/>
      <c r="D89" s="2"/>
      <c r="E89" s="2"/>
      <c r="F89" s="2"/>
      <c r="G89" s="2"/>
      <c r="H89" s="2"/>
      <c r="I89" s="2"/>
      <c r="J89" s="2"/>
      <c r="K89" s="33"/>
      <c r="L89" s="2"/>
      <c r="M89" s="2"/>
      <c r="N89" s="2"/>
      <c r="O89" s="2"/>
    </row>
    <row r="90" spans="1:15" x14ac:dyDescent="0.2">
      <c r="A90" s="2"/>
      <c r="B90" s="2"/>
      <c r="C90" s="2"/>
      <c r="D90" s="2"/>
      <c r="E90" s="2"/>
      <c r="F90" s="2"/>
      <c r="G90" s="2"/>
      <c r="H90" s="2"/>
      <c r="I90" s="2"/>
      <c r="J90" s="2"/>
      <c r="K90" s="33"/>
      <c r="L90" s="2"/>
      <c r="M90" s="2"/>
      <c r="N90" s="2"/>
      <c r="O90" s="2"/>
    </row>
    <row r="91" spans="1:15" x14ac:dyDescent="0.2">
      <c r="A91" s="2"/>
      <c r="B91" s="2"/>
      <c r="C91" s="2"/>
      <c r="D91" s="2"/>
      <c r="E91" s="2"/>
      <c r="F91" s="2"/>
      <c r="G91" s="2"/>
      <c r="H91" s="2"/>
      <c r="I91" s="2"/>
      <c r="J91" s="2"/>
      <c r="K91" s="33"/>
      <c r="L91" s="2"/>
      <c r="M91" s="2"/>
      <c r="N91" s="2"/>
      <c r="O91" s="2"/>
    </row>
    <row r="92" spans="1:15" x14ac:dyDescent="0.2">
      <c r="A92" s="2"/>
      <c r="B92" s="2"/>
      <c r="C92" s="2"/>
      <c r="D92" s="2"/>
      <c r="E92" s="2"/>
      <c r="F92" s="2"/>
      <c r="G92" s="2"/>
      <c r="H92" s="2"/>
      <c r="I92" s="2"/>
      <c r="J92" s="2"/>
      <c r="K92" s="33"/>
      <c r="L92" s="2"/>
      <c r="M92" s="2"/>
      <c r="N92" s="2"/>
      <c r="O92" s="2"/>
    </row>
    <row r="93" spans="1:15" x14ac:dyDescent="0.2">
      <c r="A93" s="2"/>
      <c r="B93" s="2"/>
      <c r="C93" s="2"/>
      <c r="D93" s="2"/>
      <c r="E93" s="2"/>
      <c r="F93" s="2"/>
      <c r="G93" s="2"/>
      <c r="H93" s="2"/>
      <c r="I93" s="2"/>
      <c r="J93" s="2"/>
      <c r="K93" s="33"/>
      <c r="L93" s="2"/>
      <c r="M93" s="2"/>
      <c r="N93" s="2"/>
      <c r="O93" s="2"/>
    </row>
    <row r="94" spans="1:15" x14ac:dyDescent="0.2">
      <c r="A94" s="2"/>
      <c r="B94" s="2"/>
      <c r="C94" s="2"/>
      <c r="D94" s="2"/>
      <c r="E94" s="2"/>
      <c r="F94" s="2"/>
      <c r="G94" s="2"/>
      <c r="H94" s="2"/>
      <c r="I94" s="2"/>
      <c r="J94" s="2"/>
      <c r="K94" s="33"/>
      <c r="L94" s="2"/>
      <c r="M94" s="2"/>
      <c r="N94" s="2"/>
      <c r="O94" s="2"/>
    </row>
    <row r="95" spans="1:15" x14ac:dyDescent="0.2">
      <c r="A95" s="2"/>
      <c r="B95" s="2"/>
      <c r="C95" s="2"/>
      <c r="D95" s="2"/>
      <c r="E95" s="2"/>
      <c r="F95" s="2"/>
      <c r="G95" s="2"/>
      <c r="H95" s="2"/>
      <c r="I95" s="2"/>
      <c r="J95" s="2"/>
      <c r="K95" s="33"/>
      <c r="L95" s="2"/>
      <c r="M95" s="2"/>
      <c r="N95" s="2"/>
      <c r="O95" s="2"/>
    </row>
    <row r="96" spans="1:15" x14ac:dyDescent="0.2">
      <c r="A96" s="2"/>
      <c r="B96" s="2"/>
      <c r="C96" s="2"/>
      <c r="D96" s="2"/>
      <c r="E96" s="2"/>
      <c r="F96" s="2"/>
      <c r="G96" s="2"/>
      <c r="H96" s="2"/>
      <c r="I96" s="2"/>
      <c r="J96" s="2"/>
      <c r="K96" s="33"/>
      <c r="L96" s="2"/>
      <c r="M96" s="2"/>
      <c r="N96" s="2"/>
      <c r="O96" s="2"/>
    </row>
    <row r="97" spans="1:15" x14ac:dyDescent="0.2">
      <c r="A97" s="2"/>
      <c r="B97" s="2"/>
      <c r="C97" s="2"/>
      <c r="D97" s="2"/>
      <c r="E97" s="2"/>
      <c r="F97" s="2"/>
      <c r="G97" s="2"/>
      <c r="H97" s="2"/>
      <c r="I97" s="2"/>
      <c r="J97" s="2"/>
      <c r="K97" s="33"/>
      <c r="L97" s="2"/>
      <c r="M97" s="2"/>
      <c r="N97" s="2"/>
      <c r="O97" s="2"/>
    </row>
  </sheetData>
  <customSheetViews>
    <customSheetView guid="{135DD49E-92FA-40A6-9705-17B12C47EB9A}" showPageBreaks="1" printArea="1" view="pageBreakPreview">
      <rowBreaks count="2" manualBreakCount="2">
        <brk id="34" max="14" man="1"/>
        <brk id="75" max="14" man="1"/>
      </rowBreaks>
      <pageMargins left="0.5" right="0.5" top="1" bottom="1" header="0.5" footer="0.5"/>
      <pageSetup scale="89" orientation="landscape" r:id="rId1"/>
      <headerFooter alignWithMargins="0"/>
    </customSheetView>
    <customSheetView guid="{8565A118-4E7B-4FF5-9300-E2AA079F0864}" showPageBreaks="1" printArea="1" view="pageBreakPreview">
      <rowBreaks count="2" manualBreakCount="2">
        <brk id="34" max="14" man="1"/>
        <brk id="75" max="14" man="1"/>
      </rowBreaks>
      <pageMargins left="0.5" right="0.5" top="1" bottom="1" header="0.5" footer="0.5"/>
      <pageSetup scale="89" orientation="landscape" r:id="rId2"/>
      <headerFooter alignWithMargins="0"/>
    </customSheetView>
    <customSheetView guid="{27348516-B667-4B49-9D37-8F81F73A5446}" showPageBreaks="1" printArea="1" view="pageBreakPreview">
      <rowBreaks count="2" manualBreakCount="2">
        <brk id="34" max="14" man="1"/>
        <brk id="75" max="14" man="1"/>
      </rowBreaks>
      <pageMargins left="0.5" right="0.5" top="1" bottom="1" header="0.5" footer="0.5"/>
      <pageSetup scale="89" orientation="landscape" r:id="rId3"/>
      <headerFooter alignWithMargins="0"/>
    </customSheetView>
    <customSheetView guid="{FA2099FB-0C2C-4FB3-847D-A06549961FC2}" showPageBreaks="1" printArea="1" view="pageBreakPreview">
      <selection activeCell="A76" sqref="A76"/>
      <rowBreaks count="2" manualBreakCount="2">
        <brk id="34" max="14" man="1"/>
        <brk id="75" max="14" man="1"/>
      </rowBreaks>
      <pageMargins left="0.5" right="0.5" top="1" bottom="1" header="0.5" footer="0.5"/>
      <pageSetup scale="89" orientation="landscape" r:id="rId4"/>
      <headerFooter alignWithMargins="0"/>
    </customSheetView>
  </customSheetViews>
  <mergeCells count="3">
    <mergeCell ref="E4:F4"/>
    <mergeCell ref="A2:O2"/>
    <mergeCell ref="A3:O3"/>
  </mergeCells>
  <phoneticPr fontId="11" type="noConversion"/>
  <pageMargins left="0.5" right="0.5" top="1" bottom="1" header="0.5" footer="0.5"/>
  <pageSetup scale="89" orientation="landscape" r:id="rId5"/>
  <headerFooter alignWithMargins="0"/>
  <rowBreaks count="2" manualBreakCount="2">
    <brk id="34" max="14" man="1"/>
    <brk id="7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2.75" x14ac:dyDescent="0.2"/>
  <sheetData/>
  <customSheetViews>
    <customSheetView guid="{135DD49E-92FA-40A6-9705-17B12C47EB9A}">
      <pageMargins left="0.7" right="0.7" top="0.75" bottom="0.75" header="0.3" footer="0.3"/>
    </customSheetView>
    <customSheetView guid="{8565A118-4E7B-4FF5-9300-E2AA079F0864}">
      <pageMargins left="0.7" right="0.7" top="0.75" bottom="0.75" header="0.3" footer="0.3"/>
    </customSheetView>
    <customSheetView guid="{27348516-B667-4B49-9D37-8F81F73A5446}">
      <pageMargins left="0.7" right="0.7" top="0.75" bottom="0.75" header="0.3" footer="0.3"/>
    </customSheetView>
    <customSheetView guid="{FA2099FB-0C2C-4FB3-847D-A06549961FC2}">
      <pageMargins left="0.7" right="0.7" top="0.75" bottom="0.75" header="0.3" footer="0.3"/>
    </customSheetView>
  </customSheetView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SharedContentType xmlns="Microsoft.SharePoint.Taxonomy.ContentTypeSync" SourceId="2beb41ca-1542-4eb2-9f6f-92a9dc7f0194" ContentTypeId="0x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5C6096DFE5A414BA6A16A8D0324F4CE" ma:contentTypeVersion="7" ma:contentTypeDescription="Create a new document." ma:contentTypeScope="" ma:versionID="88fc65497a51a50651df1dc230553010">
  <xsd:schema xmlns:xsd="http://www.w3.org/2001/XMLSchema" xmlns:xs="http://www.w3.org/2001/XMLSchema" xmlns:p="http://schemas.microsoft.com/office/2006/metadata/properties" xmlns:ns2="7debafdf-5a66-4982-8046-5a05b18ffc2f" xmlns:ns3="66db7b74-0747-4fe4-aba8-89abf7da71c3" targetNamespace="http://schemas.microsoft.com/office/2006/metadata/properties" ma:root="true" ma:fieldsID="83c55bcea427e132b2d4196081246611" ns2:_="" ns3:_="">
    <xsd:import namespace="7debafdf-5a66-4982-8046-5a05b18ffc2f"/>
    <xsd:import namespace="66db7b74-0747-4fe4-aba8-89abf7da71c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ebafdf-5a66-4982-8046-5a05b18ffc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db7b74-0747-4fe4-aba8-89abf7da71c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0D990B-DFDA-42D8-8F0E-95BC3B4EDF8F}">
  <ds:schemaRefs>
    <ds:schemaRef ds:uri="http://schemas.microsoft.com/office/2006/metadata/properties"/>
    <ds:schemaRef ds:uri="http://schemas.microsoft.com/office/infopath/2007/PartnerControls"/>
    <ds:schemaRef ds:uri="90ef8f6f-0585-4f5d-a6f4-34cff3d66d34"/>
    <ds:schemaRef ds:uri="e4664c3e-f049-4574-bd7d-7499d2032cca"/>
  </ds:schemaRefs>
</ds:datastoreItem>
</file>

<file path=customXml/itemProps2.xml><?xml version="1.0" encoding="utf-8"?>
<ds:datastoreItem xmlns:ds="http://schemas.openxmlformats.org/officeDocument/2006/customXml" ds:itemID="{01547715-6A15-4C9A-8389-3905B7627D6A}">
  <ds:schemaRefs>
    <ds:schemaRef ds:uri="Microsoft.SharePoint.Taxonomy.ContentTypeSync"/>
  </ds:schemaRefs>
</ds:datastoreItem>
</file>

<file path=customXml/itemProps3.xml><?xml version="1.0" encoding="utf-8"?>
<ds:datastoreItem xmlns:ds="http://schemas.openxmlformats.org/officeDocument/2006/customXml" ds:itemID="{D96978F2-B609-4727-B5A0-D1722838D648}">
  <ds:schemaRefs>
    <ds:schemaRef ds:uri="http://schemas.microsoft.com/sharepoint/v3/contenttype/forms"/>
  </ds:schemaRefs>
</ds:datastoreItem>
</file>

<file path=customXml/itemProps4.xml><?xml version="1.0" encoding="utf-8"?>
<ds:datastoreItem xmlns:ds="http://schemas.openxmlformats.org/officeDocument/2006/customXml" ds:itemID="{3921D269-3590-4AD8-ACC5-284AFC887C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ebafdf-5a66-4982-8046-5a05b18ffc2f"/>
    <ds:schemaRef ds:uri="66db7b74-0747-4fe4-aba8-89abf7da71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Form-3yr Ave</vt:lpstr>
      <vt:lpstr>Detail Table-3yr Ave</vt:lpstr>
      <vt:lpstr>Carry Forward Worksheet</vt:lpstr>
      <vt:lpstr>Plan Outline</vt:lpstr>
      <vt:lpstr>Sheet1</vt:lpstr>
      <vt:lpstr>'Detail Table-3yr Ave'!Print_Area</vt:lpstr>
      <vt:lpstr>'Form-3yr Ave'!Print_Area</vt:lpstr>
      <vt:lpstr>Instructions!Print_Area</vt:lpstr>
      <vt:lpstr>'Plan Outline'!Print_Area</vt:lpstr>
    </vt:vector>
  </TitlesOfParts>
  <Company>State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johnstonr</dc:creator>
  <cp:lastModifiedBy>Anthony J Battaglia</cp:lastModifiedBy>
  <cp:lastPrinted>2019-06-12T21:01:39Z</cp:lastPrinted>
  <dcterms:created xsi:type="dcterms:W3CDTF">2008-11-21T21:39:16Z</dcterms:created>
  <dcterms:modified xsi:type="dcterms:W3CDTF">2023-12-18T13:49:01Z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2021-06-10T21:12:16Z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b92faad8-a005-4aed-b4ff-5bc3b1292c02</vt:lpwstr>
  </property>
  <property fmtid="{D5CDD505-2E9C-101B-9397-08002B2CF9AE}" pid="8" name="MSIP_Label_3a2fed65-62e7-46ea-af74-187e0c17143a_ContentBits">
    <vt:lpwstr>0</vt:lpwstr>
  </property>
  <property fmtid="{D5CDD505-2E9C-101B-9397-08002B2CF9AE}" pid="9" name="ContentTypeId">
    <vt:lpwstr>0x01010055C6096DFE5A414BA6A16A8D0324F4CE</vt:lpwstr>
  </property>
  <property fmtid="{D5CDD505-2E9C-101B-9397-08002B2CF9AE}" pid="10" name="MSIP_Label_d5d47762-d1c3-476b-91fd-63cae19eaafb_Enabled">
    <vt:lpwstr>true</vt:lpwstr>
  </property>
  <property fmtid="{D5CDD505-2E9C-101B-9397-08002B2CF9AE}" pid="11" name="MSIP_Label_d5d47762-d1c3-476b-91fd-63cae19eaafb_SetDate">
    <vt:lpwstr>2023-12-18T13:48:52Z</vt:lpwstr>
  </property>
  <property fmtid="{D5CDD505-2E9C-101B-9397-08002B2CF9AE}" pid="12" name="MSIP_Label_d5d47762-d1c3-476b-91fd-63cae19eaafb_Method">
    <vt:lpwstr>Standard</vt:lpwstr>
  </property>
  <property fmtid="{D5CDD505-2E9C-101B-9397-08002B2CF9AE}" pid="13" name="MSIP_Label_d5d47762-d1c3-476b-91fd-63cae19eaafb_Name">
    <vt:lpwstr>d5d47762-d1c3-476b-91fd-63cae19eaafb</vt:lpwstr>
  </property>
  <property fmtid="{D5CDD505-2E9C-101B-9397-08002B2CF9AE}" pid="14" name="MSIP_Label_d5d47762-d1c3-476b-91fd-63cae19eaafb_SiteId">
    <vt:lpwstr>8e61d5fe-7749-4e76-88ee-6d8799ae8143</vt:lpwstr>
  </property>
  <property fmtid="{D5CDD505-2E9C-101B-9397-08002B2CF9AE}" pid="15" name="MSIP_Label_d5d47762-d1c3-476b-91fd-63cae19eaafb_ActionId">
    <vt:lpwstr>5dff4708-317d-4a4f-8dc7-30084b8f5074</vt:lpwstr>
  </property>
  <property fmtid="{D5CDD505-2E9C-101B-9397-08002B2CF9AE}" pid="16" name="MSIP_Label_d5d47762-d1c3-476b-91fd-63cae19eaafb_ContentBits">
    <vt:lpwstr>0</vt:lpwstr>
  </property>
</Properties>
</file>