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380" activeTab="0"/>
  </bookViews>
  <sheets>
    <sheet name="Instructions" sheetId="1" r:id="rId1"/>
    <sheet name="Form-3yr Ave" sheetId="2" r:id="rId2"/>
    <sheet name="Detail Table-3yr Ave" sheetId="3" r:id="rId3"/>
    <sheet name="Carry Forward Worksheet" sheetId="4" r:id="rId4"/>
    <sheet name="Plan Outline" sheetId="5" r:id="rId5"/>
    <sheet name="Sheet1" sheetId="6" r:id="rId6"/>
  </sheets>
  <definedNames>
    <definedName name="_xlnm.Print_Area" localSheetId="2">'Detail Table-3yr Ave'!$A$1:$J$57</definedName>
    <definedName name="_xlnm.Print_Area" localSheetId="1">'Form-3yr Ave'!$A$1:$N$37</definedName>
    <definedName name="_xlnm.Print_Area" localSheetId="0">'Instructions'!$A$2:$L$74</definedName>
    <definedName name="_xlnm.Print_Area" localSheetId="4">'Plan Outline'!$A$1:$O$87</definedName>
    <definedName name="Z_135DD49E_92FA_40A6_9705_17B12C47EB9A_.wvu.Cols" localSheetId="2" hidden="1">'Detail Table-3yr Ave'!$A:$A</definedName>
    <definedName name="Z_135DD49E_92FA_40A6_9705_17B12C47EB9A_.wvu.Cols" localSheetId="1" hidden="1">'Form-3yr Ave'!$A:$A</definedName>
    <definedName name="Z_135DD49E_92FA_40A6_9705_17B12C47EB9A_.wvu.PrintArea" localSheetId="2" hidden="1">'Detail Table-3yr Ave'!$A$1:$J$57</definedName>
    <definedName name="Z_135DD49E_92FA_40A6_9705_17B12C47EB9A_.wvu.PrintArea" localSheetId="1" hidden="1">'Form-3yr Ave'!$A$1:$N$37</definedName>
    <definedName name="Z_135DD49E_92FA_40A6_9705_17B12C47EB9A_.wvu.PrintArea" localSheetId="0" hidden="1">'Instructions'!$A$2:$L$74</definedName>
    <definedName name="Z_135DD49E_92FA_40A6_9705_17B12C47EB9A_.wvu.PrintArea" localSheetId="4" hidden="1">'Plan Outline'!$A$1:$O$87</definedName>
    <definedName name="Z_27348516_B667_4B49_9D37_8F81F73A5446_.wvu.Cols" localSheetId="2" hidden="1">'Detail Table-3yr Ave'!$A:$A</definedName>
    <definedName name="Z_27348516_B667_4B49_9D37_8F81F73A5446_.wvu.Cols" localSheetId="1" hidden="1">'Form-3yr Ave'!$A:$A</definedName>
    <definedName name="Z_27348516_B667_4B49_9D37_8F81F73A5446_.wvu.PrintArea" localSheetId="2" hidden="1">'Detail Table-3yr Ave'!$A$1:$J$57</definedName>
    <definedName name="Z_27348516_B667_4B49_9D37_8F81F73A5446_.wvu.PrintArea" localSheetId="1" hidden="1">'Form-3yr Ave'!$A$1:$N$37</definedName>
    <definedName name="Z_27348516_B667_4B49_9D37_8F81F73A5446_.wvu.PrintArea" localSheetId="0" hidden="1">'Instructions'!$A$2:$L$74</definedName>
    <definedName name="Z_27348516_B667_4B49_9D37_8F81F73A5446_.wvu.PrintArea" localSheetId="4" hidden="1">'Plan Outline'!$A$1:$O$87</definedName>
    <definedName name="Z_8565A118_4E7B_4FF5_9300_E2AA079F0864_.wvu.Cols" localSheetId="2" hidden="1">'Detail Table-3yr Ave'!$A:$A</definedName>
    <definedName name="Z_8565A118_4E7B_4FF5_9300_E2AA079F0864_.wvu.Cols" localSheetId="1" hidden="1">'Form-3yr Ave'!$A:$A</definedName>
    <definedName name="Z_8565A118_4E7B_4FF5_9300_E2AA079F0864_.wvu.PrintArea" localSheetId="2" hidden="1">'Detail Table-3yr Ave'!$A$1:$J$57</definedName>
    <definedName name="Z_8565A118_4E7B_4FF5_9300_E2AA079F0864_.wvu.PrintArea" localSheetId="1" hidden="1">'Form-3yr Ave'!$A$1:$N$37</definedName>
    <definedName name="Z_8565A118_4E7B_4FF5_9300_E2AA079F0864_.wvu.PrintArea" localSheetId="0" hidden="1">'Instructions'!$A$2:$L$74</definedName>
    <definedName name="Z_8565A118_4E7B_4FF5_9300_E2AA079F0864_.wvu.PrintArea" localSheetId="4" hidden="1">'Plan Outline'!$A$1:$O$87</definedName>
    <definedName name="Z_FA2099FB_0C2C_4FB3_847D_A06549961FC2_.wvu.Cols" localSheetId="2" hidden="1">'Detail Table-3yr Ave'!$A:$A</definedName>
    <definedName name="Z_FA2099FB_0C2C_4FB3_847D_A06549961FC2_.wvu.Cols" localSheetId="1" hidden="1">'Form-3yr Ave'!$A:$A</definedName>
    <definedName name="Z_FA2099FB_0C2C_4FB3_847D_A06549961FC2_.wvu.PrintArea" localSheetId="2" hidden="1">'Detail Table-3yr Ave'!$A$1:$J$57</definedName>
    <definedName name="Z_FA2099FB_0C2C_4FB3_847D_A06549961FC2_.wvu.PrintArea" localSheetId="1" hidden="1">'Form-3yr Ave'!$A$1:$N$37</definedName>
    <definedName name="Z_FA2099FB_0C2C_4FB3_847D_A06549961FC2_.wvu.PrintArea" localSheetId="0" hidden="1">'Instructions'!$A$2:$L$74</definedName>
    <definedName name="Z_FA2099FB_0C2C_4FB3_847D_A06549961FC2_.wvu.PrintArea" localSheetId="4" hidden="1">'Plan Outline'!$A$1:$O$87</definedName>
  </definedNames>
  <calcPr fullCalcOnLoad="1"/>
</workbook>
</file>

<file path=xl/sharedStrings.xml><?xml version="1.0" encoding="utf-8"?>
<sst xmlns="http://schemas.openxmlformats.org/spreadsheetml/2006/main" count="220" uniqueCount="128">
  <si>
    <t>Qualifications:</t>
  </si>
  <si>
    <t>3-year average</t>
  </si>
  <si>
    <t>Authorized Name (print):</t>
  </si>
  <si>
    <t>Title:</t>
  </si>
  <si>
    <t>Date:</t>
  </si>
  <si>
    <t>Plan  Year</t>
  </si>
  <si>
    <r>
      <t xml:space="preserve">    e-mail</t>
    </r>
    <r>
      <rPr>
        <sz val="11"/>
        <rFont val="Times New Roman"/>
        <family val="1"/>
      </rPr>
      <t>:</t>
    </r>
  </si>
  <si>
    <t>Customer:</t>
  </si>
  <si>
    <t>e-mail:</t>
  </si>
  <si>
    <t xml:space="preserve">fax: </t>
  </si>
  <si>
    <t>Additional Customer Contact (optional):</t>
  </si>
  <si>
    <t>Name:</t>
  </si>
  <si>
    <t>fax:</t>
  </si>
  <si>
    <t xml:space="preserve">     Fax number:</t>
  </si>
  <si>
    <t>Basis for calculating savings:</t>
  </si>
  <si>
    <t># of sites aggregated ____</t>
  </si>
  <si>
    <t>Legal Name of business:</t>
  </si>
  <si>
    <t>Mailing Address of Signatory:</t>
  </si>
  <si>
    <t>Business phone number:</t>
  </si>
  <si>
    <t>years</t>
  </si>
  <si>
    <t>Totals</t>
  </si>
  <si>
    <t>Plan Outline</t>
  </si>
  <si>
    <t>Please work with your provider as soon as possible as often it takes several interactions to correct the deficiency.</t>
  </si>
  <si>
    <t>Total Planned Annual Energy Savings =</t>
  </si>
  <si>
    <t>ATTACHMENT No.</t>
  </si>
  <si>
    <t>Complete "Form" tab</t>
  </si>
  <si>
    <t>Notes:</t>
  </si>
  <si>
    <t>(Blank)</t>
  </si>
  <si>
    <t>Site Description:                                  (Name, Service Address, for each site)</t>
  </si>
  <si>
    <r>
      <t xml:space="preserve">Site Description:                                  (Name, Service Address, for each site)  </t>
    </r>
    <r>
      <rPr>
        <b/>
        <sz val="9"/>
        <rFont val="Times New Roman"/>
        <family val="1"/>
      </rPr>
      <t xml:space="preserve"> </t>
    </r>
  </si>
  <si>
    <t>Phone:</t>
  </si>
  <si>
    <t>Provider Contact Information: (optional):</t>
  </si>
  <si>
    <t xml:space="preserve">Complete the "Plan Outline" tab </t>
  </si>
  <si>
    <t>Row numbering can be repaired on all except the "form" tab by copying and pasting cell A2 down the sheet.</t>
  </si>
  <si>
    <t xml:space="preserve">Customer Name: </t>
  </si>
  <si>
    <t>MWh (see detail tab)</t>
  </si>
  <si>
    <t>(This table will auto update when you enter your values on the "Detail Table" tab )</t>
  </si>
  <si>
    <t>Dates to remember:</t>
  </si>
  <si>
    <t>Three (3) Year Average - Summary Table</t>
  </si>
  <si>
    <t>Complete "Detail Table-3yr Ave" tab</t>
  </si>
  <si>
    <t>Step 1</t>
  </si>
  <si>
    <t>Step 2</t>
  </si>
  <si>
    <t>Step 3</t>
  </si>
  <si>
    <t>*Account (A-..) and/or Meter (M-..) Number(s) and electric rate code (R-..) of each site</t>
  </si>
  <si>
    <t xml:space="preserve">Rows may be added or deleted to include more or fewer sites as covered by your plan. Verify cells calculate as intended when adding rows. </t>
  </si>
  <si>
    <t>First insert a row then copy and paste an entire row from the row just above that location to obtain the correct formatting.</t>
  </si>
  <si>
    <r>
      <t xml:space="preserve">Minimum performance standard (%)                         </t>
    </r>
    <r>
      <rPr>
        <b/>
        <sz val="9"/>
        <rFont val="Times New Roman"/>
        <family val="1"/>
      </rPr>
      <t>(a)</t>
    </r>
    <r>
      <rPr>
        <sz val="9"/>
        <rFont val="Times New Roman"/>
        <family val="1"/>
      </rPr>
      <t xml:space="preserve">        </t>
    </r>
    <r>
      <rPr>
        <b/>
        <sz val="9"/>
        <rFont val="Times New Roman"/>
        <family val="1"/>
      </rPr>
      <t xml:space="preserve"> </t>
    </r>
  </si>
  <si>
    <t xml:space="preserve">             2) See "Instructions" tab for adding and deleting sites.</t>
  </si>
  <si>
    <t xml:space="preserve">fax:              </t>
  </si>
  <si>
    <t xml:space="preserve"> </t>
  </si>
  <si>
    <t>____ 1 MW single site or,</t>
  </si>
  <si>
    <r>
      <t>Alternate Method</t>
    </r>
    <r>
      <rPr>
        <u val="single"/>
        <sz val="11"/>
        <rFont val="Times New Roman"/>
        <family val="1"/>
      </rPr>
      <t xml:space="preserve">: </t>
    </r>
    <r>
      <rPr>
        <sz val="11"/>
        <rFont val="Times New Roman"/>
        <family val="1"/>
      </rPr>
      <t>Provide the plan outline as an attachment. Please reference the attachment below. Include company name, date and sign.</t>
    </r>
  </si>
  <si>
    <r>
      <t xml:space="preserve">Planned (targeted) Incremental Annual Energy Savings in MWh (normalized) no less than </t>
    </r>
    <r>
      <rPr>
        <b/>
        <sz val="9"/>
        <rFont val="Times New Roman"/>
        <family val="1"/>
      </rPr>
      <t xml:space="preserve">(c) </t>
    </r>
    <r>
      <rPr>
        <sz val="9"/>
        <rFont val="Times New Roman"/>
        <family val="1"/>
      </rPr>
      <t xml:space="preserve">        </t>
    </r>
  </si>
  <si>
    <t xml:space="preserve"> * Check with provider. Consumers Energy requires Account numbers (A-..). Detroit Edison requires electric Account and Meter numbers (M-..). All require rate code (R-..).  </t>
  </si>
  <si>
    <t>Information may be found on your utility bill.</t>
  </si>
  <si>
    <r>
      <t>Directions</t>
    </r>
    <r>
      <rPr>
        <u val="single"/>
        <sz val="11"/>
        <rFont val="Times New Roman"/>
        <family val="1"/>
      </rPr>
      <t>:</t>
    </r>
    <r>
      <rPr>
        <sz val="11"/>
        <rFont val="Times New Roman"/>
        <family val="1"/>
      </rPr>
      <t xml:space="preserve"> The plan outline should describe how the customer intends to achieve the incremental energy savings for each year of the plan. Planned Incremental Annual Energy Savings for each site should be placed in the "Detail Table" column ( i), totals are displayed here for reference. Free format for each year and can include text, calculations and tables. Cells can be merged for larger text areas.</t>
    </r>
  </si>
  <si>
    <t xml:space="preserve">
</t>
  </si>
  <si>
    <t>New sites for which a full year's energy usage is unavailable: Provide reasonable estimates of annual energy usage and peak demand. Suggestions: a) use MWh/square foot of a typical facility of this type x actual square footage then make adjustments for differences. b) If procuring an existing site, ask the prior owner for usage information. c) If a few months of occupied electric usage is available, extrapolate this usage for the entire year. Amend the plan when actual data becomes available.</t>
  </si>
  <si>
    <r>
      <t>Printing</t>
    </r>
    <r>
      <rPr>
        <sz val="10"/>
        <rFont val="Times New Roman"/>
        <family val="1"/>
      </rPr>
      <t xml:space="preserve"> : To coodinate page numbering, use the following print options;   &gt;File, &gt;print, &gt; entire work book</t>
    </r>
  </si>
  <si>
    <t>The provider shall notify the customer of any deficiency within 15 days.  The customer shall remedy the deficiency within 30 days of notification.</t>
  </si>
  <si>
    <r>
      <t xml:space="preserve">Total Base Annual Usage in (MWh) .                    </t>
    </r>
    <r>
      <rPr>
        <b/>
        <sz val="9"/>
        <rFont val="Times New Roman"/>
        <family val="1"/>
      </rPr>
      <t>( g) =       (d1+d2+d3)/3</t>
    </r>
  </si>
  <si>
    <r>
      <t xml:space="preserve">Planned Incremental Annual Energy Savings in MWh no less than (h)               </t>
    </r>
    <r>
      <rPr>
        <b/>
        <sz val="9"/>
        <rFont val="Times New Roman"/>
        <family val="1"/>
      </rPr>
      <t xml:space="preserve"> (i)</t>
    </r>
  </si>
  <si>
    <r>
      <t xml:space="preserve">Total Base Annual Usage in (MWh).                    </t>
    </r>
    <r>
      <rPr>
        <b/>
        <sz val="9"/>
        <rFont val="Times New Roman"/>
        <family val="1"/>
      </rPr>
      <t>( g) =       (d1+d2+d3)/3</t>
    </r>
  </si>
  <si>
    <r>
      <t xml:space="preserve">Planned  Incremental Annual Energy Savings in MWh no less than (h)               </t>
    </r>
    <r>
      <rPr>
        <b/>
        <sz val="9"/>
        <rFont val="Times New Roman"/>
        <family val="1"/>
      </rPr>
      <t xml:space="preserve"> (i)</t>
    </r>
  </si>
  <si>
    <r>
      <t xml:space="preserve">Total Base Annual Usage in MWh per site      </t>
    </r>
    <r>
      <rPr>
        <b/>
        <sz val="9"/>
        <rFont val="Times New Roman"/>
        <family val="1"/>
      </rPr>
      <t>( b)</t>
    </r>
  </si>
  <si>
    <t xml:space="preserve"> - Upon customer request, a provider may waive these deadlines.</t>
  </si>
  <si>
    <t>Term of the Self-directed Plan (2 to 5yrs):</t>
  </si>
  <si>
    <t xml:space="preserve"> 3) Excess savings may be carried forward to a successive plan year not to exceed four consecutive years following the plan year in which the savings occurred.  Excess savings must be used in the shortest time period possible.  To be eligible, excess savings must come from projects having a measure life of six or more years.</t>
  </si>
  <si>
    <t xml:space="preserve">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distribution of excess savings in the first annual report to the provider following installation of the eligible measure. Once declared, the savings distribution shall not be revised. </t>
  </si>
  <si>
    <t>Excess Savings to Carry Forward</t>
  </si>
  <si>
    <t>Total Excess =</t>
  </si>
  <si>
    <t>Excess Savings Carry Forward Worksheet</t>
  </si>
  <si>
    <t>Please refer to your annual reports and plan "Carry Forward Worksheets" for the excess savings amounts and years that were declared.</t>
  </si>
  <si>
    <t xml:space="preserve"> Summary Table - Excess Savings Carried Forward From a Prior Year (Combined savings for each year)</t>
  </si>
  <si>
    <t xml:space="preserve">      b) Short Project Description: </t>
  </si>
  <si>
    <t>____ 1 MW sites aggregated,</t>
  </si>
  <si>
    <r>
      <rPr>
        <b/>
        <sz val="10"/>
        <rFont val="Times New Roman"/>
        <family val="1"/>
      </rPr>
      <t xml:space="preserve">Current Year Excess Savings to be Carried Forward </t>
    </r>
    <r>
      <rPr>
        <sz val="10"/>
        <rFont val="Times New Roman"/>
        <family val="1"/>
      </rPr>
      <t>(Not more than 4 additional years from implementation), see NOTE (3).  This will subtract from the Planned Savings Total, complete the Carry Forward Worksheet.</t>
    </r>
  </si>
  <si>
    <t xml:space="preserve">**Demand Eligibility Requirements: Single site  &gt; 1MW, or aggregate of sites &gt; 1MW  </t>
  </si>
  <si>
    <r>
      <rPr>
        <b/>
        <sz val="10"/>
        <rFont val="Times New Roman"/>
        <family val="1"/>
      </rPr>
      <t>Excess Savings Carried Forward from a Prior Year(s).</t>
    </r>
    <r>
      <rPr>
        <sz val="10"/>
        <rFont val="Times New Roman"/>
        <family val="1"/>
      </rPr>
      <t xml:space="preserve"> From "Carry Forward Work Sheets" summary table.
This will add to the Planned Savings Total. </t>
    </r>
  </si>
  <si>
    <t>*Signature:</t>
  </si>
  <si>
    <t>Three (3) Year Average - 2018 Plan Year (Minimum Performance Standard 1.0%)</t>
  </si>
  <si>
    <t>Three (3) Year Average - 2019 Plan Year (Minimum Performance Standard 1.0%)</t>
  </si>
  <si>
    <t>Three (3) Year Average - 2020 Plan Year (Minimum Performance Standard 1.0%)</t>
  </si>
  <si>
    <t>Three (3) Year Average - 2021 Plan Year (Minimum Performance Standard 1.0%)</t>
  </si>
  <si>
    <t xml:space="preserve">Excess Savings to be Carried Forward to 2018 = </t>
  </si>
  <si>
    <t xml:space="preserve">Excess Savings to be Carried Forward to 2019 = </t>
  </si>
  <si>
    <t xml:space="preserve">Excess Savings to be Carried Forward to 2020 = </t>
  </si>
  <si>
    <t xml:space="preserve">Excess Savings to be Carried Forward to 2021 = </t>
  </si>
  <si>
    <t>2018 Total of Excess Savings to be Carried Forward (Not more than 4 additional years from implementation)* =</t>
  </si>
  <si>
    <t xml:space="preserve">Excess Savings to be Carried Forward to 2022 = </t>
  </si>
  <si>
    <t>2019 Total of Excess Savings to be Carried Forward (Not more than 4 additional years from implementation)* =</t>
  </si>
  <si>
    <t>2020 Total of Excess Savings to be Carried Forward (Not more than 4 additional years from implementation)* =</t>
  </si>
  <si>
    <t xml:space="preserve">Excess Savings to be Carried Forward to 2023 = </t>
  </si>
  <si>
    <t xml:space="preserve">Excess Savings to be Carried Forward to 2024 = </t>
  </si>
  <si>
    <t>2018 Plan Outline</t>
  </si>
  <si>
    <t>2019 Plan Outline</t>
  </si>
  <si>
    <t>2020 Plan Outline</t>
  </si>
  <si>
    <t>2021 Plan Outline</t>
  </si>
  <si>
    <t>Instructions for Completing the 3 YEAR AVERAGE Self Directed Plan - Plan Year 2018</t>
  </si>
  <si>
    <t xml:space="preserve"> - This plan should be submitted to the provider by July 15, 2017
 - Utility notification of deficiencies should be mailed by August 6, 2017
 - Final Plan, with deficiencies remedied should be submitted to the provider by September 5, 2017
 - Exemption from most EWR surcharges will begin January 1, 2018.  </t>
  </si>
  <si>
    <t>Single accounts with  a peak demand &lt;2MW, aggregation of multiple customers and aggregation of accounts &lt;10MW for the previous year are required to use the services of an Energy Waste Reduction Service Company to develop and implement a self-directed plan.</t>
  </si>
  <si>
    <t>This template applies to plans that establish baseline usage using the 3-yr average.  If  using weather normalized 2016 usage, please complete the template titled "Weather Normalized Self Direct Plan".</t>
  </si>
  <si>
    <t>Only input data for the years covered by your plan. Example: Do not input data for year 2020 if your plan covers 2018-2019</t>
  </si>
  <si>
    <t>1) Please contact your electric provider or the MPSC Energy Waste Reduction Section if you have questions about how to complete this template.</t>
  </si>
  <si>
    <t>2) Copied from "Annual Report Template": Excess savings from energy waste reduction measures may be claimed in, or deferred to, a successive plan year not to exceed four consecutive years following the plan year in which the savings occurred. Measures eligible for deferral shall have a measure life of six or more years and shall not constitute changes in manintenance only, or changes in operating practices that are not accompanied by new physical energy management controls or systems. Excess savings deferred to a future plan year must begin with the first successive year and shall be used in the shortest time period possible. Excess savings shall not be deferred to years that exceed the term of the self directed plan. Excess savings shall expire upon termination of an entire self-direct plan. The customer shall report the as implemented distribution of excess savings in the first annual report to the provider following installation of the eligible measure. Once declared in the annual report, the savings distribution shall not be revised. Providers may claim deferred savings of eligible self- directed electric customers in the provider’s incremental savings goal consistent with the distribution provided in plans and reports of eligible self-directed electric customers.</t>
  </si>
  <si>
    <t>Submit completed form by July 15, 2017</t>
  </si>
  <si>
    <t>End-of-term renewals for 2018 must be submitted by July 15, 2017.</t>
  </si>
  <si>
    <t>Date when customer will begin to implement the plan at the first site: January 1, 2018</t>
  </si>
  <si>
    <t>Self Directed Energy Waste Reduction (EWR) Plan - Plan Year 2018</t>
  </si>
  <si>
    <t>Energy Waste Reduction Service Company, if required**</t>
  </si>
  <si>
    <t>** Customers are required to use the services of an energy waste reduction service company to develop and implement a self-directed plan.  A Customer may be exempt only if in the preceding year the annual peak demand was greater than 2MW per site, or 10 MW in the aggregate of sites to be covered by the self-direct plan.</t>
  </si>
  <si>
    <r>
      <t xml:space="preserve">Minimum Incremental Annual Savings to meet the EWR Performance Standard (MWh)                                 </t>
    </r>
    <r>
      <rPr>
        <b/>
        <sz val="9"/>
        <rFont val="Times New Roman"/>
        <family val="1"/>
      </rPr>
      <t>( c) = (a) x (b)</t>
    </r>
  </si>
  <si>
    <t xml:space="preserve">(coincides with exemption from energy waste reduction charges at all sites.) </t>
  </si>
  <si>
    <t xml:space="preserve">NOTE: 1) Site, Account and Electric Usage can be copied and pasted from the 2018 table  into years 2019-2022. </t>
  </si>
  <si>
    <t>Three (3) Year Average - 2022 Plan Year (Minimum Performance Standard 1.0%)</t>
  </si>
  <si>
    <t>**2016 Site Annual Metered Peak Demand (MW)</t>
  </si>
  <si>
    <t xml:space="preserve">2016 Site Annual Metered Electric Usage (MWh)       (d3)               </t>
  </si>
  <si>
    <t xml:space="preserve">2015 Site Annual Metered Electric Usage (MWh)            (d2)                 </t>
  </si>
  <si>
    <t xml:space="preserve">2014 Site Annual Metered Electric Usage (MWh)          (d1)                      </t>
  </si>
  <si>
    <t xml:space="preserve">Minimum Incremental Annual Savings to meet EWR Performance Standard (MWh)                            ( h) = (1.0%) x (g) </t>
  </si>
  <si>
    <t xml:space="preserve">Excess Savings to be Carried Forward to 2025 = </t>
  </si>
  <si>
    <t xml:space="preserve">Excess Savings to be Carried Forward to 2024= </t>
  </si>
  <si>
    <t>2021 Total of Excess Savings to be Carried Forward (Not more than 4 additional years from implementation)* =</t>
  </si>
  <si>
    <t xml:space="preserve">  ** For existing self-direct customers only. Projects implemented in 2017 prior to submitting an annual report, please insert the following detail a,b: </t>
  </si>
  <si>
    <t xml:space="preserve">      a) 2017 project excess savings total= __________ MWh (Distribution" 2018= _________ , 2019= _________, 2020= _________, 2021= _________ )</t>
  </si>
  <si>
    <t xml:space="preserve">      2014 to 2017 - Total excess savings to be carried forward from previous years, as provided in your annual report(s)** </t>
  </si>
  <si>
    <t>* Excess savings to be carried forward from projects implemented prior to 2018, can be reported below.</t>
  </si>
  <si>
    <t>2022 Plan Outline</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</si>
</sst>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0">
    <font>
      <sz val="10"/>
      <name val="Arial"/>
      <family val="0"/>
    </font>
    <font>
      <sz val="11"/>
      <color indexed="8"/>
      <name val="Calibri"/>
      <family val="2"/>
    </font>
    <font>
      <b/>
      <sz val="12"/>
      <name val="Times New Roman"/>
      <family val="1"/>
    </font>
    <font>
      <b/>
      <sz val="16"/>
      <name val="Times New Roman"/>
      <family val="1"/>
    </font>
    <font>
      <sz val="10"/>
      <name val="Times New Roman"/>
      <family val="1"/>
    </font>
    <font>
      <b/>
      <sz val="10"/>
      <name val="Times New Roman"/>
      <family val="1"/>
    </font>
    <font>
      <b/>
      <sz val="11"/>
      <name val="Times New Roman"/>
      <family val="1"/>
    </font>
    <font>
      <sz val="11"/>
      <name val="Times New Roman"/>
      <family val="1"/>
    </font>
    <font>
      <sz val="11"/>
      <name val="Arial"/>
      <family val="2"/>
    </font>
    <font>
      <b/>
      <u val="single"/>
      <sz val="11"/>
      <name val="Times New Roman"/>
      <family val="1"/>
    </font>
    <font>
      <b/>
      <sz val="9"/>
      <name val="Times New Roman"/>
      <family val="1"/>
    </font>
    <font>
      <sz val="9"/>
      <name val="Times New Roman"/>
      <family val="1"/>
    </font>
    <font>
      <sz val="8"/>
      <name val="Arial"/>
      <family val="2"/>
    </font>
    <font>
      <b/>
      <sz val="14"/>
      <name val="Times New Roman"/>
      <family val="1"/>
    </font>
    <font>
      <u val="single"/>
      <sz val="11"/>
      <name val="Times New Roman"/>
      <family val="1"/>
    </font>
    <font>
      <b/>
      <u val="single"/>
      <sz val="10"/>
      <name val="Times New Roman"/>
      <family val="1"/>
    </font>
    <font>
      <b/>
      <u val="single"/>
      <sz val="12"/>
      <name val="Times New Roman"/>
      <family val="1"/>
    </font>
    <font>
      <u val="single"/>
      <sz val="10"/>
      <color indexed="12"/>
      <name val="Arial"/>
      <family val="2"/>
    </font>
    <font>
      <u val="single"/>
      <sz val="10"/>
      <color indexed="36"/>
      <name val="Arial"/>
      <family val="2"/>
    </font>
    <font>
      <sz val="9"/>
      <name val="Arial"/>
      <family val="2"/>
    </font>
    <font>
      <b/>
      <sz val="16"/>
      <name val="Calibri"/>
      <family val="2"/>
    </font>
    <font>
      <strike/>
      <sz val="9"/>
      <name val="Cambria"/>
      <family val="1"/>
    </font>
    <font>
      <strike/>
      <sz val="10"/>
      <name val="Cambria"/>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name val="Calibri"/>
      <family val="2"/>
    </font>
    <font>
      <b/>
      <sz val="10"/>
      <color indexed="8"/>
      <name val="Arial"/>
      <family val="0"/>
    </font>
    <font>
      <sz val="10"/>
      <color indexed="8"/>
      <name val="Arial"/>
      <family val="0"/>
    </font>
    <font>
      <b/>
      <sz val="12"/>
      <color indexed="8"/>
      <name val="Times New Roman"/>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thin"/>
      <right style="thin"/>
      <top style="thin"/>
      <bottom style="thin"/>
    </border>
    <border>
      <left/>
      <right/>
      <top/>
      <bottom style="medium"/>
    </border>
    <border>
      <left style="thin"/>
      <right/>
      <top style="thin"/>
      <bottom style="thin"/>
    </border>
    <border>
      <left/>
      <right/>
      <top style="thin"/>
      <bottom>
        <color indexed="63"/>
      </bottom>
    </border>
    <border>
      <left/>
      <right style="thin"/>
      <top style="thin"/>
      <bottom style="thin"/>
    </border>
    <border>
      <left>
        <color indexed="63"/>
      </left>
      <right>
        <color indexed="63"/>
      </right>
      <top style="thin"/>
      <bottom style="double"/>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18"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7"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0" borderId="0">
      <alignment/>
      <protection/>
    </xf>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5">
    <xf numFmtId="0" fontId="0" fillId="0" borderId="0" xfId="0" applyAlignment="1">
      <alignment/>
    </xf>
    <xf numFmtId="0" fontId="2" fillId="0" borderId="0" xfId="0" applyFont="1" applyAlignment="1">
      <alignment/>
    </xf>
    <xf numFmtId="0" fontId="4" fillId="0" borderId="0" xfId="0" applyFont="1" applyAlignment="1">
      <alignment/>
    </xf>
    <xf numFmtId="0" fontId="4" fillId="0" borderId="0" xfId="0" applyFont="1" applyAlignment="1">
      <alignment/>
    </xf>
    <xf numFmtId="0" fontId="0" fillId="0" borderId="0" xfId="0" applyBorder="1" applyAlignment="1">
      <alignment/>
    </xf>
    <xf numFmtId="0" fontId="6" fillId="0" borderId="0" xfId="0" applyFont="1" applyAlignment="1">
      <alignment/>
    </xf>
    <xf numFmtId="0" fontId="3" fillId="0" borderId="0" xfId="0" applyFont="1" applyAlignment="1">
      <alignment vertical="center" wrapText="1"/>
    </xf>
    <xf numFmtId="0" fontId="2" fillId="0" borderId="0" xfId="0" applyFont="1" applyAlignment="1">
      <alignment vertical="center"/>
    </xf>
    <xf numFmtId="0" fontId="6" fillId="0" borderId="0" xfId="0" applyFont="1" applyAlignment="1">
      <alignment/>
    </xf>
    <xf numFmtId="0" fontId="7" fillId="0" borderId="0" xfId="0" applyFont="1" applyAlignment="1">
      <alignment/>
    </xf>
    <xf numFmtId="0" fontId="7" fillId="0" borderId="0" xfId="0" applyFont="1" applyAlignment="1">
      <alignment/>
    </xf>
    <xf numFmtId="0" fontId="6" fillId="0" borderId="0" xfId="0" applyFont="1" applyAlignment="1">
      <alignment horizontal="left"/>
    </xf>
    <xf numFmtId="0" fontId="8" fillId="0" borderId="10" xfId="0" applyFont="1" applyBorder="1" applyAlignment="1">
      <alignment/>
    </xf>
    <xf numFmtId="0" fontId="7" fillId="0" borderId="10" xfId="0" applyFont="1" applyBorder="1" applyAlignment="1">
      <alignment/>
    </xf>
    <xf numFmtId="0" fontId="7" fillId="0" borderId="0" xfId="0" applyFont="1" applyBorder="1" applyAlignment="1">
      <alignment/>
    </xf>
    <xf numFmtId="0" fontId="8" fillId="0" borderId="0" xfId="0" applyFont="1" applyBorder="1" applyAlignment="1">
      <alignment/>
    </xf>
    <xf numFmtId="0" fontId="8" fillId="0" borderId="0" xfId="0" applyFont="1" applyAlignment="1">
      <alignment/>
    </xf>
    <xf numFmtId="0" fontId="8" fillId="0" borderId="0" xfId="0" applyFont="1" applyBorder="1" applyAlignment="1">
      <alignment/>
    </xf>
    <xf numFmtId="0" fontId="7" fillId="0" borderId="0" xfId="0" applyFont="1" applyAlignment="1">
      <alignment horizontal="right"/>
    </xf>
    <xf numFmtId="0" fontId="8" fillId="0" borderId="11" xfId="0" applyFont="1" applyBorder="1" applyAlignment="1">
      <alignment/>
    </xf>
    <xf numFmtId="0" fontId="7" fillId="0" borderId="11" xfId="0" applyFont="1" applyBorder="1" applyAlignment="1">
      <alignment/>
    </xf>
    <xf numFmtId="0" fontId="9" fillId="0" borderId="0" xfId="0" applyFont="1" applyAlignment="1">
      <alignment/>
    </xf>
    <xf numFmtId="0" fontId="4" fillId="0" borderId="0" xfId="0" applyFont="1" applyBorder="1" applyAlignment="1">
      <alignment wrapText="1"/>
    </xf>
    <xf numFmtId="0" fontId="6" fillId="0" borderId="10" xfId="0" applyFont="1" applyBorder="1" applyAlignment="1">
      <alignment/>
    </xf>
    <xf numFmtId="0" fontId="4" fillId="0" borderId="0" xfId="0" applyFont="1" applyAlignment="1">
      <alignment horizontal="left"/>
    </xf>
    <xf numFmtId="0" fontId="6" fillId="0" borderId="0" xfId="0" applyFont="1" applyBorder="1" applyAlignment="1">
      <alignment/>
    </xf>
    <xf numFmtId="0" fontId="6" fillId="0" borderId="0" xfId="0" applyFont="1" applyBorder="1" applyAlignment="1">
      <alignment horizontal="left"/>
    </xf>
    <xf numFmtId="0" fontId="11" fillId="32" borderId="12" xfId="0" applyFont="1" applyFill="1" applyBorder="1" applyAlignment="1">
      <alignment horizontal="center"/>
    </xf>
    <xf numFmtId="0" fontId="6" fillId="0" borderId="0" xfId="0" applyFont="1" applyAlignment="1">
      <alignment horizontal="right"/>
    </xf>
    <xf numFmtId="0" fontId="6" fillId="0" borderId="10" xfId="0" applyFont="1" applyBorder="1" applyAlignment="1">
      <alignment horizontal="right"/>
    </xf>
    <xf numFmtId="0" fontId="2" fillId="0" borderId="0" xfId="0" applyFont="1" applyAlignment="1">
      <alignment wrapText="1"/>
    </xf>
    <xf numFmtId="0" fontId="5" fillId="0" borderId="0" xfId="0" applyFont="1" applyAlignment="1">
      <alignment/>
    </xf>
    <xf numFmtId="0" fontId="0" fillId="0" borderId="0" xfId="0" applyAlignment="1">
      <alignment horizontal="left"/>
    </xf>
    <xf numFmtId="0" fontId="2" fillId="0" borderId="0" xfId="0" applyFont="1" applyAlignment="1">
      <alignment horizontal="center" wrapText="1"/>
    </xf>
    <xf numFmtId="0" fontId="13" fillId="0" borderId="0" xfId="0" applyFont="1" applyAlignment="1">
      <alignment/>
    </xf>
    <xf numFmtId="0" fontId="2" fillId="0" borderId="0" xfId="0" applyFont="1" applyAlignment="1">
      <alignment horizontal="right"/>
    </xf>
    <xf numFmtId="0" fontId="7" fillId="0" borderId="0" xfId="0" applyFont="1" applyAlignment="1">
      <alignment horizontal="left"/>
    </xf>
    <xf numFmtId="0" fontId="2" fillId="0" borderId="10" xfId="0" applyFont="1" applyBorder="1" applyAlignment="1">
      <alignment/>
    </xf>
    <xf numFmtId="0" fontId="5" fillId="0" borderId="0" xfId="0" applyFont="1" applyAlignment="1">
      <alignment horizontal="left" vertical="top"/>
    </xf>
    <xf numFmtId="0" fontId="3" fillId="0" borderId="0" xfId="0" applyFont="1" applyAlignment="1">
      <alignment horizontal="center" vertical="center" wrapText="1"/>
    </xf>
    <xf numFmtId="0" fontId="9" fillId="0" borderId="0" xfId="0" applyFont="1" applyBorder="1" applyAlignment="1">
      <alignment/>
    </xf>
    <xf numFmtId="0" fontId="13" fillId="0" borderId="0" xfId="0" applyFont="1" applyAlignment="1">
      <alignment/>
    </xf>
    <xf numFmtId="0" fontId="4" fillId="0" borderId="10" xfId="0" applyFont="1" applyBorder="1" applyAlignment="1">
      <alignment/>
    </xf>
    <xf numFmtId="0" fontId="4" fillId="0" borderId="0" xfId="0" applyFont="1" applyBorder="1" applyAlignment="1">
      <alignment/>
    </xf>
    <xf numFmtId="0" fontId="5" fillId="0" borderId="12" xfId="0" applyFont="1" applyFill="1" applyBorder="1" applyAlignment="1">
      <alignment horizontal="center" vertical="justify"/>
    </xf>
    <xf numFmtId="0" fontId="4" fillId="0" borderId="0" xfId="0" applyFont="1" applyAlignment="1">
      <alignment horizontal="right"/>
    </xf>
    <xf numFmtId="165" fontId="4" fillId="0" borderId="0" xfId="0" applyNumberFormat="1" applyFont="1" applyAlignment="1">
      <alignment/>
    </xf>
    <xf numFmtId="0" fontId="2" fillId="0" borderId="13" xfId="0" applyFont="1" applyBorder="1" applyAlignment="1">
      <alignment horizontal="left"/>
    </xf>
    <xf numFmtId="0" fontId="4" fillId="0" borderId="13" xfId="0" applyFont="1" applyBorder="1" applyAlignment="1">
      <alignment horizontal="left"/>
    </xf>
    <xf numFmtId="0" fontId="4" fillId="0" borderId="13" xfId="0" applyFont="1" applyBorder="1" applyAlignment="1">
      <alignment/>
    </xf>
    <xf numFmtId="0" fontId="4" fillId="0" borderId="13" xfId="0" applyFont="1" applyBorder="1" applyAlignment="1">
      <alignment/>
    </xf>
    <xf numFmtId="0" fontId="4" fillId="0" borderId="13" xfId="0" applyFont="1" applyBorder="1" applyAlignment="1">
      <alignment horizontal="right"/>
    </xf>
    <xf numFmtId="165" fontId="4" fillId="0" borderId="13" xfId="0" applyNumberFormat="1" applyFont="1" applyBorder="1" applyAlignment="1">
      <alignment horizontal="center"/>
    </xf>
    <xf numFmtId="0" fontId="2" fillId="0" borderId="0"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xf>
    <xf numFmtId="0" fontId="4" fillId="0" borderId="0" xfId="0" applyFont="1" applyBorder="1" applyAlignment="1">
      <alignment horizontal="right"/>
    </xf>
    <xf numFmtId="165" fontId="4" fillId="0" borderId="0" xfId="0" applyNumberFormat="1" applyFont="1" applyBorder="1" applyAlignment="1">
      <alignment/>
    </xf>
    <xf numFmtId="0" fontId="4" fillId="0" borderId="10" xfId="0" applyFont="1" applyBorder="1" applyAlignment="1">
      <alignment horizontal="center"/>
    </xf>
    <xf numFmtId="164" fontId="4" fillId="0" borderId="0" xfId="0" applyNumberFormat="1" applyFont="1" applyAlignment="1">
      <alignment/>
    </xf>
    <xf numFmtId="0" fontId="4" fillId="0" borderId="0" xfId="0" applyNumberFormat="1" applyFont="1" applyAlignment="1">
      <alignment/>
    </xf>
    <xf numFmtId="0" fontId="4" fillId="0" borderId="0" xfId="0" applyFont="1" applyAlignment="1">
      <alignment horizontal="left" vertical="top"/>
    </xf>
    <xf numFmtId="0" fontId="4" fillId="0" borderId="14" xfId="0" applyFont="1" applyFill="1" applyBorder="1" applyAlignment="1">
      <alignment horizontal="left" vertical="top" wrapText="1"/>
    </xf>
    <xf numFmtId="0" fontId="4" fillId="0" borderId="12" xfId="0" applyFont="1" applyFill="1" applyBorder="1" applyAlignment="1">
      <alignment horizontal="center" vertical="top" wrapText="1"/>
    </xf>
    <xf numFmtId="0" fontId="4" fillId="0" borderId="12" xfId="0" applyFont="1" applyFill="1" applyBorder="1" applyAlignment="1">
      <alignment horizontal="center" vertical="top"/>
    </xf>
    <xf numFmtId="3" fontId="4" fillId="0" borderId="14" xfId="0" applyNumberFormat="1" applyFont="1" applyFill="1" applyBorder="1" applyAlignment="1">
      <alignment horizontal="center" vertical="top"/>
    </xf>
    <xf numFmtId="164" fontId="4" fillId="0" borderId="14" xfId="0" applyNumberFormat="1" applyFont="1" applyFill="1" applyBorder="1" applyAlignment="1">
      <alignment horizontal="center" vertical="top"/>
    </xf>
    <xf numFmtId="0" fontId="5" fillId="0" borderId="14" xfId="0" applyFont="1" applyFill="1" applyBorder="1" applyAlignment="1">
      <alignment horizontal="left" vertical="justify"/>
    </xf>
    <xf numFmtId="3" fontId="5" fillId="0" borderId="14" xfId="0" applyNumberFormat="1" applyFont="1" applyFill="1" applyBorder="1" applyAlignment="1">
      <alignment horizontal="center" vertical="justify"/>
    </xf>
    <xf numFmtId="164" fontId="5" fillId="0" borderId="14" xfId="0" applyNumberFormat="1" applyFont="1" applyFill="1" applyBorder="1" applyAlignment="1">
      <alignment horizontal="center" vertical="justify"/>
    </xf>
    <xf numFmtId="0" fontId="4" fillId="0" borderId="0" xfId="0" applyFont="1" applyAlignment="1">
      <alignment horizontal="center"/>
    </xf>
    <xf numFmtId="0" fontId="4" fillId="0" borderId="0" xfId="0" applyFont="1" applyFill="1" applyAlignment="1">
      <alignment/>
    </xf>
    <xf numFmtId="0" fontId="4" fillId="0" borderId="0" xfId="0" applyFont="1" applyFill="1" applyAlignment="1">
      <alignment horizontal="center"/>
    </xf>
    <xf numFmtId="0" fontId="5" fillId="0" borderId="0" xfId="0" applyFont="1" applyAlignment="1">
      <alignment vertical="top"/>
    </xf>
    <xf numFmtId="0" fontId="2" fillId="0" borderId="0" xfId="0" applyFont="1" applyAlignment="1">
      <alignment/>
    </xf>
    <xf numFmtId="0" fontId="15" fillId="0" borderId="0" xfId="0" applyFont="1" applyAlignment="1">
      <alignment/>
    </xf>
    <xf numFmtId="0" fontId="16" fillId="0" borderId="0" xfId="0" applyFont="1" applyAlignment="1">
      <alignment/>
    </xf>
    <xf numFmtId="0" fontId="4" fillId="0" borderId="0" xfId="0" applyFont="1" applyAlignment="1">
      <alignment vertical="top" wrapText="1"/>
    </xf>
    <xf numFmtId="0" fontId="2" fillId="0" borderId="10" xfId="0" applyNumberFormat="1" applyFont="1" applyBorder="1" applyAlignment="1">
      <alignment horizontal="left"/>
    </xf>
    <xf numFmtId="0" fontId="5" fillId="0" borderId="0" xfId="0" applyFont="1" applyAlignment="1">
      <alignment horizontal="left" vertical="center"/>
    </xf>
    <xf numFmtId="0" fontId="8" fillId="0" borderId="10" xfId="0" applyFont="1" applyBorder="1" applyAlignment="1">
      <alignment vertical="top"/>
    </xf>
    <xf numFmtId="0" fontId="8" fillId="0" borderId="11" xfId="0" applyFont="1" applyBorder="1" applyAlignment="1">
      <alignment vertical="top"/>
    </xf>
    <xf numFmtId="0" fontId="7" fillId="0" borderId="0" xfId="0" applyFont="1" applyBorder="1" applyAlignment="1">
      <alignment vertical="top"/>
    </xf>
    <xf numFmtId="0" fontId="7" fillId="0" borderId="0" xfId="0" applyFont="1" applyAlignment="1">
      <alignment vertical="top"/>
    </xf>
    <xf numFmtId="0" fontId="9" fillId="0" borderId="0" xfId="0" applyFont="1" applyAlignment="1">
      <alignment horizontal="left"/>
    </xf>
    <xf numFmtId="0" fontId="0" fillId="0" borderId="0" xfId="0" applyFont="1" applyBorder="1" applyAlignment="1">
      <alignment/>
    </xf>
    <xf numFmtId="0" fontId="0"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7" fillId="0" borderId="11" xfId="0" applyFont="1" applyBorder="1" applyAlignment="1">
      <alignment horizontal="left"/>
    </xf>
    <xf numFmtId="0" fontId="5" fillId="0" borderId="0" xfId="0" applyNumberFormat="1" applyFont="1" applyAlignment="1" applyProtection="1">
      <alignment horizontal="left" vertical="center"/>
      <protection locked="0"/>
    </xf>
    <xf numFmtId="0" fontId="6" fillId="0" borderId="10" xfId="0" applyFont="1" applyBorder="1" applyAlignment="1" applyProtection="1">
      <alignment/>
      <protection locked="0"/>
    </xf>
    <xf numFmtId="0" fontId="11" fillId="33" borderId="14" xfId="0" applyFont="1" applyFill="1" applyBorder="1" applyAlignment="1">
      <alignment horizontal="center" wrapText="1"/>
    </xf>
    <xf numFmtId="164" fontId="11" fillId="33" borderId="14" xfId="0" applyNumberFormat="1" applyFont="1" applyFill="1" applyBorder="1" applyAlignment="1">
      <alignment horizontal="center" wrapText="1"/>
    </xf>
    <xf numFmtId="0" fontId="11" fillId="33" borderId="12" xfId="0" applyNumberFormat="1" applyFont="1" applyFill="1" applyBorder="1" applyAlignment="1">
      <alignment horizontal="center" wrapText="1"/>
    </xf>
    <xf numFmtId="0" fontId="11" fillId="33" borderId="12" xfId="0" applyFont="1" applyFill="1" applyBorder="1" applyAlignment="1">
      <alignment horizontal="center" wrapText="1"/>
    </xf>
    <xf numFmtId="0" fontId="4" fillId="0" borderId="0" xfId="0" applyFont="1" applyAlignment="1">
      <alignment horizontal="left" vertical="top" wrapText="1"/>
    </xf>
    <xf numFmtId="0" fontId="0" fillId="0" borderId="0" xfId="0" applyFont="1" applyAlignment="1">
      <alignment/>
    </xf>
    <xf numFmtId="3" fontId="4" fillId="0" borderId="12" xfId="0" applyNumberFormat="1" applyFont="1" applyFill="1" applyBorder="1" applyAlignment="1">
      <alignment horizontal="center" vertical="top"/>
    </xf>
    <xf numFmtId="3" fontId="5" fillId="0" borderId="12" xfId="0" applyNumberFormat="1" applyFont="1" applyFill="1" applyBorder="1" applyAlignment="1">
      <alignment horizontal="center" vertical="justify"/>
    </xf>
    <xf numFmtId="0" fontId="2" fillId="0" borderId="0" xfId="0" applyFont="1" applyAlignment="1">
      <alignment horizontal="center" vertical="center"/>
    </xf>
    <xf numFmtId="0" fontId="4" fillId="0" borderId="0" xfId="0" applyFont="1" applyFill="1" applyAlignment="1">
      <alignment/>
    </xf>
    <xf numFmtId="0" fontId="6" fillId="0" borderId="0" xfId="57" applyFont="1" applyBorder="1" applyAlignment="1">
      <alignment horizontal="left"/>
      <protection/>
    </xf>
    <xf numFmtId="0" fontId="6" fillId="0" borderId="0" xfId="57" applyFont="1" applyBorder="1" applyAlignment="1">
      <alignment/>
      <protection/>
    </xf>
    <xf numFmtId="0" fontId="19" fillId="0" borderId="0" xfId="0" applyFont="1" applyAlignment="1">
      <alignment horizontal="left" wrapText="1"/>
    </xf>
    <xf numFmtId="0" fontId="5" fillId="0" borderId="0" xfId="0" applyFont="1" applyFill="1" applyBorder="1" applyAlignment="1">
      <alignment horizontal="left" vertical="justify"/>
    </xf>
    <xf numFmtId="3" fontId="5" fillId="0" borderId="0" xfId="0" applyNumberFormat="1" applyFont="1" applyFill="1" applyBorder="1" applyAlignment="1">
      <alignment horizontal="center" vertical="justify"/>
    </xf>
    <xf numFmtId="164" fontId="5" fillId="0" borderId="0" xfId="0" applyNumberFormat="1" applyFont="1" applyFill="1" applyBorder="1" applyAlignment="1">
      <alignment horizontal="center" vertical="justify"/>
    </xf>
    <xf numFmtId="0" fontId="5" fillId="0" borderId="15" xfId="0" applyFont="1" applyFill="1" applyBorder="1" applyAlignment="1">
      <alignment horizontal="center" vertical="justify"/>
    </xf>
    <xf numFmtId="3" fontId="5" fillId="0" borderId="15" xfId="0" applyNumberFormat="1" applyFont="1" applyFill="1" applyBorder="1" applyAlignment="1">
      <alignment horizontal="center" vertical="justify"/>
    </xf>
    <xf numFmtId="0" fontId="5" fillId="34" borderId="0" xfId="0" applyFont="1" applyFill="1" applyBorder="1" applyAlignment="1">
      <alignment/>
    </xf>
    <xf numFmtId="0" fontId="0" fillId="0" borderId="0" xfId="0" applyFont="1" applyAlignment="1">
      <alignment horizontal="right"/>
    </xf>
    <xf numFmtId="0" fontId="0" fillId="0" borderId="0" xfId="0" applyFont="1" applyFill="1" applyAlignment="1">
      <alignment/>
    </xf>
    <xf numFmtId="0" fontId="2" fillId="0" borderId="10" xfId="0" applyFont="1" applyBorder="1" applyAlignment="1">
      <alignment horizontal="left"/>
    </xf>
    <xf numFmtId="0" fontId="0" fillId="0" borderId="0" xfId="0" applyFont="1" applyAlignment="1">
      <alignment vertical="top"/>
    </xf>
    <xf numFmtId="0" fontId="0" fillId="0" borderId="0" xfId="0" applyFont="1" applyAlignment="1">
      <alignment horizontal="center"/>
    </xf>
    <xf numFmtId="164" fontId="0" fillId="0" borderId="0" xfId="0" applyNumberFormat="1" applyFont="1" applyAlignment="1">
      <alignment/>
    </xf>
    <xf numFmtId="0" fontId="0" fillId="0" borderId="0" xfId="0" applyNumberFormat="1" applyFont="1" applyAlignment="1">
      <alignment/>
    </xf>
    <xf numFmtId="0" fontId="0" fillId="0" borderId="0" xfId="0" applyFont="1" applyBorder="1" applyAlignment="1">
      <alignment horizontal="center"/>
    </xf>
    <xf numFmtId="165" fontId="0" fillId="0" borderId="0" xfId="0" applyNumberFormat="1" applyFont="1" applyAlignment="1">
      <alignment/>
    </xf>
    <xf numFmtId="0" fontId="0" fillId="0" borderId="11" xfId="0" applyFont="1" applyBorder="1" applyAlignment="1">
      <alignment horizontal="right"/>
    </xf>
    <xf numFmtId="0" fontId="39" fillId="0" borderId="0" xfId="0" applyFont="1" applyBorder="1" applyAlignment="1">
      <alignment horizontal="right"/>
    </xf>
    <xf numFmtId="0" fontId="39" fillId="0" borderId="0" xfId="0" applyFont="1" applyBorder="1" applyAlignment="1">
      <alignment horizontal="center"/>
    </xf>
    <xf numFmtId="0" fontId="4" fillId="0" borderId="0" xfId="0" applyFont="1" applyFill="1" applyAlignment="1">
      <alignment horizontal="left" vertical="center" wrapText="1"/>
    </xf>
    <xf numFmtId="0" fontId="0" fillId="0" borderId="0" xfId="0" applyFont="1" applyAlignment="1">
      <alignment/>
    </xf>
    <xf numFmtId="0" fontId="4" fillId="0" borderId="0" xfId="0" applyFont="1" applyAlignment="1">
      <alignment horizontal="left" vertical="top" wrapText="1"/>
    </xf>
    <xf numFmtId="0" fontId="4" fillId="0" borderId="0" xfId="0" applyFont="1" applyAlignment="1">
      <alignment horizontal="left" wrapText="1"/>
    </xf>
    <xf numFmtId="0" fontId="4" fillId="0" borderId="0" xfId="0" applyNumberFormat="1" applyFont="1" applyAlignment="1">
      <alignment horizontal="left" vertical="center" wrapText="1"/>
    </xf>
    <xf numFmtId="0" fontId="0" fillId="0" borderId="0" xfId="0" applyFont="1" applyAlignment="1">
      <alignment horizontal="left" vertical="top" wrapText="1"/>
    </xf>
    <xf numFmtId="0" fontId="2" fillId="0" borderId="0" xfId="0" applyFont="1" applyAlignment="1">
      <alignment horizontal="center" vertical="center"/>
    </xf>
    <xf numFmtId="0" fontId="3" fillId="0" borderId="0" xfId="0" applyFont="1" applyAlignment="1">
      <alignment horizontal="center" vertical="center" wrapText="1"/>
    </xf>
    <xf numFmtId="3" fontId="11" fillId="0" borderId="14" xfId="0" applyNumberFormat="1" applyFont="1" applyBorder="1" applyAlignment="1">
      <alignment horizontal="center"/>
    </xf>
    <xf numFmtId="3" fontId="0" fillId="0" borderId="16" xfId="0" applyNumberFormat="1" applyFont="1" applyBorder="1" applyAlignment="1">
      <alignment horizontal="center"/>
    </xf>
    <xf numFmtId="165" fontId="11" fillId="0" borderId="14" xfId="0" applyNumberFormat="1" applyFont="1" applyBorder="1" applyAlignment="1">
      <alignment horizontal="center"/>
    </xf>
    <xf numFmtId="165" fontId="0" fillId="0" borderId="16" xfId="0" applyNumberFormat="1" applyFont="1" applyBorder="1" applyAlignment="1">
      <alignment horizontal="center"/>
    </xf>
    <xf numFmtId="165" fontId="11" fillId="0" borderId="12" xfId="0" applyNumberFormat="1" applyFont="1" applyBorder="1" applyAlignment="1">
      <alignment horizontal="center"/>
    </xf>
    <xf numFmtId="165" fontId="0" fillId="0" borderId="12" xfId="0" applyNumberFormat="1" applyFont="1" applyBorder="1" applyAlignment="1">
      <alignment horizontal="center"/>
    </xf>
    <xf numFmtId="0" fontId="11" fillId="33" borderId="14" xfId="0" applyFont="1" applyFill="1" applyBorder="1" applyAlignment="1">
      <alignment horizontal="center" wrapText="1"/>
    </xf>
    <xf numFmtId="0" fontId="0" fillId="33" borderId="16" xfId="0" applyFont="1" applyFill="1" applyBorder="1" applyAlignment="1">
      <alignment/>
    </xf>
    <xf numFmtId="0" fontId="6" fillId="0" borderId="0" xfId="0" applyFont="1" applyBorder="1" applyAlignment="1">
      <alignment horizontal="left"/>
    </xf>
    <xf numFmtId="0" fontId="2" fillId="0" borderId="0" xfId="0" applyFont="1" applyAlignment="1">
      <alignment horizontal="center" wrapText="1"/>
    </xf>
    <xf numFmtId="10" fontId="11" fillId="0" borderId="12" xfId="0" applyNumberFormat="1" applyFont="1" applyBorder="1" applyAlignment="1">
      <alignment horizontal="center"/>
    </xf>
    <xf numFmtId="0" fontId="0" fillId="0" borderId="12" xfId="0" applyFont="1" applyBorder="1" applyAlignment="1">
      <alignment horizontal="center"/>
    </xf>
    <xf numFmtId="0" fontId="6" fillId="0" borderId="0" xfId="0" applyFont="1" applyBorder="1" applyAlignment="1">
      <alignment horizontal="right"/>
    </xf>
    <xf numFmtId="0" fontId="6" fillId="0" borderId="0" xfId="0" applyFont="1" applyAlignment="1">
      <alignment horizontal="left"/>
    </xf>
    <xf numFmtId="0" fontId="0" fillId="0" borderId="0" xfId="0" applyFont="1" applyAlignment="1">
      <alignment horizontal="left"/>
    </xf>
    <xf numFmtId="0" fontId="21" fillId="0" borderId="0" xfId="0" applyFont="1" applyFill="1" applyBorder="1" applyAlignment="1">
      <alignment horizontal="center" wrapText="1"/>
    </xf>
    <xf numFmtId="0" fontId="22" fillId="0" borderId="0" xfId="0" applyFont="1" applyFill="1" applyBorder="1" applyAlignment="1">
      <alignment/>
    </xf>
    <xf numFmtId="165" fontId="21" fillId="0" borderId="0" xfId="0" applyNumberFormat="1" applyFont="1" applyFill="1" applyBorder="1" applyAlignment="1">
      <alignment horizontal="center"/>
    </xf>
    <xf numFmtId="165" fontId="22" fillId="0" borderId="0" xfId="0" applyNumberFormat="1" applyFont="1" applyFill="1" applyBorder="1" applyAlignment="1">
      <alignment horizontal="center"/>
    </xf>
    <xf numFmtId="0" fontId="5" fillId="0" borderId="10" xfId="0" applyFont="1" applyBorder="1" applyAlignment="1">
      <alignment horizontal="center" wrapText="1"/>
    </xf>
    <xf numFmtId="0" fontId="0" fillId="0" borderId="10" xfId="0" applyFont="1" applyBorder="1" applyAlignment="1">
      <alignment horizontal="center" wrapText="1"/>
    </xf>
    <xf numFmtId="0" fontId="9" fillId="0" borderId="0" xfId="0" applyFont="1" applyAlignment="1">
      <alignment horizontal="left"/>
    </xf>
    <xf numFmtId="0" fontId="4" fillId="0" borderId="0" xfId="0" applyFont="1" applyAlignment="1">
      <alignment horizontal="center" vertical="top" wrapText="1"/>
    </xf>
    <xf numFmtId="0" fontId="4" fillId="0" borderId="14"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0" xfId="0" applyFont="1" applyAlignment="1">
      <alignment vertical="top" wrapText="1"/>
    </xf>
    <xf numFmtId="0" fontId="39" fillId="0" borderId="0" xfId="0" applyFont="1" applyBorder="1" applyAlignment="1">
      <alignment horizontal="right"/>
    </xf>
    <xf numFmtId="0" fontId="39" fillId="0" borderId="0" xfId="0" applyFont="1" applyBorder="1" applyAlignment="1">
      <alignment horizontal="center"/>
    </xf>
    <xf numFmtId="0" fontId="0" fillId="0" borderId="10" xfId="0" applyFont="1" applyBorder="1" applyAlignment="1">
      <alignment horizontal="center"/>
    </xf>
    <xf numFmtId="170" fontId="0" fillId="0" borderId="10" xfId="0" applyNumberFormat="1" applyFont="1" applyBorder="1" applyAlignment="1">
      <alignment horizontal="center"/>
    </xf>
    <xf numFmtId="0" fontId="0" fillId="0" borderId="11" xfId="0" applyFont="1" applyBorder="1" applyAlignment="1">
      <alignment horizontal="center"/>
    </xf>
    <xf numFmtId="0" fontId="0" fillId="0" borderId="17" xfId="0" applyFont="1" applyBorder="1" applyAlignment="1">
      <alignment horizontal="center"/>
    </xf>
    <xf numFmtId="0" fontId="0" fillId="0" borderId="13" xfId="0" applyFont="1" applyBorder="1" applyAlignment="1">
      <alignment horizontal="center"/>
    </xf>
    <xf numFmtId="3" fontId="0" fillId="0" borderId="13" xfId="0" applyNumberFormat="1" applyFont="1" applyBorder="1" applyAlignment="1">
      <alignment horizontal="center"/>
    </xf>
    <xf numFmtId="0" fontId="39" fillId="0" borderId="0" xfId="0" applyFont="1" applyAlignment="1">
      <alignment horizontal="center"/>
    </xf>
    <xf numFmtId="0" fontId="0" fillId="0" borderId="13" xfId="0" applyFont="1" applyBorder="1" applyAlignment="1">
      <alignment horizontal="left"/>
    </xf>
    <xf numFmtId="0" fontId="0" fillId="0" borderId="0" xfId="0" applyFont="1" applyBorder="1" applyAlignment="1">
      <alignment horizontal="center"/>
    </xf>
    <xf numFmtId="0" fontId="20" fillId="0" borderId="0" xfId="0" applyFont="1" applyAlignment="1">
      <alignment horizontal="center"/>
    </xf>
    <xf numFmtId="0" fontId="20" fillId="0" borderId="0" xfId="0" applyFont="1" applyAlignment="1">
      <alignment horizontal="center"/>
    </xf>
    <xf numFmtId="0" fontId="19" fillId="0" borderId="0" xfId="0" applyFont="1" applyAlignment="1">
      <alignment horizontal="left" wrapText="1"/>
    </xf>
    <xf numFmtId="0" fontId="4" fillId="0" borderId="10" xfId="0" applyFont="1" applyBorder="1" applyAlignment="1">
      <alignment/>
    </xf>
    <xf numFmtId="0" fontId="9" fillId="0" borderId="0" xfId="0" applyFont="1" applyAlignment="1">
      <alignment wrapText="1"/>
    </xf>
    <xf numFmtId="0" fontId="7" fillId="0" borderId="0" xfId="0" applyFont="1" applyAlignment="1">
      <alignment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25</xdr:row>
      <xdr:rowOff>142875</xdr:rowOff>
    </xdr:from>
    <xdr:to>
      <xdr:col>11</xdr:col>
      <xdr:colOff>476250</xdr:colOff>
      <xdr:row>76</xdr:row>
      <xdr:rowOff>142875</xdr:rowOff>
    </xdr:to>
    <xdr:sp>
      <xdr:nvSpPr>
        <xdr:cNvPr id="1" name="Text Box 1"/>
        <xdr:cNvSpPr txBox="1">
          <a:spLocks noChangeArrowheads="1"/>
        </xdr:cNvSpPr>
      </xdr:nvSpPr>
      <xdr:spPr>
        <a:xfrm>
          <a:off x="19050" y="7362825"/>
          <a:ext cx="8277225" cy="8277225"/>
        </a:xfrm>
        <a:prstGeom prst="rect">
          <a:avLst/>
        </a:prstGeom>
        <a:solidFill>
          <a:srgbClr val="FFFFFF"/>
        </a:solidFill>
        <a:ln w="9525" cmpd="sng">
          <a:noFill/>
        </a:ln>
      </xdr:spPr>
      <xdr:txBody>
        <a:bodyPr vertOverflow="clip" wrap="square" lIns="27432" tIns="22860" rIns="0" bIns="0"/>
        <a:p>
          <a:pPr algn="l">
            <a:defRPr/>
          </a:pPr>
          <a:r>
            <a:rPr lang="en-US" cap="none" sz="1000" b="1" i="0" u="none" baseline="0">
              <a:solidFill>
                <a:srgbClr val="000000"/>
              </a:solidFill>
              <a:latin typeface="Arial"/>
              <a:ea typeface="Arial"/>
              <a:cs typeface="Arial"/>
            </a:rPr>
            <a:t>A. Eligibility for Self-Direct Programs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An eligible customer means a customer with a peak demand for the previous year of at least 1 megawatt at a single location or in aggregate at all facilities within the provider’s service territory.  These eligibility requirements do not apply to a customer that installs or modifies an electric efficiency improvement under a property assessed clean energy program pursuant to the property assessed clean energy act, 2010 PA 270.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To verify eligibility requirements, the customer filing a Self-Directed Energy Waste Reduction Plan shall be on a demand rate or the customer may use a provider’s commission-approved method to estimate customer annual-peak demand.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Customer sites or accounts that have received an energy optimization or energy waste reduction rebate or incentive from an electric provider or the independent energy waste reduction program administrator are not eligible to implement a self-directed plan within the calculated waiting period .  The waiting period in months is equal to the rebate amount ($) /current month’s EO/EWR surcharge .  If the waiting period will lapse after the self-directed plan filing deadline, but before the self-directed plan year begins on January 1, a customer may submit a plan to self direct during the upcoming  plan period.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An energy waste reduction service company may aggregate accounts of a single customer or any group of eligible customers with a shared business relationship where the energy requirements of the accounts in aggregate equals the minimum thresholds described in Section A1 above.  A shared business relationship means entities that are affiliated through common ownership of the business or property, such as several business entities owned by the same individual or several schools within a single school district.
</a:t>
          </a:r>
          <a:r>
            <a:rPr lang="en-US" cap="none" sz="1000" b="1" i="0" u="none" baseline="0">
              <a:solidFill>
                <a:srgbClr val="000000"/>
              </a:solidFill>
              <a:latin typeface="Arial"/>
              <a:ea typeface="Arial"/>
              <a:cs typeface="Arial"/>
            </a:rPr>
            <a:t>
</a:t>
          </a:r>
          <a:r>
            <a:rPr lang="en-US" cap="none" sz="1000" b="1" i="0" u="none" baseline="0">
              <a:solidFill>
                <a:srgbClr val="000000"/>
              </a:solidFill>
              <a:latin typeface="Arial"/>
              <a:ea typeface="Arial"/>
              <a:cs typeface="Arial"/>
            </a:rPr>
            <a:t>B. Self-Directed Energy Waste Reduction Plan and Plan Amendment Filing Requirements</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1)   Unless the deadline is waived by the provider, an eligible customer shall submit its Self-Directed Energy Waste Reduction Plan or an amendment of an existing plan to its electric provider by July 15 of the calendar year preceding the first year covered by the plan. Customers shall use the applicable  template  for weather-normalized or 3-year average electric usage.  If the filing is incomplete, the provider shall notify the customer of any deficiency within 15 business days. The customer shall remedy the deficiency and submit a corrected filing within 30 days of the provider’s notification.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2) A self-directed energy waste reduction plan shall cover two or more calendar years and shall provide for incremental aggregate energy savings for each year that meet or exceed the statutory standards based on electricity purchased for the previous year at the site or sites covered by the plan. A customer filing a self-directed plan with its provider shall specify whether electricity usage used in the calculation of incremental energy savings will be weather-normalized or based on the average number of megawatt hours of electricity consumed by the customer annually during the previous three years. Once the self-directed plan is submitted, this option may not be changed.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3) Planned energy savings shall not include changes in business activity levels that are not attributable to energy waste reduction, including such items as site closures, decreases in production, and decreases in hours of operation.  Changes in electricity usage because of the installation, operation or testing of pollution control equipment shall likewise not be attributed to energy waste reduction. Measures that require fuel switching or self-generation are not eligible to be included in the self-directed plan.   Please contact your electric provider or the MPSC Energy Waste Reduction Section if you have questions concerning the eligibility of particular proposed energy efficiency measures.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4) Unless the deadline is waived by the provider, an eligible customer may submit plan amendments, including those used to extend the term of the self-directed plan, to the provider at any time between January 1 and the end of the open enrollment period on July 15 of </a:t>
          </a:r>
          <a:r>
            <a:rPr lang="en-US" cap="none" sz="1000" b="0" i="0" u="none" baseline="0">
              <a:solidFill>
                <a:srgbClr val="000000"/>
              </a:solidFill>
              <a:latin typeface="Arial"/>
              <a:ea typeface="Arial"/>
              <a:cs typeface="Arial"/>
            </a:rPr>
            <a:t>each year. </a:t>
          </a:r>
          <a:r>
            <a:rPr lang="en-US" cap="none" sz="1000" b="0" i="0" u="none" baseline="0">
              <a:solidFill>
                <a:srgbClr val="000000"/>
              </a:solidFill>
              <a:latin typeface="Arial"/>
              <a:ea typeface="Arial"/>
              <a:cs typeface="Arial"/>
            </a:rPr>
            <a:t>Amendments solely reflecting site terminations may be submitted at any time.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9</xdr:row>
      <xdr:rowOff>47625</xdr:rowOff>
    </xdr:from>
    <xdr:to>
      <xdr:col>5</xdr:col>
      <xdr:colOff>771525</xdr:colOff>
      <xdr:row>9</xdr:row>
      <xdr:rowOff>228600</xdr:rowOff>
    </xdr:to>
    <xdr:sp>
      <xdr:nvSpPr>
        <xdr:cNvPr id="1" name="Text Box 1"/>
        <xdr:cNvSpPr txBox="1">
          <a:spLocks noChangeArrowheads="1"/>
        </xdr:cNvSpPr>
      </xdr:nvSpPr>
      <xdr:spPr>
        <a:xfrm>
          <a:off x="3219450" y="2466975"/>
          <a:ext cx="180975" cy="180975"/>
        </a:xfrm>
        <a:prstGeom prst="rect">
          <a:avLst/>
        </a:prstGeom>
        <a:solidFill>
          <a:srgbClr val="FFFFFF"/>
        </a:solidFill>
        <a:ln w="9525" cmpd="sng">
          <a:solidFill>
            <a:srgbClr val="000000"/>
          </a:solidFill>
          <a:headEnd type="none"/>
          <a:tailEnd type="none"/>
        </a:ln>
      </xdr:spPr>
      <xdr:txBody>
        <a:bodyPr vertOverflow="clip" wrap="square" lIns="27432" tIns="27432" rIns="0" bIns="0"/>
        <a:p>
          <a:pPr algn="l">
            <a:defRPr/>
          </a:pPr>
          <a:r>
            <a:rPr lang="en-US" cap="none" sz="1200" b="1" i="0" u="none" baseline="0">
              <a:solidFill>
                <a:srgbClr val="000000"/>
              </a:solidFill>
            </a:rPr>
            <a:t>X</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SheetLayoutView="50" zoomScalePageLayoutView="0" workbookViewId="0" topLeftCell="A7">
      <selection activeCell="A1" sqref="A1"/>
    </sheetView>
  </sheetViews>
  <sheetFormatPr defaultColWidth="9.140625" defaultRowHeight="12.75"/>
  <cols>
    <col min="1" max="5" width="9.140625" style="86" customWidth="1"/>
    <col min="6" max="6" width="23.00390625" style="86" customWidth="1"/>
    <col min="7" max="10" width="9.140625" style="86" customWidth="1"/>
    <col min="11" max="11" width="12.00390625" style="86" customWidth="1"/>
    <col min="12" max="16384" width="9.140625" style="86" customWidth="1"/>
  </cols>
  <sheetData>
    <row r="1" spans="1:11" ht="12.75">
      <c r="A1" s="111"/>
      <c r="J1" s="124"/>
      <c r="K1" s="124"/>
    </row>
    <row r="2" spans="1:11" ht="18.75">
      <c r="A2" s="41" t="s">
        <v>98</v>
      </c>
      <c r="B2" s="3"/>
      <c r="C2" s="3"/>
      <c r="D2" s="3"/>
      <c r="E2" s="3"/>
      <c r="F2" s="3"/>
      <c r="G2" s="3"/>
      <c r="H2" s="3"/>
      <c r="I2" s="3"/>
      <c r="J2" s="3"/>
      <c r="K2" s="3"/>
    </row>
    <row r="3" spans="1:11" ht="9" customHeight="1">
      <c r="A3" s="41"/>
      <c r="B3" s="3"/>
      <c r="C3" s="3"/>
      <c r="D3" s="3"/>
      <c r="E3" s="3"/>
      <c r="F3" s="3"/>
      <c r="G3" s="3"/>
      <c r="H3" s="3"/>
      <c r="I3" s="3"/>
      <c r="J3" s="3"/>
      <c r="K3" s="3"/>
    </row>
    <row r="4" spans="1:11" ht="15.75">
      <c r="A4" s="74" t="s">
        <v>37</v>
      </c>
      <c r="B4" s="3"/>
      <c r="C4" s="3"/>
      <c r="D4" s="3"/>
      <c r="E4" s="3"/>
      <c r="F4" s="3"/>
      <c r="G4" s="3"/>
      <c r="H4" s="3"/>
      <c r="I4" s="3"/>
      <c r="J4" s="3"/>
      <c r="K4" s="3"/>
    </row>
    <row r="5" spans="1:11" ht="54" customHeight="1">
      <c r="A5" s="74"/>
      <c r="B5" s="125" t="s">
        <v>99</v>
      </c>
      <c r="C5" s="125"/>
      <c r="D5" s="125"/>
      <c r="E5" s="125"/>
      <c r="F5" s="125"/>
      <c r="G5" s="124"/>
      <c r="H5" s="124"/>
      <c r="I5" s="3"/>
      <c r="J5" s="3"/>
      <c r="K5" s="3"/>
    </row>
    <row r="6" spans="1:15" ht="20.25" customHeight="1">
      <c r="A6" s="74"/>
      <c r="B6" s="125" t="s">
        <v>65</v>
      </c>
      <c r="C6" s="125"/>
      <c r="D6" s="125"/>
      <c r="E6" s="125"/>
      <c r="F6" s="125"/>
      <c r="G6" s="128"/>
      <c r="H6" s="128"/>
      <c r="I6" s="96"/>
      <c r="J6" s="96"/>
      <c r="K6" s="97"/>
      <c r="L6" s="97"/>
      <c r="M6" s="3"/>
      <c r="N6" s="3"/>
      <c r="O6" s="3"/>
    </row>
    <row r="7" spans="1:12" ht="29.25" customHeight="1">
      <c r="A7" s="127" t="s">
        <v>100</v>
      </c>
      <c r="B7" s="127"/>
      <c r="C7" s="127"/>
      <c r="D7" s="127"/>
      <c r="E7" s="127"/>
      <c r="F7" s="127"/>
      <c r="G7" s="127"/>
      <c r="H7" s="127"/>
      <c r="I7" s="127"/>
      <c r="J7" s="127"/>
      <c r="K7" s="127"/>
      <c r="L7" s="127"/>
    </row>
    <row r="8" spans="1:11" ht="15" customHeight="1">
      <c r="A8" s="76" t="s">
        <v>40</v>
      </c>
      <c r="B8" s="3"/>
      <c r="C8" s="3"/>
      <c r="D8" s="3"/>
      <c r="E8" s="3"/>
      <c r="F8" s="3"/>
      <c r="G8" s="3"/>
      <c r="H8" s="3"/>
      <c r="I8" s="3"/>
      <c r="J8" s="3"/>
      <c r="K8" s="3"/>
    </row>
    <row r="9" spans="1:12" ht="27.75" customHeight="1">
      <c r="A9" s="126" t="s">
        <v>101</v>
      </c>
      <c r="B9" s="126"/>
      <c r="C9" s="126"/>
      <c r="D9" s="126"/>
      <c r="E9" s="126"/>
      <c r="F9" s="126"/>
      <c r="G9" s="126"/>
      <c r="H9" s="126"/>
      <c r="I9" s="126"/>
      <c r="J9" s="126"/>
      <c r="K9" s="126"/>
      <c r="L9" s="126"/>
    </row>
    <row r="10" spans="1:11" ht="15" customHeight="1">
      <c r="A10" s="76" t="s">
        <v>41</v>
      </c>
      <c r="B10" s="3"/>
      <c r="C10" s="3"/>
      <c r="D10" s="3"/>
      <c r="E10" s="3"/>
      <c r="F10" s="3"/>
      <c r="G10" s="3"/>
      <c r="H10" s="3"/>
      <c r="I10" s="3"/>
      <c r="J10" s="3"/>
      <c r="K10" s="3"/>
    </row>
    <row r="11" spans="1:11" ht="12.75">
      <c r="A11" s="3" t="s">
        <v>102</v>
      </c>
      <c r="B11" s="3"/>
      <c r="C11" s="3"/>
      <c r="D11" s="3"/>
      <c r="E11" s="3"/>
      <c r="F11" s="3"/>
      <c r="G11" s="3"/>
      <c r="H11" s="3"/>
      <c r="I11" s="3"/>
      <c r="J11" s="3"/>
      <c r="K11" s="3"/>
    </row>
    <row r="12" spans="1:11" ht="15.75">
      <c r="A12" s="76" t="s">
        <v>42</v>
      </c>
      <c r="B12" s="3"/>
      <c r="C12" s="3"/>
      <c r="D12" s="3"/>
      <c r="E12" s="3"/>
      <c r="F12" s="3"/>
      <c r="G12" s="3"/>
      <c r="H12" s="3"/>
      <c r="I12" s="3"/>
      <c r="J12" s="3"/>
      <c r="K12" s="3"/>
    </row>
    <row r="13" spans="1:11" ht="12.75">
      <c r="A13" s="3" t="s">
        <v>25</v>
      </c>
      <c r="B13" s="3"/>
      <c r="C13" s="3"/>
      <c r="D13" s="3"/>
      <c r="E13" s="3"/>
      <c r="F13" s="3"/>
      <c r="G13" s="3"/>
      <c r="H13" s="3"/>
      <c r="I13" s="3"/>
      <c r="J13" s="3"/>
      <c r="K13" s="3"/>
    </row>
    <row r="14" spans="1:11" ht="12.75">
      <c r="A14" s="3" t="s">
        <v>39</v>
      </c>
      <c r="B14" s="3"/>
      <c r="C14" s="3"/>
      <c r="D14" s="3"/>
      <c r="E14" s="3"/>
      <c r="F14" s="3"/>
      <c r="G14" s="3"/>
      <c r="H14" s="3"/>
      <c r="I14" s="3"/>
      <c r="J14" s="3"/>
      <c r="K14" s="3"/>
    </row>
    <row r="15" spans="1:11" s="112" customFormat="1" ht="12.75">
      <c r="A15" s="101" t="s">
        <v>72</v>
      </c>
      <c r="B15" s="101"/>
      <c r="C15" s="101"/>
      <c r="D15" s="101"/>
      <c r="E15" s="101"/>
      <c r="F15" s="101"/>
      <c r="G15" s="101"/>
      <c r="H15" s="101"/>
      <c r="I15" s="101"/>
      <c r="J15" s="101"/>
      <c r="K15" s="101"/>
    </row>
    <row r="16" spans="1:11" ht="12.75">
      <c r="A16" s="3" t="s">
        <v>32</v>
      </c>
      <c r="B16" s="3"/>
      <c r="C16" s="3"/>
      <c r="D16" s="3"/>
      <c r="E16" s="3"/>
      <c r="F16" s="3"/>
      <c r="G16" s="3"/>
      <c r="H16" s="3"/>
      <c r="I16" s="3"/>
      <c r="J16" s="3"/>
      <c r="K16" s="3"/>
    </row>
    <row r="17" spans="1:11" ht="12.75">
      <c r="A17" s="3" t="s">
        <v>44</v>
      </c>
      <c r="B17" s="3"/>
      <c r="C17" s="3"/>
      <c r="D17" s="3"/>
      <c r="E17" s="3"/>
      <c r="F17" s="3"/>
      <c r="G17" s="3"/>
      <c r="H17" s="3"/>
      <c r="I17" s="3"/>
      <c r="J17" s="3"/>
      <c r="K17" s="3"/>
    </row>
    <row r="18" spans="1:11" ht="12.75">
      <c r="A18" s="3" t="s">
        <v>45</v>
      </c>
      <c r="B18" s="3"/>
      <c r="C18" s="3"/>
      <c r="D18" s="3"/>
      <c r="E18" s="3"/>
      <c r="F18" s="3"/>
      <c r="G18" s="3"/>
      <c r="H18" s="3"/>
      <c r="I18" s="3"/>
      <c r="J18" s="3"/>
      <c r="K18" s="3"/>
    </row>
    <row r="19" spans="1:11" ht="12.75">
      <c r="A19" s="3" t="s">
        <v>33</v>
      </c>
      <c r="B19" s="3"/>
      <c r="C19" s="3"/>
      <c r="D19" s="3"/>
      <c r="E19" s="3"/>
      <c r="F19" s="3"/>
      <c r="G19" s="3"/>
      <c r="H19" s="3"/>
      <c r="I19" s="3"/>
      <c r="J19" s="3"/>
      <c r="K19" s="3"/>
    </row>
    <row r="20" spans="1:12" ht="42" customHeight="1">
      <c r="A20" s="125" t="s">
        <v>57</v>
      </c>
      <c r="B20" s="125"/>
      <c r="C20" s="125"/>
      <c r="D20" s="125"/>
      <c r="E20" s="125"/>
      <c r="F20" s="125"/>
      <c r="G20" s="125"/>
      <c r="H20" s="125"/>
      <c r="I20" s="125"/>
      <c r="J20" s="125"/>
      <c r="K20" s="125"/>
      <c r="L20" s="125"/>
    </row>
    <row r="21" spans="1:11" ht="15.75" customHeight="1">
      <c r="A21" s="73" t="s">
        <v>58</v>
      </c>
      <c r="B21" s="77"/>
      <c r="C21" s="77"/>
      <c r="D21" s="77"/>
      <c r="E21" s="77"/>
      <c r="F21" s="77"/>
      <c r="G21" s="77"/>
      <c r="H21" s="77"/>
      <c r="I21" s="77"/>
      <c r="J21" s="77"/>
      <c r="K21" s="77"/>
    </row>
    <row r="22" spans="1:11" ht="12.75">
      <c r="A22" s="3"/>
      <c r="B22" s="3"/>
      <c r="C22" s="3"/>
      <c r="D22" s="3"/>
      <c r="E22" s="3"/>
      <c r="F22" s="3"/>
      <c r="G22" s="3"/>
      <c r="H22" s="3"/>
      <c r="I22" s="3"/>
      <c r="J22" s="3"/>
      <c r="K22" s="3"/>
    </row>
    <row r="23" spans="1:11" ht="12.75">
      <c r="A23" s="75" t="s">
        <v>26</v>
      </c>
      <c r="B23" s="3"/>
      <c r="C23" s="3"/>
      <c r="D23" s="3"/>
      <c r="E23" s="3"/>
      <c r="F23" s="3"/>
      <c r="G23" s="3"/>
      <c r="H23" s="3"/>
      <c r="I23" s="3"/>
      <c r="J23" s="3"/>
      <c r="K23" s="3"/>
    </row>
    <row r="24" spans="1:12" ht="30" customHeight="1">
      <c r="A24" s="123" t="s">
        <v>103</v>
      </c>
      <c r="B24" s="123"/>
      <c r="C24" s="123"/>
      <c r="D24" s="123"/>
      <c r="E24" s="123"/>
      <c r="F24" s="123"/>
      <c r="G24" s="123"/>
      <c r="H24" s="123"/>
      <c r="I24" s="123"/>
      <c r="J24" s="123"/>
      <c r="K24" s="123"/>
      <c r="L24" s="123"/>
    </row>
    <row r="25" spans="1:12" s="112" customFormat="1" ht="120" customHeight="1">
      <c r="A25" s="123" t="s">
        <v>104</v>
      </c>
      <c r="B25" s="123"/>
      <c r="C25" s="123"/>
      <c r="D25" s="123"/>
      <c r="E25" s="123"/>
      <c r="F25" s="123"/>
      <c r="G25" s="123"/>
      <c r="H25" s="123"/>
      <c r="I25" s="123"/>
      <c r="J25" s="123"/>
      <c r="K25" s="123"/>
      <c r="L25" s="123"/>
    </row>
    <row r="26" ht="14.25" customHeight="1"/>
  </sheetData>
  <sheetProtection/>
  <mergeCells count="8">
    <mergeCell ref="A25:L25"/>
    <mergeCell ref="J1:K1"/>
    <mergeCell ref="B5:H5"/>
    <mergeCell ref="A20:L20"/>
    <mergeCell ref="A24:L24"/>
    <mergeCell ref="A9:L9"/>
    <mergeCell ref="A7:L7"/>
    <mergeCell ref="B6:H6"/>
  </mergeCells>
  <printOptions/>
  <pageMargins left="0.75" right="0.75" top="0.75" bottom="0.75" header="0.5" footer="0.5"/>
  <pageSetup fitToHeight="2" horizontalDpi="300" verticalDpi="300" orientation="landscape" scale="81" r:id="rId2"/>
  <rowBreaks count="1" manualBreakCount="1">
    <brk id="25" max="11" man="1"/>
  </rowBreaks>
  <drawing r:id="rId1"/>
</worksheet>
</file>

<file path=xl/worksheets/sheet2.xml><?xml version="1.0" encoding="utf-8"?>
<worksheet xmlns="http://schemas.openxmlformats.org/spreadsheetml/2006/main" xmlns:r="http://schemas.openxmlformats.org/officeDocument/2006/relationships">
  <dimension ref="A1:AH371"/>
  <sheetViews>
    <sheetView view="pageBreakPreview" zoomScale="90" zoomScaleSheetLayoutView="90" zoomScalePageLayoutView="0" workbookViewId="0" topLeftCell="B1">
      <selection activeCell="I9" sqref="I9"/>
    </sheetView>
  </sheetViews>
  <sheetFormatPr defaultColWidth="9.140625" defaultRowHeight="12.75"/>
  <cols>
    <col min="1" max="1" width="10.8515625" style="32" hidden="1" customWidth="1"/>
    <col min="2" max="2" width="9.28125" style="0" customWidth="1"/>
    <col min="3" max="3" width="8.421875" style="0" customWidth="1"/>
    <col min="4" max="5" width="10.8515625" style="0" customWidth="1"/>
    <col min="6" max="6" width="14.140625" style="0" customWidth="1"/>
    <col min="7" max="7" width="12.7109375" style="0" customWidth="1"/>
    <col min="8" max="8" width="10.421875" style="0" customWidth="1"/>
    <col min="9" max="9" width="10.140625" style="0" customWidth="1"/>
    <col min="10" max="10" width="10.421875" style="0" customWidth="1"/>
    <col min="11" max="11" width="7.28125" style="0" customWidth="1"/>
    <col min="12" max="12" width="11.140625" style="0" customWidth="1"/>
    <col min="13" max="13" width="2.421875" style="0" customWidth="1"/>
    <col min="14" max="14" width="23.7109375" style="0" customWidth="1"/>
    <col min="15" max="15" width="13.00390625" style="0" customWidth="1"/>
    <col min="16" max="16" width="11.7109375" style="0" customWidth="1"/>
    <col min="17" max="17" width="7.7109375" style="0" customWidth="1"/>
    <col min="18" max="18" width="5.140625" style="0" customWidth="1"/>
    <col min="19" max="19" width="11.140625" style="0" customWidth="1"/>
    <col min="20" max="20" width="4.8515625" style="0" customWidth="1"/>
    <col min="21" max="21" width="7.00390625" style="0" customWidth="1"/>
    <col min="22" max="22" width="0.9921875" style="0" customWidth="1"/>
  </cols>
  <sheetData>
    <row r="1" spans="1:22" ht="20.25" customHeight="1">
      <c r="A1" s="32">
        <v>1</v>
      </c>
      <c r="B1" s="130" t="s">
        <v>108</v>
      </c>
      <c r="C1" s="130"/>
      <c r="D1" s="130"/>
      <c r="E1" s="130"/>
      <c r="F1" s="130"/>
      <c r="G1" s="130"/>
      <c r="H1" s="130"/>
      <c r="I1" s="130"/>
      <c r="J1" s="130"/>
      <c r="K1" s="130"/>
      <c r="L1" s="130"/>
      <c r="M1" s="130"/>
      <c r="N1" s="130"/>
      <c r="O1" s="39"/>
      <c r="P1" s="6"/>
      <c r="Q1" s="6"/>
      <c r="R1" s="6"/>
      <c r="S1" s="6"/>
      <c r="T1" s="6"/>
      <c r="U1" s="6"/>
      <c r="V1" s="6"/>
    </row>
    <row r="2" spans="1:22" ht="15.75">
      <c r="A2" s="32">
        <v>2</v>
      </c>
      <c r="B2" s="129" t="s">
        <v>105</v>
      </c>
      <c r="C2" s="129"/>
      <c r="D2" s="129"/>
      <c r="E2" s="129"/>
      <c r="F2" s="129"/>
      <c r="G2" s="129"/>
      <c r="H2" s="129"/>
      <c r="I2" s="129"/>
      <c r="J2" s="129"/>
      <c r="K2" s="129"/>
      <c r="L2" s="129"/>
      <c r="M2" s="129"/>
      <c r="N2" s="129"/>
      <c r="O2" s="100"/>
      <c r="P2" s="7"/>
      <c r="Q2" s="7"/>
      <c r="R2" s="7"/>
      <c r="S2" s="7"/>
      <c r="T2" s="7"/>
      <c r="U2" s="7"/>
      <c r="V2" s="7"/>
    </row>
    <row r="3" spans="1:22" ht="27.75" customHeight="1">
      <c r="A3" s="32">
        <v>3</v>
      </c>
      <c r="B3" s="8" t="s">
        <v>0</v>
      </c>
      <c r="C3" s="8"/>
      <c r="D3" s="8"/>
      <c r="E3" s="8" t="s">
        <v>50</v>
      </c>
      <c r="F3" s="8"/>
      <c r="G3" s="86"/>
      <c r="H3" s="8"/>
      <c r="I3" s="8" t="s">
        <v>75</v>
      </c>
      <c r="J3" s="86"/>
      <c r="K3" s="8"/>
      <c r="L3" s="8"/>
      <c r="M3" s="8" t="s">
        <v>15</v>
      </c>
      <c r="N3" s="86"/>
      <c r="O3" s="8"/>
      <c r="P3" s="9"/>
      <c r="Q3" s="9"/>
      <c r="R3" s="9"/>
      <c r="S3" s="9"/>
      <c r="T3" s="10"/>
      <c r="U3" s="2"/>
      <c r="V3" s="2"/>
    </row>
    <row r="4" spans="1:22" ht="21.75" customHeight="1">
      <c r="A4" s="32">
        <v>4</v>
      </c>
      <c r="B4" s="26" t="s">
        <v>16</v>
      </c>
      <c r="C4" s="26"/>
      <c r="D4" s="26"/>
      <c r="E4" s="91" t="s">
        <v>49</v>
      </c>
      <c r="F4" s="91"/>
      <c r="G4" s="91"/>
      <c r="H4" s="91"/>
      <c r="I4" s="91"/>
      <c r="J4" s="91"/>
      <c r="K4" s="91"/>
      <c r="L4" s="25"/>
      <c r="M4" s="15"/>
      <c r="N4" s="15"/>
      <c r="O4" s="15"/>
      <c r="P4" s="14"/>
      <c r="Q4" s="14"/>
      <c r="R4" s="14"/>
      <c r="S4" s="14"/>
      <c r="T4" s="9"/>
      <c r="U4" s="9"/>
      <c r="V4" s="9"/>
    </row>
    <row r="5" spans="1:22" ht="21.75" customHeight="1">
      <c r="A5" s="32">
        <v>5</v>
      </c>
      <c r="B5" s="139" t="s">
        <v>17</v>
      </c>
      <c r="C5" s="139"/>
      <c r="D5" s="139"/>
      <c r="E5" s="139"/>
      <c r="F5" s="23"/>
      <c r="G5" s="23"/>
      <c r="H5" s="23"/>
      <c r="I5" s="23"/>
      <c r="J5" s="23"/>
      <c r="K5" s="23"/>
      <c r="L5" s="25"/>
      <c r="M5" s="25"/>
      <c r="N5" s="17"/>
      <c r="O5" s="14"/>
      <c r="P5" s="14"/>
      <c r="Q5" s="14"/>
      <c r="R5" s="14"/>
      <c r="S5" s="14"/>
      <c r="T5" s="9"/>
      <c r="U5" s="9"/>
      <c r="V5" s="9"/>
    </row>
    <row r="6" spans="1:19" ht="21.75" customHeight="1">
      <c r="A6" s="32">
        <v>6</v>
      </c>
      <c r="B6" s="25" t="s">
        <v>18</v>
      </c>
      <c r="C6" s="25"/>
      <c r="D6" s="25"/>
      <c r="E6" s="23"/>
      <c r="F6" s="23"/>
      <c r="G6" s="23"/>
      <c r="H6" s="143" t="s">
        <v>13</v>
      </c>
      <c r="I6" s="143"/>
      <c r="J6" s="87"/>
      <c r="K6" s="23"/>
      <c r="L6" s="28" t="s">
        <v>6</v>
      </c>
      <c r="M6" s="29"/>
      <c r="N6" s="87"/>
      <c r="O6" s="15"/>
      <c r="P6" s="15"/>
      <c r="Q6" s="15"/>
      <c r="R6" s="15"/>
      <c r="S6" s="4"/>
    </row>
    <row r="7" spans="1:22" ht="21.75" customHeight="1">
      <c r="A7" s="32">
        <v>7</v>
      </c>
      <c r="B7" s="25" t="s">
        <v>66</v>
      </c>
      <c r="C7" s="25"/>
      <c r="D7" s="25"/>
      <c r="E7" s="25"/>
      <c r="F7" s="25"/>
      <c r="G7" s="23"/>
      <c r="H7" s="25" t="s">
        <v>19</v>
      </c>
      <c r="I7" s="110" t="s">
        <v>106</v>
      </c>
      <c r="J7" s="110"/>
      <c r="K7" s="25"/>
      <c r="L7" s="25"/>
      <c r="M7" s="25"/>
      <c r="N7" s="25"/>
      <c r="O7" s="17"/>
      <c r="P7" s="15"/>
      <c r="Q7" s="15"/>
      <c r="R7" s="15"/>
      <c r="S7" s="15"/>
      <c r="T7" s="15"/>
      <c r="U7" s="15"/>
      <c r="V7" s="15"/>
    </row>
    <row r="8" spans="1:23" ht="21.75" customHeight="1">
      <c r="A8" s="32">
        <v>8</v>
      </c>
      <c r="B8" s="144" t="s">
        <v>107</v>
      </c>
      <c r="C8" s="145"/>
      <c r="D8" s="145"/>
      <c r="E8" s="145"/>
      <c r="F8" s="145"/>
      <c r="G8" s="145"/>
      <c r="H8" s="145"/>
      <c r="I8" s="145"/>
      <c r="J8" s="145"/>
      <c r="K8" s="145"/>
      <c r="L8" s="86"/>
      <c r="M8" s="11"/>
      <c r="N8" s="11"/>
      <c r="O8" s="17"/>
      <c r="P8" s="15"/>
      <c r="Q8" s="15"/>
      <c r="R8" s="15"/>
      <c r="S8" s="15"/>
      <c r="T8" s="15"/>
      <c r="U8" s="15"/>
      <c r="V8" s="15"/>
      <c r="W8" s="4"/>
    </row>
    <row r="9" spans="2:22" ht="18" customHeight="1">
      <c r="B9" s="38" t="s">
        <v>112</v>
      </c>
      <c r="C9" s="16"/>
      <c r="D9" s="16"/>
      <c r="E9" s="16"/>
      <c r="F9" s="16"/>
      <c r="G9" s="16"/>
      <c r="H9" s="16"/>
      <c r="I9" s="16"/>
      <c r="J9" s="16"/>
      <c r="K9" s="16"/>
      <c r="L9" s="16"/>
      <c r="M9" s="16"/>
      <c r="N9" s="16"/>
      <c r="O9" s="16"/>
      <c r="P9" s="16"/>
      <c r="Q9" s="16"/>
      <c r="R9" s="16"/>
      <c r="S9" s="16"/>
      <c r="T9" s="15"/>
      <c r="U9" s="15"/>
      <c r="V9" s="15"/>
    </row>
    <row r="10" spans="1:22" ht="21" customHeight="1">
      <c r="A10" s="32">
        <v>9</v>
      </c>
      <c r="B10" s="5" t="s">
        <v>14</v>
      </c>
      <c r="C10" s="5"/>
      <c r="D10" s="5"/>
      <c r="E10" s="5"/>
      <c r="F10" s="5"/>
      <c r="G10" s="5" t="s">
        <v>1</v>
      </c>
      <c r="H10" s="5"/>
      <c r="I10" s="5"/>
      <c r="J10" s="5"/>
      <c r="K10" s="86"/>
      <c r="L10" s="16"/>
      <c r="M10" s="86"/>
      <c r="N10" s="86"/>
      <c r="O10" s="16"/>
      <c r="Q10" s="5"/>
      <c r="R10" s="5"/>
      <c r="S10" s="16"/>
      <c r="T10" s="16"/>
      <c r="U10" s="16"/>
      <c r="V10" s="16"/>
    </row>
    <row r="11" spans="2:22" ht="9" customHeight="1">
      <c r="B11" s="5"/>
      <c r="C11" s="5"/>
      <c r="D11" s="5"/>
      <c r="E11" s="5"/>
      <c r="F11" s="5"/>
      <c r="G11" s="5"/>
      <c r="H11" s="5"/>
      <c r="I11" s="5"/>
      <c r="J11" s="5"/>
      <c r="K11" s="5"/>
      <c r="L11" s="16"/>
      <c r="M11" s="86"/>
      <c r="N11" s="86"/>
      <c r="O11" s="16"/>
      <c r="Q11" s="5"/>
      <c r="R11" s="5"/>
      <c r="S11" s="16"/>
      <c r="T11" s="16"/>
      <c r="U11" s="16"/>
      <c r="V11" s="16"/>
    </row>
    <row r="12" spans="1:18" ht="16.5" customHeight="1">
      <c r="A12" s="32">
        <v>10</v>
      </c>
      <c r="B12" s="30"/>
      <c r="C12" s="140" t="s">
        <v>38</v>
      </c>
      <c r="D12" s="140"/>
      <c r="E12" s="140"/>
      <c r="F12" s="140"/>
      <c r="G12" s="140"/>
      <c r="H12" s="140"/>
      <c r="I12" s="33"/>
      <c r="J12" s="33"/>
      <c r="K12" s="33"/>
      <c r="L12" s="33"/>
      <c r="M12" s="33"/>
      <c r="N12" s="33"/>
      <c r="O12" s="30"/>
      <c r="Q12" s="5"/>
      <c r="R12" s="5"/>
    </row>
    <row r="13" spans="1:22" ht="17.25" customHeight="1">
      <c r="A13" s="32">
        <v>11</v>
      </c>
      <c r="B13" s="31"/>
      <c r="C13" s="150" t="s">
        <v>36</v>
      </c>
      <c r="D13" s="150"/>
      <c r="E13" s="150"/>
      <c r="F13" s="150"/>
      <c r="G13" s="150"/>
      <c r="H13" s="150"/>
      <c r="I13" s="151"/>
      <c r="J13" s="33"/>
      <c r="K13" s="33"/>
      <c r="L13" s="33"/>
      <c r="M13" s="33"/>
      <c r="N13" s="33"/>
      <c r="O13" s="1"/>
      <c r="P13" s="1"/>
      <c r="Q13" s="1"/>
      <c r="R13" s="1"/>
      <c r="S13" s="1"/>
      <c r="T13" s="1"/>
      <c r="U13" s="1"/>
      <c r="V13" s="1"/>
    </row>
    <row r="14" spans="1:14" ht="62.25" customHeight="1">
      <c r="A14" s="32">
        <v>12</v>
      </c>
      <c r="B14" s="95" t="s">
        <v>5</v>
      </c>
      <c r="C14" s="137" t="s">
        <v>46</v>
      </c>
      <c r="D14" s="138"/>
      <c r="E14" s="137" t="s">
        <v>64</v>
      </c>
      <c r="F14" s="138"/>
      <c r="G14" s="137" t="s">
        <v>111</v>
      </c>
      <c r="H14" s="138"/>
      <c r="I14" s="137" t="s">
        <v>52</v>
      </c>
      <c r="J14" s="138"/>
      <c r="K14" s="146"/>
      <c r="L14" s="147"/>
      <c r="M14" s="146"/>
      <c r="N14" s="147"/>
    </row>
    <row r="15" spans="1:14" ht="12.75">
      <c r="A15" s="32">
        <v>14</v>
      </c>
      <c r="B15" s="27">
        <v>2018</v>
      </c>
      <c r="C15" s="141">
        <v>0.01</v>
      </c>
      <c r="D15" s="142"/>
      <c r="E15" s="131">
        <f>'Detail Table-3yr Ave'!H9</f>
        <v>0</v>
      </c>
      <c r="F15" s="132"/>
      <c r="G15" s="133">
        <f>C15*E15</f>
        <v>0</v>
      </c>
      <c r="H15" s="134"/>
      <c r="I15" s="135">
        <f>'Detail Table-3yr Ave'!J9</f>
        <v>0</v>
      </c>
      <c r="J15" s="136"/>
      <c r="K15" s="148"/>
      <c r="L15" s="149"/>
      <c r="M15" s="148"/>
      <c r="N15" s="149"/>
    </row>
    <row r="16" spans="1:14" ht="12.75">
      <c r="A16" s="32">
        <v>15</v>
      </c>
      <c r="B16" s="27">
        <f>B15+1</f>
        <v>2019</v>
      </c>
      <c r="C16" s="141">
        <v>0.01</v>
      </c>
      <c r="D16" s="142"/>
      <c r="E16" s="131">
        <f>'Detail Table-3yr Ave'!H25</f>
        <v>0</v>
      </c>
      <c r="F16" s="132"/>
      <c r="G16" s="133">
        <f>C16*E16</f>
        <v>0</v>
      </c>
      <c r="H16" s="134"/>
      <c r="I16" s="135">
        <f>'Detail Table-3yr Ave'!J25</f>
        <v>0</v>
      </c>
      <c r="J16" s="136"/>
      <c r="K16" s="148"/>
      <c r="L16" s="149"/>
      <c r="M16" s="148"/>
      <c r="N16" s="149"/>
    </row>
    <row r="17" spans="1:14" ht="12.75">
      <c r="A17" s="32">
        <v>16</v>
      </c>
      <c r="B17" s="27">
        <f>B16+1</f>
        <v>2020</v>
      </c>
      <c r="C17" s="141">
        <v>0.01</v>
      </c>
      <c r="D17" s="142"/>
      <c r="E17" s="131">
        <f>'Detail Table-3yr Ave'!H36</f>
        <v>0</v>
      </c>
      <c r="F17" s="132"/>
      <c r="G17" s="133">
        <f>C17*E17</f>
        <v>0</v>
      </c>
      <c r="H17" s="134"/>
      <c r="I17" s="135">
        <f>'Detail Table-3yr Ave'!J36</f>
        <v>0</v>
      </c>
      <c r="J17" s="136"/>
      <c r="K17" s="148"/>
      <c r="L17" s="149"/>
      <c r="M17" s="148"/>
      <c r="N17" s="149"/>
    </row>
    <row r="18" spans="1:28" ht="12.75">
      <c r="A18" s="32">
        <v>17</v>
      </c>
      <c r="B18" s="27">
        <f>B17+1</f>
        <v>2021</v>
      </c>
      <c r="C18" s="141">
        <v>0.01</v>
      </c>
      <c r="D18" s="142"/>
      <c r="E18" s="131">
        <f>'Detail Table-3yr Ave'!H46</f>
        <v>0</v>
      </c>
      <c r="F18" s="132"/>
      <c r="G18" s="133">
        <f>C18*E18</f>
        <v>0</v>
      </c>
      <c r="H18" s="134"/>
      <c r="I18" s="135">
        <f>'Detail Table-3yr Ave'!J46</f>
        <v>0</v>
      </c>
      <c r="J18" s="136"/>
      <c r="K18" s="148"/>
      <c r="L18" s="149"/>
      <c r="M18" s="148"/>
      <c r="N18" s="149"/>
      <c r="O18" s="4"/>
      <c r="P18" s="4"/>
      <c r="Q18" s="4"/>
      <c r="R18" s="4"/>
      <c r="S18" s="4"/>
      <c r="T18" s="4"/>
      <c r="U18" s="4"/>
      <c r="V18" s="4"/>
      <c r="W18" s="4"/>
      <c r="X18" s="4"/>
      <c r="Y18" s="4"/>
      <c r="Z18" s="4"/>
      <c r="AA18" s="4"/>
      <c r="AB18" s="4"/>
    </row>
    <row r="19" spans="1:28" ht="12.75">
      <c r="A19" s="32">
        <v>17</v>
      </c>
      <c r="B19" s="27">
        <f>B18+1</f>
        <v>2022</v>
      </c>
      <c r="C19" s="141">
        <v>0.01</v>
      </c>
      <c r="D19" s="142"/>
      <c r="E19" s="131">
        <f>'Detail Table-3yr Ave'!H47</f>
        <v>0</v>
      </c>
      <c r="F19" s="132"/>
      <c r="G19" s="133">
        <f>C19*E19</f>
        <v>0</v>
      </c>
      <c r="H19" s="134"/>
      <c r="I19" s="135">
        <f>'Detail Table-3yr Ave'!J57</f>
        <v>0</v>
      </c>
      <c r="J19" s="136"/>
      <c r="K19" s="148"/>
      <c r="L19" s="149"/>
      <c r="M19" s="148"/>
      <c r="N19" s="149"/>
      <c r="O19" s="4"/>
      <c r="P19" s="4"/>
      <c r="Q19" s="4"/>
      <c r="R19" s="4"/>
      <c r="S19" s="4"/>
      <c r="T19" s="4"/>
      <c r="U19" s="4"/>
      <c r="V19" s="4"/>
      <c r="W19" s="4"/>
      <c r="X19" s="4"/>
      <c r="Y19" s="4"/>
      <c r="Z19" s="4"/>
      <c r="AA19" s="4"/>
      <c r="AB19" s="4"/>
    </row>
    <row r="20" spans="1:22" ht="10.5" customHeight="1">
      <c r="A20" s="32">
        <v>18</v>
      </c>
      <c r="B20" s="22"/>
      <c r="C20" s="22"/>
      <c r="D20" s="22"/>
      <c r="E20" s="22"/>
      <c r="F20" s="22"/>
      <c r="G20" s="22"/>
      <c r="H20" s="22"/>
      <c r="I20" s="22"/>
      <c r="J20" s="22"/>
      <c r="K20" s="22"/>
      <c r="L20" s="22"/>
      <c r="M20" s="22"/>
      <c r="N20" s="22"/>
      <c r="O20" s="22"/>
      <c r="P20" s="22"/>
      <c r="Q20" s="22"/>
      <c r="R20" s="22"/>
      <c r="S20" s="22"/>
      <c r="T20" s="22"/>
      <c r="U20" s="22"/>
      <c r="V20" s="22"/>
    </row>
    <row r="21" spans="1:20" ht="15.75">
      <c r="A21" s="32">
        <v>19</v>
      </c>
      <c r="B21" s="8" t="s">
        <v>59</v>
      </c>
      <c r="C21" s="1"/>
      <c r="D21" s="1"/>
      <c r="E21" s="1"/>
      <c r="F21" s="1"/>
      <c r="G21" s="1"/>
      <c r="H21" s="1"/>
      <c r="I21" s="1"/>
      <c r="J21" s="85"/>
      <c r="K21" s="85"/>
      <c r="L21" s="85"/>
      <c r="M21" s="85"/>
      <c r="N21" s="85"/>
      <c r="O21" s="24"/>
      <c r="P21" s="24"/>
      <c r="Q21" s="24"/>
      <c r="R21" s="24"/>
      <c r="S21" s="24"/>
      <c r="T21" s="24"/>
    </row>
    <row r="22" spans="1:20" ht="15.75">
      <c r="A22" s="32">
        <v>20</v>
      </c>
      <c r="B22" s="10" t="s">
        <v>22</v>
      </c>
      <c r="C22" s="1"/>
      <c r="D22" s="1"/>
      <c r="E22" s="1"/>
      <c r="F22" s="1"/>
      <c r="G22" s="1"/>
      <c r="H22" s="1"/>
      <c r="I22" s="1"/>
      <c r="J22" s="85"/>
      <c r="K22" s="85"/>
      <c r="L22" s="85"/>
      <c r="M22" s="85"/>
      <c r="N22" s="85"/>
      <c r="O22" s="24"/>
      <c r="P22" s="24"/>
      <c r="Q22" s="24"/>
      <c r="R22" s="24"/>
      <c r="S22" s="24"/>
      <c r="T22" s="24"/>
    </row>
    <row r="23" spans="1:20" ht="12.75">
      <c r="A23" s="32">
        <v>21</v>
      </c>
      <c r="B23" s="85"/>
      <c r="C23" s="85"/>
      <c r="D23" s="85"/>
      <c r="E23" s="85"/>
      <c r="F23" s="85"/>
      <c r="G23" s="85"/>
      <c r="H23" s="85"/>
      <c r="I23" s="85"/>
      <c r="J23" s="85"/>
      <c r="K23" s="85"/>
      <c r="L23" s="85"/>
      <c r="M23" s="85"/>
      <c r="N23" s="85"/>
      <c r="O23" s="24"/>
      <c r="P23" s="24"/>
      <c r="Q23" s="24"/>
      <c r="R23" s="24"/>
      <c r="S23" s="24"/>
      <c r="T23" s="24"/>
    </row>
    <row r="24" spans="1:20" ht="14.25">
      <c r="A24" s="32">
        <v>22</v>
      </c>
      <c r="B24" s="21" t="s">
        <v>7</v>
      </c>
      <c r="C24" s="21"/>
      <c r="D24" s="21"/>
      <c r="E24" s="21"/>
      <c r="F24" s="21"/>
      <c r="G24" s="21"/>
      <c r="H24" s="21"/>
      <c r="I24" s="84" t="s">
        <v>109</v>
      </c>
      <c r="J24" s="84"/>
      <c r="K24" s="84"/>
      <c r="L24" s="84"/>
      <c r="M24" s="84"/>
      <c r="N24" s="84"/>
      <c r="O24" s="24"/>
      <c r="P24" s="24"/>
      <c r="Q24" s="24"/>
      <c r="R24" s="24"/>
      <c r="S24" s="24"/>
      <c r="T24" s="24"/>
    </row>
    <row r="25" spans="1:20" ht="15">
      <c r="A25" s="32">
        <v>23</v>
      </c>
      <c r="B25" s="9" t="s">
        <v>2</v>
      </c>
      <c r="C25" s="9"/>
      <c r="D25" s="9"/>
      <c r="E25" s="13"/>
      <c r="F25" s="12"/>
      <c r="G25" s="12"/>
      <c r="H25" s="9"/>
      <c r="I25" s="82" t="s">
        <v>2</v>
      </c>
      <c r="J25" s="86"/>
      <c r="K25" s="12"/>
      <c r="L25" s="12"/>
      <c r="M25" s="87"/>
      <c r="N25" s="87"/>
      <c r="O25" s="24"/>
      <c r="P25" s="24"/>
      <c r="Q25" s="24"/>
      <c r="R25" s="24"/>
      <c r="S25" s="24"/>
      <c r="T25" s="24"/>
    </row>
    <row r="26" spans="2:20" ht="15">
      <c r="B26" s="9" t="s">
        <v>79</v>
      </c>
      <c r="C26" s="14"/>
      <c r="D26" s="13"/>
      <c r="E26" s="13"/>
      <c r="F26" s="12"/>
      <c r="G26" s="12"/>
      <c r="H26" s="86"/>
      <c r="I26" s="83" t="s">
        <v>79</v>
      </c>
      <c r="J26" s="80"/>
      <c r="K26" s="12"/>
      <c r="L26" s="12"/>
      <c r="M26" s="88"/>
      <c r="N26" s="88"/>
      <c r="O26" s="24"/>
      <c r="P26" s="24"/>
      <c r="Q26" s="24"/>
      <c r="R26" s="24"/>
      <c r="S26" s="24"/>
      <c r="T26" s="24"/>
    </row>
    <row r="27" spans="1:20" ht="15">
      <c r="A27" s="32">
        <v>24</v>
      </c>
      <c r="B27" s="9" t="s">
        <v>3</v>
      </c>
      <c r="C27" s="13"/>
      <c r="D27" s="13"/>
      <c r="E27" s="13"/>
      <c r="F27" s="19"/>
      <c r="G27" s="19"/>
      <c r="H27" s="86"/>
      <c r="I27" s="83" t="s">
        <v>3</v>
      </c>
      <c r="J27" s="80"/>
      <c r="K27" s="12"/>
      <c r="L27" s="12"/>
      <c r="M27" s="88"/>
      <c r="N27" s="88"/>
      <c r="O27" s="24"/>
      <c r="P27" s="24"/>
      <c r="Q27" s="24"/>
      <c r="R27" s="24"/>
      <c r="S27" s="24"/>
      <c r="T27" s="24"/>
    </row>
    <row r="28" spans="1:20" ht="15">
      <c r="A28" s="32">
        <v>25</v>
      </c>
      <c r="B28" s="9" t="s">
        <v>4</v>
      </c>
      <c r="C28" s="20"/>
      <c r="D28" s="20"/>
      <c r="E28" s="14"/>
      <c r="F28" s="15"/>
      <c r="G28" s="15"/>
      <c r="H28" s="86"/>
      <c r="I28" s="83" t="s">
        <v>4</v>
      </c>
      <c r="J28" s="80"/>
      <c r="K28" s="19"/>
      <c r="L28" s="83" t="s">
        <v>8</v>
      </c>
      <c r="M28" s="81"/>
      <c r="N28" s="88"/>
      <c r="O28" s="24"/>
      <c r="P28" s="24"/>
      <c r="Q28" s="24"/>
      <c r="R28" s="24"/>
      <c r="S28" s="24"/>
      <c r="T28" s="24"/>
    </row>
    <row r="29" spans="1:20" ht="15">
      <c r="A29" s="32">
        <v>26</v>
      </c>
      <c r="B29" s="9" t="s">
        <v>8</v>
      </c>
      <c r="C29" s="12"/>
      <c r="D29" s="12"/>
      <c r="E29" s="18" t="s">
        <v>9</v>
      </c>
      <c r="F29" s="87"/>
      <c r="G29" s="12"/>
      <c r="H29" s="86"/>
      <c r="I29" s="83" t="s">
        <v>30</v>
      </c>
      <c r="J29" s="81"/>
      <c r="K29" s="88"/>
      <c r="L29" s="9" t="s">
        <v>12</v>
      </c>
      <c r="M29" s="87"/>
      <c r="N29" s="87"/>
      <c r="O29" s="24"/>
      <c r="P29" s="24"/>
      <c r="Q29" s="24"/>
      <c r="R29" s="24"/>
      <c r="S29" s="24"/>
      <c r="T29" s="24"/>
    </row>
    <row r="30" spans="1:20" ht="14.25" customHeight="1">
      <c r="A30" s="32">
        <v>27</v>
      </c>
      <c r="B30" s="153" t="s">
        <v>56</v>
      </c>
      <c r="C30" s="153"/>
      <c r="D30" s="153"/>
      <c r="E30" s="153"/>
      <c r="F30" s="153"/>
      <c r="G30" s="153"/>
      <c r="H30" s="15"/>
      <c r="I30" s="125" t="s">
        <v>110</v>
      </c>
      <c r="J30" s="128"/>
      <c r="K30" s="128"/>
      <c r="L30" s="128"/>
      <c r="M30" s="128"/>
      <c r="N30" s="128"/>
      <c r="O30" s="24"/>
      <c r="P30" s="24"/>
      <c r="Q30" s="24"/>
      <c r="R30" s="24"/>
      <c r="S30" s="24"/>
      <c r="T30" s="24"/>
    </row>
    <row r="31" spans="1:20" ht="14.25">
      <c r="A31" s="32">
        <v>28</v>
      </c>
      <c r="B31" s="153"/>
      <c r="C31" s="153"/>
      <c r="D31" s="153"/>
      <c r="E31" s="153"/>
      <c r="F31" s="153"/>
      <c r="G31" s="153"/>
      <c r="H31" s="21"/>
      <c r="I31" s="128"/>
      <c r="J31" s="128"/>
      <c r="K31" s="128"/>
      <c r="L31" s="128"/>
      <c r="M31" s="128"/>
      <c r="N31" s="128"/>
      <c r="O31" s="24"/>
      <c r="P31" s="24"/>
      <c r="Q31" s="24"/>
      <c r="R31" s="24"/>
      <c r="S31" s="24"/>
      <c r="T31" s="24"/>
    </row>
    <row r="32" spans="1:20" ht="15">
      <c r="A32" s="32">
        <v>29</v>
      </c>
      <c r="B32" s="153"/>
      <c r="C32" s="153"/>
      <c r="D32" s="153"/>
      <c r="E32" s="153"/>
      <c r="F32" s="153"/>
      <c r="G32" s="153"/>
      <c r="H32" s="9"/>
      <c r="I32" s="128"/>
      <c r="J32" s="128"/>
      <c r="K32" s="128"/>
      <c r="L32" s="128"/>
      <c r="M32" s="128"/>
      <c r="N32" s="128"/>
      <c r="O32" s="24"/>
      <c r="P32" s="24"/>
      <c r="Q32" s="24"/>
      <c r="R32" s="24"/>
      <c r="S32" s="24"/>
      <c r="T32" s="24"/>
    </row>
    <row r="33" spans="1:20" ht="15">
      <c r="A33" s="32">
        <v>30</v>
      </c>
      <c r="B33" s="152" t="s">
        <v>10</v>
      </c>
      <c r="C33" s="152"/>
      <c r="D33" s="152"/>
      <c r="E33" s="152"/>
      <c r="F33" s="152"/>
      <c r="G33" s="152"/>
      <c r="H33" s="9"/>
      <c r="I33" s="128"/>
      <c r="J33" s="128"/>
      <c r="K33" s="128"/>
      <c r="L33" s="128"/>
      <c r="M33" s="128"/>
      <c r="N33" s="128"/>
      <c r="O33" s="24"/>
      <c r="P33" s="24"/>
      <c r="Q33" s="24"/>
      <c r="R33" s="24"/>
      <c r="S33" s="24"/>
      <c r="T33" s="24"/>
    </row>
    <row r="34" spans="1:20" ht="15">
      <c r="A34" s="32">
        <v>31</v>
      </c>
      <c r="B34" s="9" t="s">
        <v>11</v>
      </c>
      <c r="C34" s="87"/>
      <c r="D34" s="87"/>
      <c r="E34" s="87"/>
      <c r="F34" s="87"/>
      <c r="G34" s="87"/>
      <c r="H34" s="9"/>
      <c r="I34" s="21" t="s">
        <v>31</v>
      </c>
      <c r="J34" s="86"/>
      <c r="K34" s="86"/>
      <c r="L34" s="86"/>
      <c r="M34" s="85"/>
      <c r="N34" s="86"/>
      <c r="O34" s="24"/>
      <c r="P34" s="24"/>
      <c r="Q34" s="24"/>
      <c r="R34" s="24"/>
      <c r="S34" s="24"/>
      <c r="T34" s="24"/>
    </row>
    <row r="35" spans="1:22" ht="14.25" customHeight="1">
      <c r="A35" s="32">
        <v>32</v>
      </c>
      <c r="B35" s="9" t="s">
        <v>3</v>
      </c>
      <c r="C35" s="88"/>
      <c r="D35" s="88"/>
      <c r="E35" s="88"/>
      <c r="F35" s="88"/>
      <c r="G35" s="88"/>
      <c r="H35" s="86"/>
      <c r="I35" s="9" t="s">
        <v>11</v>
      </c>
      <c r="J35" s="87"/>
      <c r="K35" s="87"/>
      <c r="L35" s="87"/>
      <c r="M35" s="86"/>
      <c r="N35" s="61" t="s">
        <v>30</v>
      </c>
      <c r="O35" s="4"/>
      <c r="P35" s="4"/>
      <c r="Q35" s="4"/>
      <c r="R35" s="4"/>
      <c r="S35" s="4"/>
      <c r="T35" s="4"/>
      <c r="U35" s="4"/>
      <c r="V35" s="4"/>
    </row>
    <row r="36" spans="1:22" ht="15">
      <c r="A36" s="32">
        <v>33</v>
      </c>
      <c r="B36" s="9" t="s">
        <v>8</v>
      </c>
      <c r="C36" s="88"/>
      <c r="D36" s="111" t="s">
        <v>12</v>
      </c>
      <c r="E36" s="120"/>
      <c r="F36" s="88"/>
      <c r="G36" s="88"/>
      <c r="H36" s="40"/>
      <c r="I36" s="9" t="s">
        <v>3</v>
      </c>
      <c r="J36" s="88"/>
      <c r="K36" s="88"/>
      <c r="L36" s="88"/>
      <c r="M36" s="86"/>
      <c r="N36" s="89" t="s">
        <v>48</v>
      </c>
      <c r="O36" s="4"/>
      <c r="P36" s="4"/>
      <c r="Q36" s="4"/>
      <c r="R36" s="4"/>
      <c r="S36" s="4"/>
      <c r="T36" s="4"/>
      <c r="U36" s="4"/>
      <c r="V36" s="4"/>
    </row>
    <row r="37" spans="1:22" ht="15">
      <c r="A37" s="32">
        <v>34</v>
      </c>
      <c r="B37" s="36" t="s">
        <v>30</v>
      </c>
      <c r="C37" s="19"/>
      <c r="D37" s="88"/>
      <c r="E37" s="86"/>
      <c r="F37" s="86"/>
      <c r="G37" s="86"/>
      <c r="H37" s="40"/>
      <c r="I37" s="9" t="s">
        <v>8</v>
      </c>
      <c r="J37" s="88"/>
      <c r="K37" s="88"/>
      <c r="L37" s="88"/>
      <c r="M37" s="86"/>
      <c r="N37" s="87"/>
      <c r="O37" s="4"/>
      <c r="P37" s="4"/>
      <c r="Q37" s="4"/>
      <c r="R37" s="4"/>
      <c r="S37" s="4"/>
      <c r="T37" s="4"/>
      <c r="U37" s="4"/>
      <c r="V37" s="4"/>
    </row>
    <row r="38" spans="2:14" ht="12.75">
      <c r="B38" s="86"/>
      <c r="C38" s="86"/>
      <c r="D38" s="86"/>
      <c r="E38" s="86"/>
      <c r="F38" s="86"/>
      <c r="G38" s="86"/>
      <c r="H38" s="86"/>
      <c r="I38" s="86"/>
      <c r="J38" s="86"/>
      <c r="K38" s="86"/>
      <c r="L38" s="86"/>
      <c r="M38" s="86"/>
      <c r="N38" s="86"/>
    </row>
    <row r="39" spans="2:15" ht="12.75">
      <c r="B39" s="86"/>
      <c r="C39" s="86"/>
      <c r="D39" s="86"/>
      <c r="E39" s="86"/>
      <c r="F39" s="86"/>
      <c r="G39" s="86"/>
      <c r="H39" s="86"/>
      <c r="I39" s="86"/>
      <c r="J39" s="86"/>
      <c r="K39" s="86"/>
      <c r="L39" s="86"/>
      <c r="M39" s="86"/>
      <c r="N39" s="86"/>
      <c r="O39" s="4"/>
    </row>
    <row r="40" spans="2:15" ht="12.75">
      <c r="B40" s="86"/>
      <c r="C40" s="86"/>
      <c r="D40" s="86"/>
      <c r="E40" s="86"/>
      <c r="F40" s="86"/>
      <c r="G40" s="86"/>
      <c r="H40" s="86"/>
      <c r="I40" s="86"/>
      <c r="J40" s="86"/>
      <c r="K40" s="86"/>
      <c r="L40" s="86"/>
      <c r="M40" s="86"/>
      <c r="N40" s="86"/>
      <c r="O40" s="4"/>
    </row>
    <row r="41" spans="2:15" ht="12.75">
      <c r="B41" s="86"/>
      <c r="C41" s="86"/>
      <c r="D41" s="86"/>
      <c r="E41" s="86"/>
      <c r="F41" s="86"/>
      <c r="G41" s="86"/>
      <c r="H41" s="86"/>
      <c r="I41" s="86"/>
      <c r="J41" s="86"/>
      <c r="K41" s="86"/>
      <c r="L41" s="86"/>
      <c r="M41" s="86"/>
      <c r="N41" s="86"/>
      <c r="O41" s="4"/>
    </row>
    <row r="42" spans="2:15" ht="12.75">
      <c r="B42" s="86"/>
      <c r="C42" s="86"/>
      <c r="D42" s="86"/>
      <c r="E42" s="86"/>
      <c r="F42" s="86"/>
      <c r="G42" s="86"/>
      <c r="H42" s="86"/>
      <c r="I42" s="86"/>
      <c r="J42" s="86"/>
      <c r="K42" s="86"/>
      <c r="L42" s="86"/>
      <c r="M42" s="86"/>
      <c r="N42" s="86"/>
      <c r="O42" s="4"/>
    </row>
    <row r="43" spans="2:15" ht="13.5" customHeight="1">
      <c r="B43" s="86"/>
      <c r="C43" s="86"/>
      <c r="D43" s="86"/>
      <c r="E43" s="86"/>
      <c r="F43" s="86"/>
      <c r="G43" s="86"/>
      <c r="H43" s="86"/>
      <c r="I43" s="86"/>
      <c r="J43" s="86"/>
      <c r="K43" s="86"/>
      <c r="L43" s="86"/>
      <c r="M43" s="86"/>
      <c r="N43" s="86"/>
      <c r="O43" s="4"/>
    </row>
    <row r="44" spans="2:19" ht="14.25">
      <c r="B44" s="86"/>
      <c r="C44" s="86"/>
      <c r="D44" s="86"/>
      <c r="E44" s="86"/>
      <c r="F44" s="86"/>
      <c r="G44" s="86"/>
      <c r="H44" s="86"/>
      <c r="I44" s="86"/>
      <c r="J44" s="86"/>
      <c r="K44" s="86"/>
      <c r="L44" s="86"/>
      <c r="M44" s="86"/>
      <c r="N44" s="86"/>
      <c r="O44" s="16"/>
      <c r="P44" s="15"/>
      <c r="Q44" s="16"/>
      <c r="R44" s="16"/>
      <c r="S44" s="16"/>
    </row>
    <row r="45" spans="2:19" ht="10.5" customHeight="1">
      <c r="B45" s="86"/>
      <c r="C45" s="86"/>
      <c r="D45" s="86"/>
      <c r="E45" s="86"/>
      <c r="F45" s="86"/>
      <c r="G45" s="86"/>
      <c r="H45" s="86"/>
      <c r="I45" s="86"/>
      <c r="J45" s="86"/>
      <c r="K45" s="86"/>
      <c r="L45" s="86"/>
      <c r="M45" s="86"/>
      <c r="N45" s="86"/>
      <c r="O45" s="16"/>
      <c r="P45" s="16"/>
      <c r="Q45" s="16"/>
      <c r="R45" s="16"/>
      <c r="S45" s="16"/>
    </row>
    <row r="46" spans="2:29" ht="12.75">
      <c r="B46" s="86"/>
      <c r="C46" s="86"/>
      <c r="D46" s="86"/>
      <c r="E46" s="86"/>
      <c r="F46" s="86"/>
      <c r="G46" s="86"/>
      <c r="H46" s="86"/>
      <c r="I46" s="86"/>
      <c r="J46" s="86"/>
      <c r="K46" s="86"/>
      <c r="L46" s="86"/>
      <c r="M46" s="86"/>
      <c r="N46" s="86"/>
      <c r="P46" s="4"/>
      <c r="Q46" s="4"/>
      <c r="R46" s="4"/>
      <c r="S46" s="4"/>
      <c r="T46" s="4"/>
      <c r="U46" s="4"/>
      <c r="V46" s="4"/>
      <c r="W46" s="4"/>
      <c r="X46" s="4"/>
      <c r="Y46" s="4"/>
      <c r="Z46" s="4"/>
      <c r="AA46" s="4"/>
      <c r="AB46" s="4"/>
      <c r="AC46" s="4"/>
    </row>
    <row r="47" spans="2:29" ht="12.75">
      <c r="B47" s="86"/>
      <c r="C47" s="86"/>
      <c r="D47" s="86"/>
      <c r="E47" s="86"/>
      <c r="F47" s="86"/>
      <c r="G47" s="86"/>
      <c r="H47" s="86"/>
      <c r="I47" s="86"/>
      <c r="J47" s="86"/>
      <c r="K47" s="86"/>
      <c r="L47" s="86"/>
      <c r="M47" s="86"/>
      <c r="N47" s="86"/>
      <c r="P47" s="4"/>
      <c r="Q47" s="4"/>
      <c r="R47" s="4"/>
      <c r="S47" s="4"/>
      <c r="T47" s="4"/>
      <c r="U47" s="4"/>
      <c r="V47" s="4"/>
      <c r="W47" s="4"/>
      <c r="X47" s="4"/>
      <c r="Y47" s="4"/>
      <c r="Z47" s="4"/>
      <c r="AA47" s="4"/>
      <c r="AB47" s="4"/>
      <c r="AC47" s="4"/>
    </row>
    <row r="48" spans="2:29" ht="12.75">
      <c r="B48" s="86"/>
      <c r="C48" s="86"/>
      <c r="D48" s="86"/>
      <c r="E48" s="86"/>
      <c r="F48" s="86"/>
      <c r="G48" s="86"/>
      <c r="H48" s="86"/>
      <c r="I48" s="86"/>
      <c r="J48" s="86"/>
      <c r="K48" s="86"/>
      <c r="L48" s="86"/>
      <c r="M48" s="86"/>
      <c r="N48" s="86"/>
      <c r="P48" s="4"/>
      <c r="Q48" s="4"/>
      <c r="R48" s="4"/>
      <c r="S48" s="4"/>
      <c r="T48" s="4"/>
      <c r="U48" s="4"/>
      <c r="V48" s="4"/>
      <c r="W48" s="4"/>
      <c r="X48" s="4"/>
      <c r="Y48" s="4"/>
      <c r="Z48" s="4"/>
      <c r="AA48" s="4"/>
      <c r="AB48" s="4"/>
      <c r="AC48" s="4"/>
    </row>
    <row r="49" spans="2:29" ht="12.75">
      <c r="B49" s="86"/>
      <c r="C49" s="86"/>
      <c r="D49" s="86"/>
      <c r="E49" s="86"/>
      <c r="F49" s="86"/>
      <c r="G49" s="86"/>
      <c r="H49" s="86"/>
      <c r="I49" s="86"/>
      <c r="J49" s="86"/>
      <c r="K49" s="86"/>
      <c r="L49" s="86"/>
      <c r="M49" s="86"/>
      <c r="N49" s="86"/>
      <c r="P49" s="4"/>
      <c r="Q49" s="4"/>
      <c r="R49" s="4"/>
      <c r="S49" s="4"/>
      <c r="T49" s="4"/>
      <c r="U49" s="4"/>
      <c r="V49" s="4"/>
      <c r="W49" s="4"/>
      <c r="X49" s="4"/>
      <c r="Y49" s="4"/>
      <c r="Z49" s="4"/>
      <c r="AA49" s="4"/>
      <c r="AB49" s="4"/>
      <c r="AC49" s="4"/>
    </row>
    <row r="50" spans="2:29" ht="12.75">
      <c r="B50" s="86"/>
      <c r="C50" s="86"/>
      <c r="D50" s="86"/>
      <c r="E50" s="86"/>
      <c r="F50" s="86"/>
      <c r="G50" s="86"/>
      <c r="H50" s="86"/>
      <c r="I50" s="86"/>
      <c r="J50" s="86"/>
      <c r="K50" s="86"/>
      <c r="L50" s="86"/>
      <c r="M50" s="86"/>
      <c r="N50" s="86"/>
      <c r="P50" s="4"/>
      <c r="Q50" s="4"/>
      <c r="R50" s="4"/>
      <c r="S50" s="4"/>
      <c r="T50" s="4"/>
      <c r="U50" s="4"/>
      <c r="V50" s="4"/>
      <c r="W50" s="4"/>
      <c r="X50" s="4"/>
      <c r="Y50" s="4"/>
      <c r="Z50" s="4"/>
      <c r="AA50" s="4"/>
      <c r="AB50" s="4"/>
      <c r="AC50" s="4"/>
    </row>
    <row r="51" spans="2:29" ht="12.75">
      <c r="B51" s="86"/>
      <c r="C51" s="86"/>
      <c r="D51" s="86"/>
      <c r="E51" s="86"/>
      <c r="F51" s="86"/>
      <c r="G51" s="86"/>
      <c r="H51" s="86"/>
      <c r="I51" s="86"/>
      <c r="J51" s="86"/>
      <c r="K51" s="86"/>
      <c r="L51" s="86"/>
      <c r="M51" s="86"/>
      <c r="N51" s="86"/>
      <c r="O51" s="4"/>
      <c r="P51" s="4"/>
      <c r="Q51" s="4"/>
      <c r="R51" s="4"/>
      <c r="S51" s="4"/>
      <c r="T51" s="4"/>
      <c r="U51" s="4"/>
      <c r="V51" s="4"/>
      <c r="W51" s="4"/>
      <c r="X51" s="4"/>
      <c r="Y51" s="4"/>
      <c r="Z51" s="4"/>
      <c r="AA51" s="4"/>
      <c r="AB51" s="4"/>
      <c r="AC51" s="4"/>
    </row>
    <row r="52" spans="2:34" ht="12.75">
      <c r="B52" s="85"/>
      <c r="C52" s="85"/>
      <c r="D52" s="85"/>
      <c r="E52" s="85"/>
      <c r="F52" s="85"/>
      <c r="G52" s="85"/>
      <c r="H52" s="85"/>
      <c r="I52" s="85"/>
      <c r="J52" s="85"/>
      <c r="K52" s="85"/>
      <c r="L52" s="85"/>
      <c r="M52" s="85"/>
      <c r="N52" s="85"/>
      <c r="O52" s="4"/>
      <c r="P52" s="4"/>
      <c r="Q52" s="4"/>
      <c r="R52" s="4"/>
      <c r="S52" s="4"/>
      <c r="T52" s="4"/>
      <c r="U52" s="4"/>
      <c r="V52" s="4"/>
      <c r="W52" s="4"/>
      <c r="X52" s="4"/>
      <c r="Y52" s="4"/>
      <c r="Z52" s="4"/>
      <c r="AA52" s="4"/>
      <c r="AB52" s="4"/>
      <c r="AC52" s="4"/>
      <c r="AD52" s="4"/>
      <c r="AE52" s="4"/>
      <c r="AF52" s="4"/>
      <c r="AG52" s="4"/>
      <c r="AH52" s="4"/>
    </row>
    <row r="53" spans="2:34" ht="12.75">
      <c r="B53" s="85"/>
      <c r="C53" s="85"/>
      <c r="D53" s="85"/>
      <c r="E53" s="85"/>
      <c r="F53" s="85"/>
      <c r="G53" s="85"/>
      <c r="H53" s="85"/>
      <c r="I53" s="85"/>
      <c r="J53" s="85"/>
      <c r="K53" s="85"/>
      <c r="L53" s="85"/>
      <c r="M53" s="85"/>
      <c r="N53" s="85"/>
      <c r="O53" s="4"/>
      <c r="P53" s="4"/>
      <c r="Q53" s="4"/>
      <c r="R53" s="4"/>
      <c r="S53" s="4"/>
      <c r="T53" s="4"/>
      <c r="U53" s="4"/>
      <c r="V53" s="4"/>
      <c r="W53" s="4"/>
      <c r="X53" s="4"/>
      <c r="Y53" s="4"/>
      <c r="Z53" s="4"/>
      <c r="AA53" s="4"/>
      <c r="AB53" s="4"/>
      <c r="AC53" s="4"/>
      <c r="AD53" s="4"/>
      <c r="AE53" s="4"/>
      <c r="AF53" s="4"/>
      <c r="AG53" s="4"/>
      <c r="AH53" s="4"/>
    </row>
    <row r="54" spans="2:34" ht="12.75">
      <c r="B54" s="85"/>
      <c r="C54" s="85"/>
      <c r="D54" s="85"/>
      <c r="E54" s="85"/>
      <c r="F54" s="85"/>
      <c r="G54" s="85"/>
      <c r="H54" s="85"/>
      <c r="I54" s="85"/>
      <c r="J54" s="85"/>
      <c r="K54" s="85"/>
      <c r="L54" s="85"/>
      <c r="M54" s="85"/>
      <c r="N54" s="85"/>
      <c r="O54" s="4"/>
      <c r="P54" s="4"/>
      <c r="Q54" s="4"/>
      <c r="R54" s="4"/>
      <c r="S54" s="4"/>
      <c r="T54" s="4"/>
      <c r="U54" s="4"/>
      <c r="V54" s="4"/>
      <c r="W54" s="4"/>
      <c r="X54" s="4"/>
      <c r="Y54" s="4"/>
      <c r="Z54" s="4"/>
      <c r="AA54" s="4"/>
      <c r="AB54" s="4"/>
      <c r="AC54" s="4"/>
      <c r="AD54" s="4"/>
      <c r="AE54" s="4"/>
      <c r="AF54" s="4"/>
      <c r="AG54" s="4"/>
      <c r="AH54" s="4"/>
    </row>
    <row r="55" spans="2:34" ht="12.75">
      <c r="B55" s="85"/>
      <c r="C55" s="85"/>
      <c r="D55" s="85"/>
      <c r="E55" s="85"/>
      <c r="F55" s="85"/>
      <c r="G55" s="85"/>
      <c r="H55" s="85"/>
      <c r="I55" s="85"/>
      <c r="J55" s="85"/>
      <c r="K55" s="85"/>
      <c r="L55" s="85"/>
      <c r="M55" s="85"/>
      <c r="N55" s="85"/>
      <c r="O55" s="4"/>
      <c r="P55" s="4"/>
      <c r="Q55" s="4"/>
      <c r="R55" s="4"/>
      <c r="S55" s="4"/>
      <c r="T55" s="4"/>
      <c r="U55" s="4"/>
      <c r="V55" s="4"/>
      <c r="W55" s="4"/>
      <c r="X55" s="4"/>
      <c r="Y55" s="4"/>
      <c r="Z55" s="4"/>
      <c r="AA55" s="4"/>
      <c r="AB55" s="4"/>
      <c r="AC55" s="4"/>
      <c r="AD55" s="4"/>
      <c r="AE55" s="4"/>
      <c r="AF55" s="4"/>
      <c r="AG55" s="4"/>
      <c r="AH55" s="4"/>
    </row>
    <row r="56" spans="2:34" ht="12.75">
      <c r="B56" s="85"/>
      <c r="C56" s="85"/>
      <c r="D56" s="85"/>
      <c r="E56" s="85"/>
      <c r="F56" s="85"/>
      <c r="G56" s="85"/>
      <c r="H56" s="85"/>
      <c r="I56" s="85"/>
      <c r="J56" s="85"/>
      <c r="K56" s="85"/>
      <c r="L56" s="85"/>
      <c r="M56" s="85"/>
      <c r="N56" s="85"/>
      <c r="O56" s="4"/>
      <c r="P56" s="4"/>
      <c r="Q56" s="4"/>
      <c r="R56" s="4"/>
      <c r="S56" s="4"/>
      <c r="T56" s="4"/>
      <c r="U56" s="4"/>
      <c r="V56" s="4"/>
      <c r="W56" s="4"/>
      <c r="X56" s="4"/>
      <c r="Y56" s="4"/>
      <c r="Z56" s="4"/>
      <c r="AA56" s="4"/>
      <c r="AB56" s="4"/>
      <c r="AC56" s="4"/>
      <c r="AD56" s="4"/>
      <c r="AE56" s="4"/>
      <c r="AF56" s="4"/>
      <c r="AG56" s="4"/>
      <c r="AH56" s="4"/>
    </row>
    <row r="57" spans="2:34" ht="12.75">
      <c r="B57" s="85"/>
      <c r="C57" s="85"/>
      <c r="D57" s="85"/>
      <c r="E57" s="85"/>
      <c r="F57" s="85"/>
      <c r="G57" s="85"/>
      <c r="H57" s="85"/>
      <c r="I57" s="85"/>
      <c r="J57" s="85"/>
      <c r="K57" s="85"/>
      <c r="L57" s="85"/>
      <c r="M57" s="85"/>
      <c r="N57" s="85"/>
      <c r="O57" s="4"/>
      <c r="P57" s="4"/>
      <c r="Q57" s="4"/>
      <c r="R57" s="4"/>
      <c r="S57" s="4"/>
      <c r="T57" s="4"/>
      <c r="U57" s="4"/>
      <c r="V57" s="4"/>
      <c r="W57" s="4"/>
      <c r="X57" s="4"/>
      <c r="Y57" s="4"/>
      <c r="Z57" s="4"/>
      <c r="AA57" s="4"/>
      <c r="AB57" s="4"/>
      <c r="AC57" s="4"/>
      <c r="AD57" s="4"/>
      <c r="AE57" s="4"/>
      <c r="AF57" s="4"/>
      <c r="AG57" s="4"/>
      <c r="AH57" s="4"/>
    </row>
    <row r="58" spans="2:34" ht="12.75">
      <c r="B58" s="85"/>
      <c r="C58" s="85"/>
      <c r="D58" s="85"/>
      <c r="E58" s="85"/>
      <c r="F58" s="85"/>
      <c r="G58" s="85"/>
      <c r="H58" s="85"/>
      <c r="I58" s="85"/>
      <c r="J58" s="85"/>
      <c r="K58" s="85"/>
      <c r="L58" s="85"/>
      <c r="M58" s="85"/>
      <c r="N58" s="85"/>
      <c r="O58" s="4"/>
      <c r="P58" s="4"/>
      <c r="Q58" s="4"/>
      <c r="R58" s="4"/>
      <c r="S58" s="4"/>
      <c r="T58" s="4"/>
      <c r="U58" s="4"/>
      <c r="V58" s="4"/>
      <c r="W58" s="4"/>
      <c r="X58" s="4"/>
      <c r="Y58" s="4"/>
      <c r="Z58" s="4"/>
      <c r="AA58" s="4"/>
      <c r="AB58" s="4"/>
      <c r="AC58" s="4"/>
      <c r="AD58" s="4"/>
      <c r="AE58" s="4"/>
      <c r="AF58" s="4"/>
      <c r="AG58" s="4"/>
      <c r="AH58" s="4"/>
    </row>
    <row r="59" spans="2:34" ht="12.75">
      <c r="B59" s="85"/>
      <c r="C59" s="85"/>
      <c r="D59" s="85"/>
      <c r="E59" s="85"/>
      <c r="F59" s="85"/>
      <c r="G59" s="85"/>
      <c r="H59" s="85"/>
      <c r="I59" s="85"/>
      <c r="J59" s="85"/>
      <c r="K59" s="85"/>
      <c r="L59" s="85"/>
      <c r="M59" s="85"/>
      <c r="N59" s="85"/>
      <c r="O59" s="4"/>
      <c r="P59" s="4"/>
      <c r="Q59" s="4"/>
      <c r="R59" s="4"/>
      <c r="S59" s="4"/>
      <c r="T59" s="4"/>
      <c r="U59" s="4"/>
      <c r="V59" s="4"/>
      <c r="W59" s="4"/>
      <c r="X59" s="4"/>
      <c r="Y59" s="4"/>
      <c r="Z59" s="4"/>
      <c r="AA59" s="4"/>
      <c r="AB59" s="4"/>
      <c r="AC59" s="4"/>
      <c r="AD59" s="4"/>
      <c r="AE59" s="4"/>
      <c r="AF59" s="4"/>
      <c r="AG59" s="4"/>
      <c r="AH59" s="4"/>
    </row>
    <row r="60" spans="2:34" ht="12.75">
      <c r="B60" s="85"/>
      <c r="C60" s="85"/>
      <c r="D60" s="85"/>
      <c r="E60" s="85"/>
      <c r="F60" s="85"/>
      <c r="G60" s="85"/>
      <c r="H60" s="85"/>
      <c r="I60" s="85"/>
      <c r="J60" s="85"/>
      <c r="K60" s="85"/>
      <c r="L60" s="85"/>
      <c r="M60" s="85"/>
      <c r="N60" s="85"/>
      <c r="O60" s="4"/>
      <c r="P60" s="4"/>
      <c r="Q60" s="4"/>
      <c r="R60" s="4"/>
      <c r="S60" s="4"/>
      <c r="T60" s="4"/>
      <c r="U60" s="4"/>
      <c r="V60" s="4"/>
      <c r="W60" s="4"/>
      <c r="X60" s="4"/>
      <c r="Y60" s="4"/>
      <c r="Z60" s="4"/>
      <c r="AA60" s="4"/>
      <c r="AB60" s="4"/>
      <c r="AC60" s="4"/>
      <c r="AD60" s="4"/>
      <c r="AE60" s="4"/>
      <c r="AF60" s="4"/>
      <c r="AG60" s="4"/>
      <c r="AH60" s="4"/>
    </row>
    <row r="61" spans="2:34" ht="12.75">
      <c r="B61" s="85"/>
      <c r="C61" s="85"/>
      <c r="D61" s="85"/>
      <c r="E61" s="85"/>
      <c r="F61" s="85"/>
      <c r="G61" s="85"/>
      <c r="H61" s="85"/>
      <c r="I61" s="85"/>
      <c r="J61" s="85"/>
      <c r="K61" s="85"/>
      <c r="L61" s="85"/>
      <c r="M61" s="85"/>
      <c r="N61" s="85"/>
      <c r="O61" s="4"/>
      <c r="P61" s="4"/>
      <c r="Q61" s="4"/>
      <c r="R61" s="4"/>
      <c r="S61" s="4"/>
      <c r="T61" s="4"/>
      <c r="U61" s="4"/>
      <c r="V61" s="4"/>
      <c r="W61" s="4"/>
      <c r="X61" s="4"/>
      <c r="Y61" s="4"/>
      <c r="Z61" s="4"/>
      <c r="AA61" s="4"/>
      <c r="AB61" s="4"/>
      <c r="AC61" s="4"/>
      <c r="AD61" s="4"/>
      <c r="AE61" s="4"/>
      <c r="AF61" s="4"/>
      <c r="AG61" s="4"/>
      <c r="AH61" s="4"/>
    </row>
    <row r="62" spans="2:34" ht="12.75">
      <c r="B62" s="85"/>
      <c r="C62" s="85"/>
      <c r="D62" s="85"/>
      <c r="E62" s="85"/>
      <c r="F62" s="85"/>
      <c r="G62" s="85"/>
      <c r="H62" s="85"/>
      <c r="I62" s="85"/>
      <c r="J62" s="85"/>
      <c r="K62" s="85"/>
      <c r="L62" s="85"/>
      <c r="M62" s="85"/>
      <c r="N62" s="85"/>
      <c r="O62" s="4"/>
      <c r="P62" s="4"/>
      <c r="Q62" s="4"/>
      <c r="R62" s="4"/>
      <c r="S62" s="4"/>
      <c r="T62" s="4"/>
      <c r="U62" s="4"/>
      <c r="V62" s="4"/>
      <c r="W62" s="4"/>
      <c r="X62" s="4"/>
      <c r="Y62" s="4"/>
      <c r="Z62" s="4"/>
      <c r="AA62" s="4"/>
      <c r="AB62" s="4"/>
      <c r="AC62" s="4"/>
      <c r="AD62" s="4"/>
      <c r="AE62" s="4"/>
      <c r="AF62" s="4"/>
      <c r="AG62" s="4"/>
      <c r="AH62" s="4"/>
    </row>
    <row r="63" spans="2:34" ht="12.75">
      <c r="B63" s="85"/>
      <c r="C63" s="85"/>
      <c r="D63" s="85"/>
      <c r="E63" s="85"/>
      <c r="F63" s="85"/>
      <c r="G63" s="85"/>
      <c r="H63" s="85"/>
      <c r="I63" s="85"/>
      <c r="J63" s="85"/>
      <c r="K63" s="85"/>
      <c r="L63" s="85"/>
      <c r="M63" s="85"/>
      <c r="N63" s="85"/>
      <c r="O63" s="4"/>
      <c r="P63" s="4"/>
      <c r="Q63" s="4"/>
      <c r="R63" s="4"/>
      <c r="S63" s="4"/>
      <c r="T63" s="4"/>
      <c r="U63" s="4"/>
      <c r="V63" s="4"/>
      <c r="W63" s="4"/>
      <c r="X63" s="4"/>
      <c r="Y63" s="4"/>
      <c r="Z63" s="4"/>
      <c r="AA63" s="4"/>
      <c r="AB63" s="4"/>
      <c r="AC63" s="4"/>
      <c r="AD63" s="4"/>
      <c r="AE63" s="4"/>
      <c r="AF63" s="4"/>
      <c r="AG63" s="4"/>
      <c r="AH63" s="4"/>
    </row>
    <row r="64" spans="2:34" ht="12.75">
      <c r="B64" s="85"/>
      <c r="C64" s="85"/>
      <c r="D64" s="85"/>
      <c r="E64" s="85"/>
      <c r="F64" s="85"/>
      <c r="G64" s="85"/>
      <c r="H64" s="85"/>
      <c r="I64" s="85"/>
      <c r="J64" s="85"/>
      <c r="K64" s="85"/>
      <c r="L64" s="85"/>
      <c r="M64" s="85"/>
      <c r="N64" s="85"/>
      <c r="O64" s="4"/>
      <c r="P64" s="4"/>
      <c r="Q64" s="4"/>
      <c r="R64" s="4"/>
      <c r="S64" s="4"/>
      <c r="T64" s="4"/>
      <c r="U64" s="4"/>
      <c r="V64" s="4"/>
      <c r="W64" s="4"/>
      <c r="X64" s="4"/>
      <c r="Y64" s="4"/>
      <c r="Z64" s="4"/>
      <c r="AA64" s="4"/>
      <c r="AB64" s="4"/>
      <c r="AC64" s="4"/>
      <c r="AD64" s="4"/>
      <c r="AE64" s="4"/>
      <c r="AF64" s="4"/>
      <c r="AG64" s="4"/>
      <c r="AH64" s="4"/>
    </row>
    <row r="65" spans="2:34" ht="12.75">
      <c r="B65" s="85"/>
      <c r="C65" s="85"/>
      <c r="D65" s="85"/>
      <c r="E65" s="85"/>
      <c r="F65" s="85"/>
      <c r="G65" s="85"/>
      <c r="H65" s="85"/>
      <c r="I65" s="85"/>
      <c r="J65" s="85"/>
      <c r="K65" s="85"/>
      <c r="L65" s="85"/>
      <c r="M65" s="85"/>
      <c r="N65" s="85"/>
      <c r="O65" s="4"/>
      <c r="P65" s="4"/>
      <c r="Q65" s="4"/>
      <c r="R65" s="4"/>
      <c r="S65" s="4"/>
      <c r="T65" s="4"/>
      <c r="U65" s="4"/>
      <c r="V65" s="4"/>
      <c r="W65" s="4"/>
      <c r="X65" s="4"/>
      <c r="Y65" s="4"/>
      <c r="Z65" s="4"/>
      <c r="AA65" s="4"/>
      <c r="AB65" s="4"/>
      <c r="AC65" s="4"/>
      <c r="AD65" s="4"/>
      <c r="AE65" s="4"/>
      <c r="AF65" s="4"/>
      <c r="AG65" s="4"/>
      <c r="AH65" s="4"/>
    </row>
    <row r="66" spans="2:34" ht="12.75">
      <c r="B66" s="85"/>
      <c r="C66" s="85"/>
      <c r="D66" s="85"/>
      <c r="E66" s="85"/>
      <c r="F66" s="85"/>
      <c r="G66" s="85"/>
      <c r="H66" s="85"/>
      <c r="I66" s="85"/>
      <c r="J66" s="85"/>
      <c r="K66" s="85"/>
      <c r="L66" s="85"/>
      <c r="M66" s="85"/>
      <c r="N66" s="85"/>
      <c r="O66" s="4"/>
      <c r="P66" s="4"/>
      <c r="Q66" s="4"/>
      <c r="R66" s="4"/>
      <c r="S66" s="4"/>
      <c r="T66" s="4"/>
      <c r="U66" s="4"/>
      <c r="V66" s="4"/>
      <c r="W66" s="4"/>
      <c r="X66" s="4"/>
      <c r="Y66" s="4"/>
      <c r="Z66" s="4"/>
      <c r="AA66" s="4"/>
      <c r="AB66" s="4"/>
      <c r="AC66" s="4"/>
      <c r="AD66" s="4"/>
      <c r="AE66" s="4"/>
      <c r="AF66" s="4"/>
      <c r="AG66" s="4"/>
      <c r="AH66" s="4"/>
    </row>
    <row r="67" spans="2:34" ht="12.75">
      <c r="B67" s="85"/>
      <c r="C67" s="85"/>
      <c r="D67" s="85"/>
      <c r="E67" s="85"/>
      <c r="F67" s="85"/>
      <c r="G67" s="85"/>
      <c r="H67" s="85"/>
      <c r="I67" s="85"/>
      <c r="J67" s="85"/>
      <c r="K67" s="85"/>
      <c r="L67" s="85"/>
      <c r="M67" s="85"/>
      <c r="N67" s="85"/>
      <c r="O67" s="4"/>
      <c r="P67" s="4"/>
      <c r="Q67" s="4"/>
      <c r="R67" s="4"/>
      <c r="S67" s="4"/>
      <c r="T67" s="4"/>
      <c r="U67" s="4"/>
      <c r="V67" s="4"/>
      <c r="W67" s="4"/>
      <c r="X67" s="4"/>
      <c r="Y67" s="4"/>
      <c r="Z67" s="4"/>
      <c r="AA67" s="4"/>
      <c r="AB67" s="4"/>
      <c r="AC67" s="4"/>
      <c r="AD67" s="4"/>
      <c r="AE67" s="4"/>
      <c r="AF67" s="4"/>
      <c r="AG67" s="4"/>
      <c r="AH67" s="4"/>
    </row>
    <row r="68" spans="2:34" ht="12.75">
      <c r="B68" s="85"/>
      <c r="C68" s="85"/>
      <c r="D68" s="85"/>
      <c r="E68" s="85"/>
      <c r="F68" s="85"/>
      <c r="G68" s="85"/>
      <c r="H68" s="85"/>
      <c r="I68" s="85"/>
      <c r="J68" s="85"/>
      <c r="K68" s="85"/>
      <c r="L68" s="85"/>
      <c r="M68" s="85"/>
      <c r="N68" s="85"/>
      <c r="O68" s="4"/>
      <c r="P68" s="4"/>
      <c r="Q68" s="4"/>
      <c r="R68" s="4"/>
      <c r="S68" s="4"/>
      <c r="T68" s="4"/>
      <c r="U68" s="4"/>
      <c r="V68" s="4"/>
      <c r="W68" s="4"/>
      <c r="X68" s="4"/>
      <c r="Y68" s="4"/>
      <c r="Z68" s="4"/>
      <c r="AA68" s="4"/>
      <c r="AB68" s="4"/>
      <c r="AC68" s="4"/>
      <c r="AD68" s="4"/>
      <c r="AE68" s="4"/>
      <c r="AF68" s="4"/>
      <c r="AG68" s="4"/>
      <c r="AH68" s="4"/>
    </row>
    <row r="69" spans="2:34" ht="12.75">
      <c r="B69" s="85"/>
      <c r="C69" s="85"/>
      <c r="D69" s="85"/>
      <c r="E69" s="85"/>
      <c r="F69" s="85"/>
      <c r="G69" s="85"/>
      <c r="H69" s="85"/>
      <c r="I69" s="85"/>
      <c r="J69" s="85"/>
      <c r="K69" s="85"/>
      <c r="L69" s="85"/>
      <c r="M69" s="85"/>
      <c r="N69" s="85"/>
      <c r="O69" s="4"/>
      <c r="P69" s="4"/>
      <c r="Q69" s="4"/>
      <c r="R69" s="4"/>
      <c r="S69" s="4"/>
      <c r="T69" s="4"/>
      <c r="U69" s="4"/>
      <c r="V69" s="4"/>
      <c r="W69" s="4"/>
      <c r="X69" s="4"/>
      <c r="Y69" s="4"/>
      <c r="Z69" s="4"/>
      <c r="AA69" s="4"/>
      <c r="AB69" s="4"/>
      <c r="AC69" s="4"/>
      <c r="AD69" s="4"/>
      <c r="AE69" s="4"/>
      <c r="AF69" s="4"/>
      <c r="AG69" s="4"/>
      <c r="AH69" s="4"/>
    </row>
    <row r="70" spans="2:34" ht="12.75">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row>
    <row r="71" spans="2:34" ht="12.75">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row>
    <row r="72" spans="2:34" ht="12.75">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row>
    <row r="73" spans="2:34" ht="12.75">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row>
    <row r="74" spans="2:34" ht="12.75">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row>
    <row r="75" spans="2:34" ht="12.75">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row>
    <row r="76" spans="2:34" ht="12.75">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row>
    <row r="77" spans="2:34" ht="12.75">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row>
    <row r="78" spans="2:34" ht="12.75">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row>
    <row r="79" spans="2:34" ht="12.75">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row>
    <row r="80" spans="2:34" ht="12.75">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row>
    <row r="81" spans="2:34" ht="12.75">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row>
    <row r="82" spans="2:34" ht="12.75">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row>
    <row r="83" spans="2:34" ht="12.75">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row>
    <row r="84" spans="2:34" ht="12.75">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row>
    <row r="85" spans="2:34" ht="12.75">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row>
    <row r="86" spans="2:34" ht="12.7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row>
    <row r="87" spans="2:34" ht="12.75">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row>
    <row r="88" spans="2:34" ht="12.75">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c r="AF88" s="4"/>
      <c r="AG88" s="4"/>
      <c r="AH88" s="4"/>
    </row>
    <row r="89" spans="2:34" ht="12.75">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row>
    <row r="90" spans="2:34" ht="12.75">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c r="AF90" s="4"/>
      <c r="AG90" s="4"/>
      <c r="AH90" s="4"/>
    </row>
    <row r="91" spans="2:34" ht="12.75">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row>
    <row r="92" spans="2:34" ht="12.75">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row>
    <row r="93" spans="2:34" ht="12.75">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row>
    <row r="94" spans="2:34" ht="12.75">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row>
    <row r="95" spans="2:34" ht="12.75">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c r="AF95" s="4"/>
      <c r="AG95" s="4"/>
      <c r="AH95" s="4"/>
    </row>
    <row r="96" spans="2:34" ht="12.75">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c r="AF96" s="4"/>
      <c r="AG96" s="4"/>
      <c r="AH96" s="4"/>
    </row>
    <row r="97" spans="2:34" ht="12.75">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c r="AF97" s="4"/>
      <c r="AG97" s="4"/>
      <c r="AH97" s="4"/>
    </row>
    <row r="98" spans="2:34" ht="12.75">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row>
    <row r="99" spans="2:34" ht="12.75">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row>
    <row r="100" spans="2:34" ht="12.75">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row>
    <row r="101" spans="2:34" ht="12.75">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row>
    <row r="102" spans="2:34" ht="12.75">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row>
    <row r="103" spans="2:34" ht="12.75">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row>
    <row r="104" spans="2:34" ht="12.75">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row>
    <row r="105" spans="2:34" ht="12.75">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row>
    <row r="106" spans="2:34" ht="12.75">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row>
    <row r="107" spans="2:34" ht="12.75">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row>
    <row r="108" spans="2:34" ht="12.75">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row>
    <row r="109" spans="2:34" ht="12.75">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row>
    <row r="110" spans="2:34" ht="12.75">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row>
    <row r="111" spans="2:34" ht="12.75">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row>
    <row r="112" spans="2:34" ht="12.75">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row>
    <row r="113" spans="2:34" ht="12.75">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row>
    <row r="114" spans="2:34" ht="12.75">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row>
    <row r="115" spans="2:34" ht="12.75">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row>
    <row r="116" spans="2:34" ht="12.75">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row>
    <row r="117" spans="2:34" ht="12.75">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row>
    <row r="118" spans="2:34" ht="12.75">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row>
    <row r="119" spans="2:34" ht="12.75">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row>
    <row r="120" spans="2:34" ht="12.75">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row>
    <row r="121" spans="2:34" ht="12.75">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row>
    <row r="122" spans="2:34" ht="12.75">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row>
    <row r="123" spans="2:34" ht="12.75">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row>
    <row r="124" spans="2:34" ht="12.75">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row>
    <row r="125" spans="2:34" ht="12.75">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row>
    <row r="126" spans="2:34" ht="12.75">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row>
    <row r="127" spans="2:34" ht="12.75">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row>
    <row r="128" spans="2:34" ht="12.75">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row>
    <row r="129" spans="2:34" ht="12.75">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row>
    <row r="130" spans="2:34" ht="12.75">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row>
    <row r="131" spans="2:34" ht="12.75">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row>
    <row r="132" spans="2:34" ht="12.75">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row>
    <row r="133" spans="2:34" ht="12.75">
      <c r="B133" s="4"/>
      <c r="C133" s="4"/>
      <c r="D133" s="4"/>
      <c r="E133" s="4"/>
      <c r="F133" s="4"/>
      <c r="G133" s="4"/>
      <c r="H133" s="4"/>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row>
    <row r="134" spans="2:34" ht="12.75">
      <c r="B134" s="4"/>
      <c r="C134" s="4"/>
      <c r="D134" s="4"/>
      <c r="E134" s="4"/>
      <c r="F134" s="4"/>
      <c r="G134" s="4"/>
      <c r="H134" s="4"/>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row>
    <row r="135" spans="2:34" ht="12.75">
      <c r="B135" s="4"/>
      <c r="C135" s="4"/>
      <c r="D135" s="4"/>
      <c r="E135" s="4"/>
      <c r="F135" s="4"/>
      <c r="G135" s="4"/>
      <c r="H135" s="4"/>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row>
    <row r="136" spans="2:34" ht="12.75">
      <c r="B136" s="4"/>
      <c r="C136" s="4"/>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row>
    <row r="137" spans="2:34" ht="12.75">
      <c r="B137" s="4"/>
      <c r="C137" s="4"/>
      <c r="D137" s="4"/>
      <c r="E137" s="4"/>
      <c r="F137" s="4"/>
      <c r="G137" s="4"/>
      <c r="H137" s="4"/>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row>
    <row r="138" spans="2:34" ht="12.75">
      <c r="B138" s="4"/>
      <c r="C138" s="4"/>
      <c r="D138" s="4"/>
      <c r="E138" s="4"/>
      <c r="F138" s="4"/>
      <c r="G138" s="4"/>
      <c r="H138" s="4"/>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row>
    <row r="139" spans="2:34" ht="12.75">
      <c r="B139" s="4"/>
      <c r="C139" s="4"/>
      <c r="D139" s="4"/>
      <c r="E139" s="4"/>
      <c r="F139" s="4"/>
      <c r="G139" s="4"/>
      <c r="H139" s="4"/>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row>
    <row r="140" spans="2:34" ht="12.75">
      <c r="B140" s="4"/>
      <c r="C140" s="4"/>
      <c r="D140" s="4"/>
      <c r="E140" s="4"/>
      <c r="F140" s="4"/>
      <c r="G140" s="4"/>
      <c r="H140" s="4"/>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row>
    <row r="141" spans="2:34" ht="12.75">
      <c r="B141" s="4"/>
      <c r="C141" s="4"/>
      <c r="D141" s="4"/>
      <c r="E141" s="4"/>
      <c r="F141" s="4"/>
      <c r="G141" s="4"/>
      <c r="H141" s="4"/>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row>
    <row r="142" spans="2:34" ht="12.75">
      <c r="B142" s="4"/>
      <c r="C142" s="4"/>
      <c r="D142" s="4"/>
      <c r="E142" s="4"/>
      <c r="F142" s="4"/>
      <c r="G142" s="4"/>
      <c r="H142" s="4"/>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row>
    <row r="143" spans="2:34" ht="12.75">
      <c r="B143" s="4"/>
      <c r="C143" s="4"/>
      <c r="D143" s="4"/>
      <c r="E143" s="4"/>
      <c r="F143" s="4"/>
      <c r="G143" s="4"/>
      <c r="H143" s="4"/>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row>
    <row r="144" spans="2:34" ht="12.75">
      <c r="B144" s="4"/>
      <c r="C144" s="4"/>
      <c r="D144" s="4"/>
      <c r="E144" s="4"/>
      <c r="F144" s="4"/>
      <c r="G144" s="4"/>
      <c r="H144" s="4"/>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row>
    <row r="145" spans="2:34" ht="12.75">
      <c r="B145" s="4"/>
      <c r="C145" s="4"/>
      <c r="D145" s="4"/>
      <c r="E145" s="4"/>
      <c r="F145" s="4"/>
      <c r="G145" s="4"/>
      <c r="H145" s="4"/>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row>
    <row r="146" spans="2:34" ht="12.75">
      <c r="B146" s="4"/>
      <c r="C146" s="4"/>
      <c r="D146" s="4"/>
      <c r="E146" s="4"/>
      <c r="F146" s="4"/>
      <c r="G146" s="4"/>
      <c r="H146" s="4"/>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row>
    <row r="147" spans="2:34" ht="12.75">
      <c r="B147" s="4"/>
      <c r="C147" s="4"/>
      <c r="D147" s="4"/>
      <c r="E147" s="4"/>
      <c r="F147" s="4"/>
      <c r="G147" s="4"/>
      <c r="H147" s="4"/>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row>
    <row r="148" spans="2:34" ht="12.75">
      <c r="B148" s="4"/>
      <c r="C148" s="4"/>
      <c r="D148" s="4"/>
      <c r="E148" s="4"/>
      <c r="F148" s="4"/>
      <c r="G148" s="4"/>
      <c r="H148" s="4"/>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row>
    <row r="149" spans="2:34" ht="12.75">
      <c r="B149" s="4"/>
      <c r="C149" s="4"/>
      <c r="D149" s="4"/>
      <c r="E149" s="4"/>
      <c r="F149" s="4"/>
      <c r="G149" s="4"/>
      <c r="H149" s="4"/>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row>
    <row r="150" spans="2:34" ht="12.75">
      <c r="B150" s="4"/>
      <c r="C150" s="4"/>
      <c r="D150" s="4"/>
      <c r="E150" s="4"/>
      <c r="F150" s="4"/>
      <c r="G150" s="4"/>
      <c r="H150" s="4"/>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row>
    <row r="151" spans="2:34" ht="12.75">
      <c r="B151" s="4"/>
      <c r="C151" s="4"/>
      <c r="D151" s="4"/>
      <c r="E151" s="4"/>
      <c r="F151" s="4"/>
      <c r="G151" s="4"/>
      <c r="H151" s="4"/>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row>
    <row r="152" spans="2:34" ht="12.75">
      <c r="B152" s="4"/>
      <c r="C152" s="4"/>
      <c r="D152" s="4"/>
      <c r="E152" s="4"/>
      <c r="F152" s="4"/>
      <c r="G152" s="4"/>
      <c r="H152" s="4"/>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row>
    <row r="153" spans="2:34" ht="12.75">
      <c r="B153" s="4"/>
      <c r="C153" s="4"/>
      <c r="D153" s="4"/>
      <c r="E153" s="4"/>
      <c r="F153" s="4"/>
      <c r="G153" s="4"/>
      <c r="H153" s="4"/>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row>
    <row r="154" spans="2:34" ht="12.75">
      <c r="B154" s="4"/>
      <c r="C154" s="4"/>
      <c r="D154" s="4"/>
      <c r="E154" s="4"/>
      <c r="F154" s="4"/>
      <c r="G154" s="4"/>
      <c r="H154" s="4"/>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row>
    <row r="155" spans="2:34" ht="12.75">
      <c r="B155" s="4"/>
      <c r="C155" s="4"/>
      <c r="D155" s="4"/>
      <c r="E155" s="4"/>
      <c r="F155" s="4"/>
      <c r="G155" s="4"/>
      <c r="H155" s="4"/>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row>
    <row r="156" spans="2:34" ht="12.75">
      <c r="B156" s="4"/>
      <c r="C156" s="4"/>
      <c r="D156" s="4"/>
      <c r="E156" s="4"/>
      <c r="F156" s="4"/>
      <c r="G156" s="4"/>
      <c r="H156" s="4"/>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row>
    <row r="157" spans="2:34" ht="12.75">
      <c r="B157" s="4"/>
      <c r="C157" s="4"/>
      <c r="D157" s="4"/>
      <c r="E157" s="4"/>
      <c r="F157" s="4"/>
      <c r="G157" s="4"/>
      <c r="H157" s="4"/>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row>
    <row r="158" spans="2:34" ht="12.75">
      <c r="B158" s="4"/>
      <c r="C158" s="4"/>
      <c r="D158" s="4"/>
      <c r="E158" s="4"/>
      <c r="F158" s="4"/>
      <c r="G158" s="4"/>
      <c r="H158" s="4"/>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row>
    <row r="159" spans="2:34" ht="12.75">
      <c r="B159" s="4"/>
      <c r="C159" s="4"/>
      <c r="D159" s="4"/>
      <c r="E159" s="4"/>
      <c r="F159" s="4"/>
      <c r="G159" s="4"/>
      <c r="H159" s="4"/>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row>
    <row r="160" spans="2:34" ht="12.75">
      <c r="B160" s="4"/>
      <c r="C160" s="4"/>
      <c r="D160" s="4"/>
      <c r="E160" s="4"/>
      <c r="F160" s="4"/>
      <c r="G160" s="4"/>
      <c r="H160" s="4"/>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row>
    <row r="161" spans="2:34" ht="12.75">
      <c r="B161" s="4"/>
      <c r="C161" s="4"/>
      <c r="D161" s="4"/>
      <c r="E161" s="4"/>
      <c r="F161" s="4"/>
      <c r="G161" s="4"/>
      <c r="H161" s="4"/>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row>
    <row r="162" spans="2:34" ht="12.75">
      <c r="B162" s="4"/>
      <c r="C162" s="4"/>
      <c r="D162" s="4"/>
      <c r="E162" s="4"/>
      <c r="F162" s="4"/>
      <c r="G162" s="4"/>
      <c r="H162" s="4"/>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row>
    <row r="163" spans="2:34" ht="12.75">
      <c r="B163" s="4"/>
      <c r="C163" s="4"/>
      <c r="D163" s="4"/>
      <c r="E163" s="4"/>
      <c r="F163" s="4"/>
      <c r="G163" s="4"/>
      <c r="H163" s="4"/>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row>
    <row r="164" spans="2:34" ht="12.75">
      <c r="B164" s="4"/>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row>
    <row r="165" spans="2:34" ht="12.75">
      <c r="B165" s="4"/>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row>
    <row r="166" spans="2:34" ht="12.75">
      <c r="B166" s="4"/>
      <c r="C166" s="4"/>
      <c r="D166" s="4"/>
      <c r="E166" s="4"/>
      <c r="F166" s="4"/>
      <c r="G166" s="4"/>
      <c r="H166" s="4"/>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row>
    <row r="167" spans="2:34" ht="12.75">
      <c r="B167" s="4"/>
      <c r="C167" s="4"/>
      <c r="D167" s="4"/>
      <c r="E167" s="4"/>
      <c r="F167" s="4"/>
      <c r="G167" s="4"/>
      <c r="H167" s="4"/>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row>
    <row r="168" spans="2:34" ht="12.75">
      <c r="B168" s="4"/>
      <c r="C168" s="4"/>
      <c r="D168" s="4"/>
      <c r="E168" s="4"/>
      <c r="F168" s="4"/>
      <c r="G168" s="4"/>
      <c r="H168" s="4"/>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row>
    <row r="169" spans="2:34" ht="12.75">
      <c r="B169" s="4"/>
      <c r="C169" s="4"/>
      <c r="D169" s="4"/>
      <c r="E169" s="4"/>
      <c r="F169" s="4"/>
      <c r="G169" s="4"/>
      <c r="H169" s="4"/>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row>
    <row r="170" spans="2:34" ht="12.75">
      <c r="B170" s="4"/>
      <c r="C170" s="4"/>
      <c r="D170" s="4"/>
      <c r="E170" s="4"/>
      <c r="F170" s="4"/>
      <c r="G170" s="4"/>
      <c r="H170" s="4"/>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row>
    <row r="171" spans="2:34" ht="12.75">
      <c r="B171" s="4"/>
      <c r="C171" s="4"/>
      <c r="D171" s="4"/>
      <c r="E171" s="4"/>
      <c r="F171" s="4"/>
      <c r="G171" s="4"/>
      <c r="H171" s="4"/>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row>
    <row r="172" spans="2:34" ht="12.75">
      <c r="B172" s="4"/>
      <c r="C172" s="4"/>
      <c r="D172" s="4"/>
      <c r="E172" s="4"/>
      <c r="F172" s="4"/>
      <c r="G172" s="4"/>
      <c r="H172" s="4"/>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row>
    <row r="173" spans="2:34" ht="12.75">
      <c r="B173" s="4"/>
      <c r="C173" s="4"/>
      <c r="D173" s="4"/>
      <c r="E173" s="4"/>
      <c r="F173" s="4"/>
      <c r="G173" s="4"/>
      <c r="H173" s="4"/>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row>
    <row r="174" spans="2:34" ht="12.75">
      <c r="B174" s="4"/>
      <c r="C174" s="4"/>
      <c r="D174" s="4"/>
      <c r="E174" s="4"/>
      <c r="F174" s="4"/>
      <c r="G174" s="4"/>
      <c r="H174" s="4"/>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row>
    <row r="175" spans="2:34" ht="12.75">
      <c r="B175" s="4"/>
      <c r="C175" s="4"/>
      <c r="D175" s="4"/>
      <c r="E175" s="4"/>
      <c r="F175" s="4"/>
      <c r="G175" s="4"/>
      <c r="H175" s="4"/>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row>
    <row r="176" spans="2:34" ht="12.75">
      <c r="B176" s="4"/>
      <c r="C176" s="4"/>
      <c r="D176" s="4"/>
      <c r="E176" s="4"/>
      <c r="F176" s="4"/>
      <c r="G176" s="4"/>
      <c r="H176" s="4"/>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row>
    <row r="177" spans="2:34" ht="12.75">
      <c r="B177" s="4"/>
      <c r="C177" s="4"/>
      <c r="D177" s="4"/>
      <c r="E177" s="4"/>
      <c r="F177" s="4"/>
      <c r="G177" s="4"/>
      <c r="H177" s="4"/>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row>
    <row r="178" spans="2:34" ht="12.75">
      <c r="B178" s="4"/>
      <c r="C178" s="4"/>
      <c r="D178" s="4"/>
      <c r="E178" s="4"/>
      <c r="F178" s="4"/>
      <c r="G178" s="4"/>
      <c r="H178" s="4"/>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row>
    <row r="179" spans="2:34" ht="12.75">
      <c r="B179" s="4"/>
      <c r="C179" s="4"/>
      <c r="D179" s="4"/>
      <c r="E179" s="4"/>
      <c r="F179" s="4"/>
      <c r="G179" s="4"/>
      <c r="H179" s="4"/>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row>
    <row r="180" spans="2:34" ht="12.75">
      <c r="B180" s="4"/>
      <c r="C180" s="4"/>
      <c r="D180" s="4"/>
      <c r="E180" s="4"/>
      <c r="F180" s="4"/>
      <c r="G180" s="4"/>
      <c r="H180" s="4"/>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row>
    <row r="181" spans="2:34" ht="12.75">
      <c r="B181" s="4"/>
      <c r="C181" s="4"/>
      <c r="D181" s="4"/>
      <c r="E181" s="4"/>
      <c r="F181" s="4"/>
      <c r="G181" s="4"/>
      <c r="H181" s="4"/>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row>
    <row r="182" spans="2:34" ht="12.75">
      <c r="B182" s="4"/>
      <c r="C182" s="4"/>
      <c r="D182" s="4"/>
      <c r="E182" s="4"/>
      <c r="F182" s="4"/>
      <c r="G182" s="4"/>
      <c r="H182" s="4"/>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row>
    <row r="183" spans="2:34" ht="12.75">
      <c r="B183" s="4"/>
      <c r="C183" s="4"/>
      <c r="D183" s="4"/>
      <c r="E183" s="4"/>
      <c r="F183" s="4"/>
      <c r="G183" s="4"/>
      <c r="H183" s="4"/>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row>
    <row r="184" spans="2:34" ht="12.75">
      <c r="B184" s="4"/>
      <c r="C184" s="4"/>
      <c r="D184" s="4"/>
      <c r="E184" s="4"/>
      <c r="F184" s="4"/>
      <c r="G184" s="4"/>
      <c r="H184" s="4"/>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row>
    <row r="185" spans="2:34" ht="12.75">
      <c r="B185" s="4"/>
      <c r="C185" s="4"/>
      <c r="D185" s="4"/>
      <c r="E185" s="4"/>
      <c r="F185" s="4"/>
      <c r="G185" s="4"/>
      <c r="H185" s="4"/>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row>
    <row r="186" spans="2:34" ht="12.75">
      <c r="B186" s="4"/>
      <c r="C186" s="4"/>
      <c r="D186" s="4"/>
      <c r="E186" s="4"/>
      <c r="F186" s="4"/>
      <c r="G186" s="4"/>
      <c r="H186" s="4"/>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row>
    <row r="187" spans="2:34" ht="12.75">
      <c r="B187" s="4"/>
      <c r="C187" s="4"/>
      <c r="D187" s="4"/>
      <c r="E187" s="4"/>
      <c r="F187" s="4"/>
      <c r="G187" s="4"/>
      <c r="H187" s="4"/>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row>
    <row r="188" spans="2:34" ht="12.75">
      <c r="B188" s="4"/>
      <c r="C188" s="4"/>
      <c r="D188" s="4"/>
      <c r="E188" s="4"/>
      <c r="F188" s="4"/>
      <c r="G188" s="4"/>
      <c r="H188" s="4"/>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row>
    <row r="189" spans="2:34" ht="12.75">
      <c r="B189" s="4"/>
      <c r="C189" s="4"/>
      <c r="D189" s="4"/>
      <c r="E189" s="4"/>
      <c r="F189" s="4"/>
      <c r="G189" s="4"/>
      <c r="H189" s="4"/>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row>
    <row r="190" spans="2:34" ht="12.75">
      <c r="B190" s="4"/>
      <c r="C190" s="4"/>
      <c r="D190" s="4"/>
      <c r="E190" s="4"/>
      <c r="F190" s="4"/>
      <c r="G190" s="4"/>
      <c r="H190" s="4"/>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row>
    <row r="191" spans="2:34" ht="12.75">
      <c r="B191" s="4"/>
      <c r="C191" s="4"/>
      <c r="D191" s="4"/>
      <c r="E191" s="4"/>
      <c r="F191" s="4"/>
      <c r="G191" s="4"/>
      <c r="H191" s="4"/>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row>
    <row r="192" spans="2:34" ht="12.75">
      <c r="B192" s="4"/>
      <c r="C192" s="4"/>
      <c r="D192" s="4"/>
      <c r="E192" s="4"/>
      <c r="F192" s="4"/>
      <c r="G192" s="4"/>
      <c r="H192" s="4"/>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row>
    <row r="193" spans="2:34" ht="12.75">
      <c r="B193" s="4"/>
      <c r="C193" s="4"/>
      <c r="D193" s="4"/>
      <c r="E193" s="4"/>
      <c r="F193" s="4"/>
      <c r="G193" s="4"/>
      <c r="H193" s="4"/>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row>
    <row r="194" spans="2:34" ht="12.75">
      <c r="B194" s="4"/>
      <c r="C194" s="4"/>
      <c r="D194" s="4"/>
      <c r="E194" s="4"/>
      <c r="F194" s="4"/>
      <c r="G194" s="4"/>
      <c r="H194" s="4"/>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row>
    <row r="195" spans="2:34" ht="12.75">
      <c r="B195" s="4"/>
      <c r="C195" s="4"/>
      <c r="D195" s="4"/>
      <c r="E195" s="4"/>
      <c r="F195" s="4"/>
      <c r="G195" s="4"/>
      <c r="H195" s="4"/>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row>
    <row r="196" spans="2:34" ht="12.75">
      <c r="B196" s="4"/>
      <c r="C196" s="4"/>
      <c r="D196" s="4"/>
      <c r="E196" s="4"/>
      <c r="F196" s="4"/>
      <c r="G196" s="4"/>
      <c r="H196" s="4"/>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row>
    <row r="197" spans="2:34" ht="12.75">
      <c r="B197" s="4"/>
      <c r="C197" s="4"/>
      <c r="D197" s="4"/>
      <c r="E197" s="4"/>
      <c r="F197" s="4"/>
      <c r="G197" s="4"/>
      <c r="H197" s="4"/>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row>
    <row r="198" spans="2:34" ht="12.75">
      <c r="B198" s="4"/>
      <c r="C198" s="4"/>
      <c r="D198" s="4"/>
      <c r="E198" s="4"/>
      <c r="F198" s="4"/>
      <c r="G198" s="4"/>
      <c r="H198" s="4"/>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row>
    <row r="199" spans="2:34" ht="12.75">
      <c r="B199" s="4"/>
      <c r="C199" s="4"/>
      <c r="D199" s="4"/>
      <c r="E199" s="4"/>
      <c r="F199" s="4"/>
      <c r="G199" s="4"/>
      <c r="H199" s="4"/>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row>
    <row r="200" spans="2:34" ht="12.75">
      <c r="B200" s="4"/>
      <c r="C200" s="4"/>
      <c r="D200" s="4"/>
      <c r="E200" s="4"/>
      <c r="F200" s="4"/>
      <c r="G200" s="4"/>
      <c r="H200" s="4"/>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row>
    <row r="201" spans="2:34" ht="12.75">
      <c r="B201" s="4"/>
      <c r="C201" s="4"/>
      <c r="D201" s="4"/>
      <c r="E201" s="4"/>
      <c r="F201" s="4"/>
      <c r="G201" s="4"/>
      <c r="H201" s="4"/>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row>
    <row r="202" spans="2:34" ht="12.75">
      <c r="B202" s="4"/>
      <c r="C202" s="4"/>
      <c r="D202" s="4"/>
      <c r="E202" s="4"/>
      <c r="F202" s="4"/>
      <c r="G202" s="4"/>
      <c r="H202" s="4"/>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row>
    <row r="203" spans="2:34" ht="12.75">
      <c r="B203" s="4"/>
      <c r="C203" s="4"/>
      <c r="D203" s="4"/>
      <c r="E203" s="4"/>
      <c r="F203" s="4"/>
      <c r="G203" s="4"/>
      <c r="H203" s="4"/>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row>
    <row r="204" spans="2:34" ht="12.75">
      <c r="B204" s="4"/>
      <c r="C204" s="4"/>
      <c r="D204" s="4"/>
      <c r="E204" s="4"/>
      <c r="F204" s="4"/>
      <c r="G204" s="4"/>
      <c r="H204" s="4"/>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row>
    <row r="205" spans="2:34" ht="12.75">
      <c r="B205" s="4"/>
      <c r="C205" s="4"/>
      <c r="D205" s="4"/>
      <c r="E205" s="4"/>
      <c r="F205" s="4"/>
      <c r="G205" s="4"/>
      <c r="H205" s="4"/>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row>
    <row r="206" spans="2:34" ht="12.75">
      <c r="B206" s="4"/>
      <c r="C206" s="4"/>
      <c r="D206" s="4"/>
      <c r="E206" s="4"/>
      <c r="F206" s="4"/>
      <c r="G206" s="4"/>
      <c r="H206" s="4"/>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row>
    <row r="207" spans="2:34" ht="12.75">
      <c r="B207" s="4"/>
      <c r="C207" s="4"/>
      <c r="D207" s="4"/>
      <c r="E207" s="4"/>
      <c r="F207" s="4"/>
      <c r="G207" s="4"/>
      <c r="H207" s="4"/>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row>
    <row r="208" spans="2:34" ht="12.75">
      <c r="B208" s="4"/>
      <c r="C208" s="4"/>
      <c r="D208" s="4"/>
      <c r="E208" s="4"/>
      <c r="F208" s="4"/>
      <c r="G208" s="4"/>
      <c r="H208" s="4"/>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row>
    <row r="209" spans="2:34" ht="12.75">
      <c r="B209" s="4"/>
      <c r="C209" s="4"/>
      <c r="D209" s="4"/>
      <c r="E209" s="4"/>
      <c r="F209" s="4"/>
      <c r="G209" s="4"/>
      <c r="H209" s="4"/>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row>
    <row r="210" spans="2:34" ht="12.75">
      <c r="B210" s="4"/>
      <c r="C210" s="4"/>
      <c r="D210" s="4"/>
      <c r="E210" s="4"/>
      <c r="F210" s="4"/>
      <c r="G210" s="4"/>
      <c r="H210" s="4"/>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row>
    <row r="211" spans="2:34" ht="12.75">
      <c r="B211" s="4"/>
      <c r="C211" s="4"/>
      <c r="D211" s="4"/>
      <c r="E211" s="4"/>
      <c r="F211" s="4"/>
      <c r="G211" s="4"/>
      <c r="H211" s="4"/>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row>
    <row r="212" spans="2:34" ht="12.75">
      <c r="B212" s="4"/>
      <c r="C212" s="4"/>
      <c r="D212" s="4"/>
      <c r="E212" s="4"/>
      <c r="F212" s="4"/>
      <c r="G212" s="4"/>
      <c r="H212" s="4"/>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row>
    <row r="213" spans="2:34" ht="12.75">
      <c r="B213" s="4"/>
      <c r="C213" s="4"/>
      <c r="D213" s="4"/>
      <c r="E213" s="4"/>
      <c r="F213" s="4"/>
      <c r="G213" s="4"/>
      <c r="H213" s="4"/>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row>
    <row r="214" spans="2:34" ht="12.75">
      <c r="B214" s="4"/>
      <c r="C214" s="4"/>
      <c r="D214" s="4"/>
      <c r="E214" s="4"/>
      <c r="F214" s="4"/>
      <c r="G214" s="4"/>
      <c r="H214" s="4"/>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row>
    <row r="215" spans="2:34" ht="12.75">
      <c r="B215" s="4"/>
      <c r="C215" s="4"/>
      <c r="D215" s="4"/>
      <c r="E215" s="4"/>
      <c r="F215" s="4"/>
      <c r="G215" s="4"/>
      <c r="H215" s="4"/>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row>
    <row r="216" spans="2:34" ht="12.75">
      <c r="B216" s="4"/>
      <c r="C216" s="4"/>
      <c r="D216" s="4"/>
      <c r="E216" s="4"/>
      <c r="F216" s="4"/>
      <c r="G216" s="4"/>
      <c r="H216" s="4"/>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row>
    <row r="217" spans="2:34" ht="12.75">
      <c r="B217" s="4"/>
      <c r="C217" s="4"/>
      <c r="D217" s="4"/>
      <c r="E217" s="4"/>
      <c r="F217" s="4"/>
      <c r="G217" s="4"/>
      <c r="H217" s="4"/>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row>
    <row r="218" spans="2:34" ht="12.75">
      <c r="B218" s="4"/>
      <c r="C218" s="4"/>
      <c r="D218" s="4"/>
      <c r="E218" s="4"/>
      <c r="F218" s="4"/>
      <c r="G218" s="4"/>
      <c r="H218" s="4"/>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row>
    <row r="219" spans="2:34" ht="12.75">
      <c r="B219" s="4"/>
      <c r="C219" s="4"/>
      <c r="D219" s="4"/>
      <c r="E219" s="4"/>
      <c r="F219" s="4"/>
      <c r="G219" s="4"/>
      <c r="H219" s="4"/>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row>
    <row r="220" spans="2:34" ht="12.75">
      <c r="B220" s="4"/>
      <c r="C220" s="4"/>
      <c r="D220" s="4"/>
      <c r="E220" s="4"/>
      <c r="F220" s="4"/>
      <c r="G220" s="4"/>
      <c r="H220" s="4"/>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row>
    <row r="221" spans="2:34" ht="12.75">
      <c r="B221" s="4"/>
      <c r="C221" s="4"/>
      <c r="D221" s="4"/>
      <c r="E221" s="4"/>
      <c r="F221" s="4"/>
      <c r="G221" s="4"/>
      <c r="H221" s="4"/>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row>
    <row r="222" spans="2:34" ht="12.75">
      <c r="B222" s="4"/>
      <c r="C222" s="4"/>
      <c r="D222" s="4"/>
      <c r="E222" s="4"/>
      <c r="F222" s="4"/>
      <c r="G222" s="4"/>
      <c r="H222" s="4"/>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row>
    <row r="223" spans="2:34" ht="12.75">
      <c r="B223" s="4"/>
      <c r="C223" s="4"/>
      <c r="D223" s="4"/>
      <c r="E223" s="4"/>
      <c r="F223" s="4"/>
      <c r="G223" s="4"/>
      <c r="H223" s="4"/>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row>
    <row r="224" spans="2:34" ht="12.75">
      <c r="B224" s="4"/>
      <c r="C224" s="4"/>
      <c r="D224" s="4"/>
      <c r="E224" s="4"/>
      <c r="F224" s="4"/>
      <c r="G224" s="4"/>
      <c r="H224" s="4"/>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row>
    <row r="225" spans="2:34" ht="12.75">
      <c r="B225" s="4"/>
      <c r="C225" s="4"/>
      <c r="D225" s="4"/>
      <c r="E225" s="4"/>
      <c r="F225" s="4"/>
      <c r="G225" s="4"/>
      <c r="H225" s="4"/>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row>
    <row r="226" spans="2:34" ht="12.75">
      <c r="B226" s="4"/>
      <c r="C226" s="4"/>
      <c r="D226" s="4"/>
      <c r="E226" s="4"/>
      <c r="F226" s="4"/>
      <c r="G226" s="4"/>
      <c r="H226" s="4"/>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row>
    <row r="227" spans="2:34" ht="12.75">
      <c r="B227" s="4"/>
      <c r="C227" s="4"/>
      <c r="D227" s="4"/>
      <c r="E227" s="4"/>
      <c r="F227" s="4"/>
      <c r="G227" s="4"/>
      <c r="H227" s="4"/>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row>
    <row r="228" spans="2:34" ht="12.75">
      <c r="B228" s="4"/>
      <c r="C228" s="4"/>
      <c r="D228" s="4"/>
      <c r="E228" s="4"/>
      <c r="F228" s="4"/>
      <c r="G228" s="4"/>
      <c r="H228" s="4"/>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row>
    <row r="229" spans="2:34" ht="12.75">
      <c r="B229" s="4"/>
      <c r="C229" s="4"/>
      <c r="D229" s="4"/>
      <c r="E229" s="4"/>
      <c r="F229" s="4"/>
      <c r="G229" s="4"/>
      <c r="H229" s="4"/>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row>
    <row r="230" spans="2:34" ht="12.75">
      <c r="B230" s="4"/>
      <c r="C230" s="4"/>
      <c r="D230" s="4"/>
      <c r="E230" s="4"/>
      <c r="F230" s="4"/>
      <c r="G230" s="4"/>
      <c r="H230" s="4"/>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row>
    <row r="231" spans="2:34" ht="12.75">
      <c r="B231" s="4"/>
      <c r="C231" s="4"/>
      <c r="D231" s="4"/>
      <c r="E231" s="4"/>
      <c r="F231" s="4"/>
      <c r="G231" s="4"/>
      <c r="H231" s="4"/>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row>
    <row r="232" spans="2:34" ht="12.75">
      <c r="B232" s="4"/>
      <c r="C232" s="4"/>
      <c r="D232" s="4"/>
      <c r="E232" s="4"/>
      <c r="F232" s="4"/>
      <c r="G232" s="4"/>
      <c r="H232" s="4"/>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row>
    <row r="233" spans="2:34" ht="12.75">
      <c r="B233" s="4"/>
      <c r="C233" s="4"/>
      <c r="D233" s="4"/>
      <c r="E233" s="4"/>
      <c r="F233" s="4"/>
      <c r="G233" s="4"/>
      <c r="H233" s="4"/>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row>
    <row r="234" spans="2:34" ht="12.75">
      <c r="B234" s="4"/>
      <c r="C234" s="4"/>
      <c r="D234" s="4"/>
      <c r="E234" s="4"/>
      <c r="F234" s="4"/>
      <c r="G234" s="4"/>
      <c r="H234" s="4"/>
      <c r="I234" s="4"/>
      <c r="J234" s="4"/>
      <c r="K234" s="4"/>
      <c r="L234" s="4"/>
      <c r="M234" s="4"/>
      <c r="N234" s="4"/>
      <c r="O234" s="4"/>
      <c r="P234" s="4"/>
      <c r="Q234" s="4"/>
      <c r="R234" s="4"/>
      <c r="S234" s="4"/>
      <c r="T234" s="4"/>
      <c r="U234" s="4"/>
      <c r="V234" s="4"/>
      <c r="W234" s="4"/>
      <c r="X234" s="4"/>
      <c r="Y234" s="4"/>
      <c r="Z234" s="4"/>
      <c r="AA234" s="4"/>
      <c r="AB234" s="4"/>
      <c r="AC234" s="4"/>
      <c r="AD234" s="4"/>
      <c r="AE234" s="4"/>
      <c r="AF234" s="4"/>
      <c r="AG234" s="4"/>
      <c r="AH234" s="4"/>
    </row>
    <row r="235" spans="2:34" ht="12.75">
      <c r="B235" s="4"/>
      <c r="C235" s="4"/>
      <c r="D235" s="4"/>
      <c r="E235" s="4"/>
      <c r="F235" s="4"/>
      <c r="G235" s="4"/>
      <c r="H235" s="4"/>
      <c r="I235" s="4"/>
      <c r="J235" s="4"/>
      <c r="K235" s="4"/>
      <c r="L235" s="4"/>
      <c r="M235" s="4"/>
      <c r="N235" s="4"/>
      <c r="O235" s="4"/>
      <c r="P235" s="4"/>
      <c r="Q235" s="4"/>
      <c r="R235" s="4"/>
      <c r="S235" s="4"/>
      <c r="T235" s="4"/>
      <c r="U235" s="4"/>
      <c r="V235" s="4"/>
      <c r="W235" s="4"/>
      <c r="X235" s="4"/>
      <c r="Y235" s="4"/>
      <c r="Z235" s="4"/>
      <c r="AA235" s="4"/>
      <c r="AB235" s="4"/>
      <c r="AC235" s="4"/>
      <c r="AD235" s="4"/>
      <c r="AE235" s="4"/>
      <c r="AF235" s="4"/>
      <c r="AG235" s="4"/>
      <c r="AH235" s="4"/>
    </row>
    <row r="236" spans="2:34" ht="12.75">
      <c r="B236" s="4"/>
      <c r="C236" s="4"/>
      <c r="D236" s="4"/>
      <c r="E236" s="4"/>
      <c r="F236" s="4"/>
      <c r="G236" s="4"/>
      <c r="H236" s="4"/>
      <c r="I236" s="4"/>
      <c r="J236" s="4"/>
      <c r="K236" s="4"/>
      <c r="L236" s="4"/>
      <c r="M236" s="4"/>
      <c r="N236" s="4"/>
      <c r="O236" s="4"/>
      <c r="P236" s="4"/>
      <c r="Q236" s="4"/>
      <c r="R236" s="4"/>
      <c r="S236" s="4"/>
      <c r="T236" s="4"/>
      <c r="U236" s="4"/>
      <c r="V236" s="4"/>
      <c r="W236" s="4"/>
      <c r="X236" s="4"/>
      <c r="Y236" s="4"/>
      <c r="Z236" s="4"/>
      <c r="AA236" s="4"/>
      <c r="AB236" s="4"/>
      <c r="AC236" s="4"/>
      <c r="AD236" s="4"/>
      <c r="AE236" s="4"/>
      <c r="AF236" s="4"/>
      <c r="AG236" s="4"/>
      <c r="AH236" s="4"/>
    </row>
    <row r="237" spans="2:34" ht="12.75">
      <c r="B237" s="4"/>
      <c r="C237" s="4"/>
      <c r="D237" s="4"/>
      <c r="E237" s="4"/>
      <c r="F237" s="4"/>
      <c r="G237" s="4"/>
      <c r="H237" s="4"/>
      <c r="I237" s="4"/>
      <c r="J237" s="4"/>
      <c r="K237" s="4"/>
      <c r="L237" s="4"/>
      <c r="M237" s="4"/>
      <c r="N237" s="4"/>
      <c r="O237" s="4"/>
      <c r="P237" s="4"/>
      <c r="Q237" s="4"/>
      <c r="R237" s="4"/>
      <c r="S237" s="4"/>
      <c r="T237" s="4"/>
      <c r="U237" s="4"/>
      <c r="V237" s="4"/>
      <c r="W237" s="4"/>
      <c r="X237" s="4"/>
      <c r="Y237" s="4"/>
      <c r="Z237" s="4"/>
      <c r="AA237" s="4"/>
      <c r="AB237" s="4"/>
      <c r="AC237" s="4"/>
      <c r="AD237" s="4"/>
      <c r="AE237" s="4"/>
      <c r="AF237" s="4"/>
      <c r="AG237" s="4"/>
      <c r="AH237" s="4"/>
    </row>
    <row r="238" spans="2:34" ht="12.75">
      <c r="B238" s="4"/>
      <c r="C238" s="4"/>
      <c r="D238" s="4"/>
      <c r="E238" s="4"/>
      <c r="F238" s="4"/>
      <c r="G238" s="4"/>
      <c r="H238" s="4"/>
      <c r="I238" s="4"/>
      <c r="J238" s="4"/>
      <c r="K238" s="4"/>
      <c r="L238" s="4"/>
      <c r="M238" s="4"/>
      <c r="N238" s="4"/>
      <c r="O238" s="4"/>
      <c r="P238" s="4"/>
      <c r="Q238" s="4"/>
      <c r="R238" s="4"/>
      <c r="S238" s="4"/>
      <c r="T238" s="4"/>
      <c r="U238" s="4"/>
      <c r="V238" s="4"/>
      <c r="W238" s="4"/>
      <c r="X238" s="4"/>
      <c r="Y238" s="4"/>
      <c r="Z238" s="4"/>
      <c r="AA238" s="4"/>
      <c r="AB238" s="4"/>
      <c r="AC238" s="4"/>
      <c r="AD238" s="4"/>
      <c r="AE238" s="4"/>
      <c r="AF238" s="4"/>
      <c r="AG238" s="4"/>
      <c r="AH238" s="4"/>
    </row>
    <row r="239" spans="2:34" ht="12.75">
      <c r="B239" s="4"/>
      <c r="C239" s="4"/>
      <c r="D239" s="4"/>
      <c r="E239" s="4"/>
      <c r="F239" s="4"/>
      <c r="G239" s="4"/>
      <c r="H239" s="4"/>
      <c r="I239" s="4"/>
      <c r="J239" s="4"/>
      <c r="K239" s="4"/>
      <c r="L239" s="4"/>
      <c r="M239" s="4"/>
      <c r="N239" s="4"/>
      <c r="O239" s="4"/>
      <c r="P239" s="4"/>
      <c r="Q239" s="4"/>
      <c r="R239" s="4"/>
      <c r="S239" s="4"/>
      <c r="T239" s="4"/>
      <c r="U239" s="4"/>
      <c r="V239" s="4"/>
      <c r="W239" s="4"/>
      <c r="X239" s="4"/>
      <c r="Y239" s="4"/>
      <c r="Z239" s="4"/>
      <c r="AA239" s="4"/>
      <c r="AB239" s="4"/>
      <c r="AC239" s="4"/>
      <c r="AD239" s="4"/>
      <c r="AE239" s="4"/>
      <c r="AF239" s="4"/>
      <c r="AG239" s="4"/>
      <c r="AH239" s="4"/>
    </row>
    <row r="240" spans="2:34" ht="12.75">
      <c r="B240" s="4"/>
      <c r="C240" s="4"/>
      <c r="D240" s="4"/>
      <c r="E240" s="4"/>
      <c r="F240" s="4"/>
      <c r="G240" s="4"/>
      <c r="H240" s="4"/>
      <c r="I240" s="4"/>
      <c r="J240" s="4"/>
      <c r="K240" s="4"/>
      <c r="L240" s="4"/>
      <c r="M240" s="4"/>
      <c r="N240" s="4"/>
      <c r="O240" s="4"/>
      <c r="P240" s="4"/>
      <c r="Q240" s="4"/>
      <c r="R240" s="4"/>
      <c r="S240" s="4"/>
      <c r="T240" s="4"/>
      <c r="U240" s="4"/>
      <c r="V240" s="4"/>
      <c r="W240" s="4"/>
      <c r="X240" s="4"/>
      <c r="Y240" s="4"/>
      <c r="Z240" s="4"/>
      <c r="AA240" s="4"/>
      <c r="AB240" s="4"/>
      <c r="AC240" s="4"/>
      <c r="AD240" s="4"/>
      <c r="AE240" s="4"/>
      <c r="AF240" s="4"/>
      <c r="AG240" s="4"/>
      <c r="AH240" s="4"/>
    </row>
    <row r="241" spans="2:34" ht="12.75">
      <c r="B241" s="4"/>
      <c r="C241" s="4"/>
      <c r="D241" s="4"/>
      <c r="E241" s="4"/>
      <c r="F241" s="4"/>
      <c r="G241" s="4"/>
      <c r="H241" s="4"/>
      <c r="I241" s="4"/>
      <c r="J241" s="4"/>
      <c r="K241" s="4"/>
      <c r="L241" s="4"/>
      <c r="M241" s="4"/>
      <c r="N241" s="4"/>
      <c r="O241" s="4"/>
      <c r="P241" s="4"/>
      <c r="Q241" s="4"/>
      <c r="R241" s="4"/>
      <c r="S241" s="4"/>
      <c r="T241" s="4"/>
      <c r="U241" s="4"/>
      <c r="V241" s="4"/>
      <c r="W241" s="4"/>
      <c r="X241" s="4"/>
      <c r="Y241" s="4"/>
      <c r="Z241" s="4"/>
      <c r="AA241" s="4"/>
      <c r="AB241" s="4"/>
      <c r="AC241" s="4"/>
      <c r="AD241" s="4"/>
      <c r="AE241" s="4"/>
      <c r="AF241" s="4"/>
      <c r="AG241" s="4"/>
      <c r="AH241" s="4"/>
    </row>
    <row r="242" spans="2:34" ht="12.75">
      <c r="B242" s="4"/>
      <c r="C242" s="4"/>
      <c r="D242" s="4"/>
      <c r="E242" s="4"/>
      <c r="F242" s="4"/>
      <c r="G242" s="4"/>
      <c r="H242" s="4"/>
      <c r="I242" s="4"/>
      <c r="J242" s="4"/>
      <c r="K242" s="4"/>
      <c r="L242" s="4"/>
      <c r="M242" s="4"/>
      <c r="N242" s="4"/>
      <c r="O242" s="4"/>
      <c r="P242" s="4"/>
      <c r="Q242" s="4"/>
      <c r="R242" s="4"/>
      <c r="S242" s="4"/>
      <c r="T242" s="4"/>
      <c r="U242" s="4"/>
      <c r="V242" s="4"/>
      <c r="W242" s="4"/>
      <c r="X242" s="4"/>
      <c r="Y242" s="4"/>
      <c r="Z242" s="4"/>
      <c r="AA242" s="4"/>
      <c r="AB242" s="4"/>
      <c r="AC242" s="4"/>
      <c r="AD242" s="4"/>
      <c r="AE242" s="4"/>
      <c r="AF242" s="4"/>
      <c r="AG242" s="4"/>
      <c r="AH242" s="4"/>
    </row>
    <row r="243" spans="2:34" ht="12.75">
      <c r="B243" s="4"/>
      <c r="C243" s="4"/>
      <c r="D243" s="4"/>
      <c r="E243" s="4"/>
      <c r="F243" s="4"/>
      <c r="G243" s="4"/>
      <c r="H243" s="4"/>
      <c r="I243" s="4"/>
      <c r="J243" s="4"/>
      <c r="K243" s="4"/>
      <c r="L243" s="4"/>
      <c r="M243" s="4"/>
      <c r="N243" s="4"/>
      <c r="O243" s="4"/>
      <c r="P243" s="4"/>
      <c r="Q243" s="4"/>
      <c r="R243" s="4"/>
      <c r="S243" s="4"/>
      <c r="T243" s="4"/>
      <c r="U243" s="4"/>
      <c r="V243" s="4"/>
      <c r="W243" s="4"/>
      <c r="X243" s="4"/>
      <c r="Y243" s="4"/>
      <c r="Z243" s="4"/>
      <c r="AA243" s="4"/>
      <c r="AB243" s="4"/>
      <c r="AC243" s="4"/>
      <c r="AD243" s="4"/>
      <c r="AE243" s="4"/>
      <c r="AF243" s="4"/>
      <c r="AG243" s="4"/>
      <c r="AH243" s="4"/>
    </row>
    <row r="244" spans="2:34" ht="12.75">
      <c r="B244" s="4"/>
      <c r="C244" s="4"/>
      <c r="D244" s="4"/>
      <c r="E244" s="4"/>
      <c r="F244" s="4"/>
      <c r="G244" s="4"/>
      <c r="H244" s="4"/>
      <c r="I244" s="4"/>
      <c r="J244" s="4"/>
      <c r="K244" s="4"/>
      <c r="L244" s="4"/>
      <c r="M244" s="4"/>
      <c r="N244" s="4"/>
      <c r="O244" s="4"/>
      <c r="P244" s="4"/>
      <c r="Q244" s="4"/>
      <c r="R244" s="4"/>
      <c r="S244" s="4"/>
      <c r="T244" s="4"/>
      <c r="U244" s="4"/>
      <c r="V244" s="4"/>
      <c r="W244" s="4"/>
      <c r="X244" s="4"/>
      <c r="Y244" s="4"/>
      <c r="Z244" s="4"/>
      <c r="AA244" s="4"/>
      <c r="AB244" s="4"/>
      <c r="AC244" s="4"/>
      <c r="AD244" s="4"/>
      <c r="AE244" s="4"/>
      <c r="AF244" s="4"/>
      <c r="AG244" s="4"/>
      <c r="AH244" s="4"/>
    </row>
    <row r="245" spans="2:34" ht="12.75">
      <c r="B245" s="4"/>
      <c r="C245" s="4"/>
      <c r="D245" s="4"/>
      <c r="E245" s="4"/>
      <c r="F245" s="4"/>
      <c r="G245" s="4"/>
      <c r="H245" s="4"/>
      <c r="I245" s="4"/>
      <c r="J245" s="4"/>
      <c r="K245" s="4"/>
      <c r="L245" s="4"/>
      <c r="M245" s="4"/>
      <c r="N245" s="4"/>
      <c r="O245" s="4"/>
      <c r="P245" s="4"/>
      <c r="Q245" s="4"/>
      <c r="R245" s="4"/>
      <c r="S245" s="4"/>
      <c r="T245" s="4"/>
      <c r="U245" s="4"/>
      <c r="V245" s="4"/>
      <c r="W245" s="4"/>
      <c r="X245" s="4"/>
      <c r="Y245" s="4"/>
      <c r="Z245" s="4"/>
      <c r="AA245" s="4"/>
      <c r="AB245" s="4"/>
      <c r="AC245" s="4"/>
      <c r="AD245" s="4"/>
      <c r="AE245" s="4"/>
      <c r="AF245" s="4"/>
      <c r="AG245" s="4"/>
      <c r="AH245" s="4"/>
    </row>
    <row r="246" spans="2:34" ht="12.75">
      <c r="B246" s="4"/>
      <c r="C246" s="4"/>
      <c r="D246" s="4"/>
      <c r="E246" s="4"/>
      <c r="F246" s="4"/>
      <c r="G246" s="4"/>
      <c r="H246" s="4"/>
      <c r="I246" s="4"/>
      <c r="J246" s="4"/>
      <c r="K246" s="4"/>
      <c r="L246" s="4"/>
      <c r="M246" s="4"/>
      <c r="N246" s="4"/>
      <c r="O246" s="4"/>
      <c r="P246" s="4"/>
      <c r="Q246" s="4"/>
      <c r="R246" s="4"/>
      <c r="S246" s="4"/>
      <c r="T246" s="4"/>
      <c r="U246" s="4"/>
      <c r="V246" s="4"/>
      <c r="W246" s="4"/>
      <c r="X246" s="4"/>
      <c r="Y246" s="4"/>
      <c r="Z246" s="4"/>
      <c r="AA246" s="4"/>
      <c r="AB246" s="4"/>
      <c r="AC246" s="4"/>
      <c r="AD246" s="4"/>
      <c r="AE246" s="4"/>
      <c r="AF246" s="4"/>
      <c r="AG246" s="4"/>
      <c r="AH246" s="4"/>
    </row>
    <row r="247" spans="2:34" ht="12.75">
      <c r="B247" s="4"/>
      <c r="C247" s="4"/>
      <c r="D247" s="4"/>
      <c r="E247" s="4"/>
      <c r="F247" s="4"/>
      <c r="G247" s="4"/>
      <c r="H247" s="4"/>
      <c r="I247" s="4"/>
      <c r="J247" s="4"/>
      <c r="K247" s="4"/>
      <c r="L247" s="4"/>
      <c r="M247" s="4"/>
      <c r="N247" s="4"/>
      <c r="O247" s="4"/>
      <c r="P247" s="4"/>
      <c r="Q247" s="4"/>
      <c r="R247" s="4"/>
      <c r="S247" s="4"/>
      <c r="T247" s="4"/>
      <c r="U247" s="4"/>
      <c r="V247" s="4"/>
      <c r="W247" s="4"/>
      <c r="X247" s="4"/>
      <c r="Y247" s="4"/>
      <c r="Z247" s="4"/>
      <c r="AA247" s="4"/>
      <c r="AB247" s="4"/>
      <c r="AC247" s="4"/>
      <c r="AD247" s="4"/>
      <c r="AE247" s="4"/>
      <c r="AF247" s="4"/>
      <c r="AG247" s="4"/>
      <c r="AH247" s="4"/>
    </row>
    <row r="248" spans="2:34" ht="12.75">
      <c r="B248" s="4"/>
      <c r="C248" s="4"/>
      <c r="D248" s="4"/>
      <c r="E248" s="4"/>
      <c r="F248" s="4"/>
      <c r="G248" s="4"/>
      <c r="H248" s="4"/>
      <c r="I248" s="4"/>
      <c r="J248" s="4"/>
      <c r="K248" s="4"/>
      <c r="L248" s="4"/>
      <c r="M248" s="4"/>
      <c r="N248" s="4"/>
      <c r="O248" s="4"/>
      <c r="P248" s="4"/>
      <c r="Q248" s="4"/>
      <c r="R248" s="4"/>
      <c r="S248" s="4"/>
      <c r="T248" s="4"/>
      <c r="U248" s="4"/>
      <c r="V248" s="4"/>
      <c r="W248" s="4"/>
      <c r="X248" s="4"/>
      <c r="Y248" s="4"/>
      <c r="Z248" s="4"/>
      <c r="AA248" s="4"/>
      <c r="AB248" s="4"/>
      <c r="AC248" s="4"/>
      <c r="AD248" s="4"/>
      <c r="AE248" s="4"/>
      <c r="AF248" s="4"/>
      <c r="AG248" s="4"/>
      <c r="AH248" s="4"/>
    </row>
    <row r="249" spans="2:34" ht="12.75">
      <c r="B249" s="4"/>
      <c r="C249" s="4"/>
      <c r="D249" s="4"/>
      <c r="E249" s="4"/>
      <c r="F249" s="4"/>
      <c r="G249" s="4"/>
      <c r="H249" s="4"/>
      <c r="I249" s="4"/>
      <c r="J249" s="4"/>
      <c r="K249" s="4"/>
      <c r="L249" s="4"/>
      <c r="M249" s="4"/>
      <c r="N249" s="4"/>
      <c r="O249" s="4"/>
      <c r="P249" s="4"/>
      <c r="Q249" s="4"/>
      <c r="R249" s="4"/>
      <c r="S249" s="4"/>
      <c r="T249" s="4"/>
      <c r="U249" s="4"/>
      <c r="V249" s="4"/>
      <c r="W249" s="4"/>
      <c r="X249" s="4"/>
      <c r="Y249" s="4"/>
      <c r="Z249" s="4"/>
      <c r="AA249" s="4"/>
      <c r="AB249" s="4"/>
      <c r="AC249" s="4"/>
      <c r="AD249" s="4"/>
      <c r="AE249" s="4"/>
      <c r="AF249" s="4"/>
      <c r="AG249" s="4"/>
      <c r="AH249" s="4"/>
    </row>
    <row r="250" spans="2:34" ht="12.75">
      <c r="B250" s="4"/>
      <c r="C250" s="4"/>
      <c r="D250" s="4"/>
      <c r="E250" s="4"/>
      <c r="F250" s="4"/>
      <c r="G250" s="4"/>
      <c r="H250" s="4"/>
      <c r="I250" s="4"/>
      <c r="J250" s="4"/>
      <c r="K250" s="4"/>
      <c r="L250" s="4"/>
      <c r="M250" s="4"/>
      <c r="N250" s="4"/>
      <c r="O250" s="4"/>
      <c r="P250" s="4"/>
      <c r="Q250" s="4"/>
      <c r="R250" s="4"/>
      <c r="S250" s="4"/>
      <c r="T250" s="4"/>
      <c r="U250" s="4"/>
      <c r="V250" s="4"/>
      <c r="W250" s="4"/>
      <c r="X250" s="4"/>
      <c r="Y250" s="4"/>
      <c r="Z250" s="4"/>
      <c r="AA250" s="4"/>
      <c r="AB250" s="4"/>
      <c r="AC250" s="4"/>
      <c r="AD250" s="4"/>
      <c r="AE250" s="4"/>
      <c r="AF250" s="4"/>
      <c r="AG250" s="4"/>
      <c r="AH250" s="4"/>
    </row>
    <row r="251" spans="2:34" ht="12.75">
      <c r="B251" s="4"/>
      <c r="C251" s="4"/>
      <c r="D251" s="4"/>
      <c r="E251" s="4"/>
      <c r="F251" s="4"/>
      <c r="G251" s="4"/>
      <c r="H251" s="4"/>
      <c r="I251" s="4"/>
      <c r="J251" s="4"/>
      <c r="K251" s="4"/>
      <c r="L251" s="4"/>
      <c r="M251" s="4"/>
      <c r="N251" s="4"/>
      <c r="O251" s="4"/>
      <c r="P251" s="4"/>
      <c r="Q251" s="4"/>
      <c r="R251" s="4"/>
      <c r="S251" s="4"/>
      <c r="T251" s="4"/>
      <c r="U251" s="4"/>
      <c r="V251" s="4"/>
      <c r="W251" s="4"/>
      <c r="X251" s="4"/>
      <c r="Y251" s="4"/>
      <c r="Z251" s="4"/>
      <c r="AA251" s="4"/>
      <c r="AB251" s="4"/>
      <c r="AC251" s="4"/>
      <c r="AD251" s="4"/>
      <c r="AE251" s="4"/>
      <c r="AF251" s="4"/>
      <c r="AG251" s="4"/>
      <c r="AH251" s="4"/>
    </row>
    <row r="252" spans="2:34" ht="12.75">
      <c r="B252" s="4"/>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row>
    <row r="253" spans="2:34" ht="12.75">
      <c r="B253" s="4"/>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row>
    <row r="254" spans="2:34" ht="12.75">
      <c r="B254" s="4"/>
      <c r="C254" s="4"/>
      <c r="D254" s="4"/>
      <c r="E254" s="4"/>
      <c r="F254" s="4"/>
      <c r="G254" s="4"/>
      <c r="H254" s="4"/>
      <c r="I254" s="4"/>
      <c r="J254" s="4"/>
      <c r="K254" s="4"/>
      <c r="L254" s="4"/>
      <c r="M254" s="4"/>
      <c r="N254" s="4"/>
      <c r="O254" s="4"/>
      <c r="P254" s="4"/>
      <c r="Q254" s="4"/>
      <c r="R254" s="4"/>
      <c r="S254" s="4"/>
      <c r="T254" s="4"/>
      <c r="U254" s="4"/>
      <c r="V254" s="4"/>
      <c r="W254" s="4"/>
      <c r="X254" s="4"/>
      <c r="Y254" s="4"/>
      <c r="Z254" s="4"/>
      <c r="AA254" s="4"/>
      <c r="AB254" s="4"/>
      <c r="AC254" s="4"/>
      <c r="AD254" s="4"/>
      <c r="AE254" s="4"/>
      <c r="AF254" s="4"/>
      <c r="AG254" s="4"/>
      <c r="AH254" s="4"/>
    </row>
    <row r="255" spans="2:34" ht="12.75">
      <c r="B255" s="4"/>
      <c r="C255" s="4"/>
      <c r="D255" s="4"/>
      <c r="E255" s="4"/>
      <c r="F255" s="4"/>
      <c r="G255" s="4"/>
      <c r="H255" s="4"/>
      <c r="I255" s="4"/>
      <c r="J255" s="4"/>
      <c r="K255" s="4"/>
      <c r="L255" s="4"/>
      <c r="M255" s="4"/>
      <c r="N255" s="4"/>
      <c r="O255" s="4"/>
      <c r="P255" s="4"/>
      <c r="Q255" s="4"/>
      <c r="R255" s="4"/>
      <c r="S255" s="4"/>
      <c r="T255" s="4"/>
      <c r="U255" s="4"/>
      <c r="V255" s="4"/>
      <c r="W255" s="4"/>
      <c r="X255" s="4"/>
      <c r="Y255" s="4"/>
      <c r="Z255" s="4"/>
      <c r="AA255" s="4"/>
      <c r="AB255" s="4"/>
      <c r="AC255" s="4"/>
      <c r="AD255" s="4"/>
      <c r="AE255" s="4"/>
      <c r="AF255" s="4"/>
      <c r="AG255" s="4"/>
      <c r="AH255" s="4"/>
    </row>
    <row r="256" spans="2:34" ht="12.75">
      <c r="B256" s="4"/>
      <c r="C256" s="4"/>
      <c r="D256" s="4"/>
      <c r="E256" s="4"/>
      <c r="F256" s="4"/>
      <c r="G256" s="4"/>
      <c r="H256" s="4"/>
      <c r="I256" s="4"/>
      <c r="J256" s="4"/>
      <c r="K256" s="4"/>
      <c r="L256" s="4"/>
      <c r="M256" s="4"/>
      <c r="N256" s="4"/>
      <c r="O256" s="4"/>
      <c r="P256" s="4"/>
      <c r="Q256" s="4"/>
      <c r="R256" s="4"/>
      <c r="S256" s="4"/>
      <c r="T256" s="4"/>
      <c r="U256" s="4"/>
      <c r="V256" s="4"/>
      <c r="W256" s="4"/>
      <c r="X256" s="4"/>
      <c r="Y256" s="4"/>
      <c r="Z256" s="4"/>
      <c r="AA256" s="4"/>
      <c r="AB256" s="4"/>
      <c r="AC256" s="4"/>
      <c r="AD256" s="4"/>
      <c r="AE256" s="4"/>
      <c r="AF256" s="4"/>
      <c r="AG256" s="4"/>
      <c r="AH256" s="4"/>
    </row>
    <row r="257" spans="2:34" ht="12.75">
      <c r="B257" s="4"/>
      <c r="C257" s="4"/>
      <c r="D257" s="4"/>
      <c r="E257" s="4"/>
      <c r="F257" s="4"/>
      <c r="G257" s="4"/>
      <c r="H257" s="4"/>
      <c r="I257" s="4"/>
      <c r="J257" s="4"/>
      <c r="K257" s="4"/>
      <c r="L257" s="4"/>
      <c r="M257" s="4"/>
      <c r="N257" s="4"/>
      <c r="O257" s="4"/>
      <c r="P257" s="4"/>
      <c r="Q257" s="4"/>
      <c r="R257" s="4"/>
      <c r="S257" s="4"/>
      <c r="T257" s="4"/>
      <c r="U257" s="4"/>
      <c r="V257" s="4"/>
      <c r="W257" s="4"/>
      <c r="X257" s="4"/>
      <c r="Y257" s="4"/>
      <c r="Z257" s="4"/>
      <c r="AA257" s="4"/>
      <c r="AB257" s="4"/>
      <c r="AC257" s="4"/>
      <c r="AD257" s="4"/>
      <c r="AE257" s="4"/>
      <c r="AF257" s="4"/>
      <c r="AG257" s="4"/>
      <c r="AH257" s="4"/>
    </row>
    <row r="258" spans="2:34" ht="12.75">
      <c r="B258" s="4"/>
      <c r="C258" s="4"/>
      <c r="D258" s="4"/>
      <c r="E258" s="4"/>
      <c r="F258" s="4"/>
      <c r="G258" s="4"/>
      <c r="H258" s="4"/>
      <c r="I258" s="4"/>
      <c r="J258" s="4"/>
      <c r="K258" s="4"/>
      <c r="L258" s="4"/>
      <c r="M258" s="4"/>
      <c r="N258" s="4"/>
      <c r="O258" s="4"/>
      <c r="P258" s="4"/>
      <c r="Q258" s="4"/>
      <c r="R258" s="4"/>
      <c r="S258" s="4"/>
      <c r="T258" s="4"/>
      <c r="U258" s="4"/>
      <c r="V258" s="4"/>
      <c r="W258" s="4"/>
      <c r="X258" s="4"/>
      <c r="Y258" s="4"/>
      <c r="Z258" s="4"/>
      <c r="AA258" s="4"/>
      <c r="AB258" s="4"/>
      <c r="AC258" s="4"/>
      <c r="AD258" s="4"/>
      <c r="AE258" s="4"/>
      <c r="AF258" s="4"/>
      <c r="AG258" s="4"/>
      <c r="AH258" s="4"/>
    </row>
    <row r="259" spans="2:34" ht="12.75">
      <c r="B259" s="4"/>
      <c r="C259" s="4"/>
      <c r="D259" s="4"/>
      <c r="E259" s="4"/>
      <c r="F259" s="4"/>
      <c r="G259" s="4"/>
      <c r="H259" s="4"/>
      <c r="I259" s="4"/>
      <c r="J259" s="4"/>
      <c r="K259" s="4"/>
      <c r="L259" s="4"/>
      <c r="M259" s="4"/>
      <c r="N259" s="4"/>
      <c r="O259" s="4"/>
      <c r="P259" s="4"/>
      <c r="Q259" s="4"/>
      <c r="R259" s="4"/>
      <c r="S259" s="4"/>
      <c r="T259" s="4"/>
      <c r="U259" s="4"/>
      <c r="V259" s="4"/>
      <c r="W259" s="4"/>
      <c r="X259" s="4"/>
      <c r="Y259" s="4"/>
      <c r="Z259" s="4"/>
      <c r="AA259" s="4"/>
      <c r="AB259" s="4"/>
      <c r="AC259" s="4"/>
      <c r="AD259" s="4"/>
      <c r="AE259" s="4"/>
      <c r="AF259" s="4"/>
      <c r="AG259" s="4"/>
      <c r="AH259" s="4"/>
    </row>
    <row r="260" spans="2:34" ht="12.75">
      <c r="B260" s="4"/>
      <c r="C260" s="4"/>
      <c r="D260" s="4"/>
      <c r="E260" s="4"/>
      <c r="F260" s="4"/>
      <c r="G260" s="4"/>
      <c r="H260" s="4"/>
      <c r="I260" s="4"/>
      <c r="J260" s="4"/>
      <c r="K260" s="4"/>
      <c r="L260" s="4"/>
      <c r="M260" s="4"/>
      <c r="N260" s="4"/>
      <c r="O260" s="4"/>
      <c r="P260" s="4"/>
      <c r="Q260" s="4"/>
      <c r="R260" s="4"/>
      <c r="S260" s="4"/>
      <c r="T260" s="4"/>
      <c r="U260" s="4"/>
      <c r="V260" s="4"/>
      <c r="W260" s="4"/>
      <c r="X260" s="4"/>
      <c r="Y260" s="4"/>
      <c r="Z260" s="4"/>
      <c r="AA260" s="4"/>
      <c r="AB260" s="4"/>
      <c r="AC260" s="4"/>
      <c r="AD260" s="4"/>
      <c r="AE260" s="4"/>
      <c r="AF260" s="4"/>
      <c r="AG260" s="4"/>
      <c r="AH260" s="4"/>
    </row>
    <row r="261" spans="2:34" ht="12.75">
      <c r="B261" s="4"/>
      <c r="C261" s="4"/>
      <c r="D261" s="4"/>
      <c r="E261" s="4"/>
      <c r="F261" s="4"/>
      <c r="G261" s="4"/>
      <c r="H261" s="4"/>
      <c r="I261" s="4"/>
      <c r="J261" s="4"/>
      <c r="K261" s="4"/>
      <c r="L261" s="4"/>
      <c r="M261" s="4"/>
      <c r="N261" s="4"/>
      <c r="O261" s="4"/>
      <c r="P261" s="4"/>
      <c r="Q261" s="4"/>
      <c r="R261" s="4"/>
      <c r="S261" s="4"/>
      <c r="T261" s="4"/>
      <c r="U261" s="4"/>
      <c r="V261" s="4"/>
      <c r="W261" s="4"/>
      <c r="X261" s="4"/>
      <c r="Y261" s="4"/>
      <c r="Z261" s="4"/>
      <c r="AA261" s="4"/>
      <c r="AB261" s="4"/>
      <c r="AC261" s="4"/>
      <c r="AD261" s="4"/>
      <c r="AE261" s="4"/>
      <c r="AF261" s="4"/>
      <c r="AG261" s="4"/>
      <c r="AH261" s="4"/>
    </row>
    <row r="262" spans="2:34" ht="12.75">
      <c r="B262" s="4"/>
      <c r="C262" s="4"/>
      <c r="D262" s="4"/>
      <c r="E262" s="4"/>
      <c r="F262" s="4"/>
      <c r="G262" s="4"/>
      <c r="H262" s="4"/>
      <c r="I262" s="4"/>
      <c r="J262" s="4"/>
      <c r="K262" s="4"/>
      <c r="L262" s="4"/>
      <c r="M262" s="4"/>
      <c r="N262" s="4"/>
      <c r="O262" s="4"/>
      <c r="P262" s="4"/>
      <c r="Q262" s="4"/>
      <c r="R262" s="4"/>
      <c r="S262" s="4"/>
      <c r="T262" s="4"/>
      <c r="U262" s="4"/>
      <c r="V262" s="4"/>
      <c r="W262" s="4"/>
      <c r="X262" s="4"/>
      <c r="Y262" s="4"/>
      <c r="Z262" s="4"/>
      <c r="AA262" s="4"/>
      <c r="AB262" s="4"/>
      <c r="AC262" s="4"/>
      <c r="AD262" s="4"/>
      <c r="AE262" s="4"/>
      <c r="AF262" s="4"/>
      <c r="AG262" s="4"/>
      <c r="AH262" s="4"/>
    </row>
    <row r="263" spans="2:34" ht="12.75">
      <c r="B263" s="4"/>
      <c r="C263" s="4"/>
      <c r="D263" s="4"/>
      <c r="E263" s="4"/>
      <c r="F263" s="4"/>
      <c r="G263" s="4"/>
      <c r="H263" s="4"/>
      <c r="I263" s="4"/>
      <c r="J263" s="4"/>
      <c r="K263" s="4"/>
      <c r="L263" s="4"/>
      <c r="M263" s="4"/>
      <c r="N263" s="4"/>
      <c r="O263" s="4"/>
      <c r="P263" s="4"/>
      <c r="Q263" s="4"/>
      <c r="R263" s="4"/>
      <c r="S263" s="4"/>
      <c r="T263" s="4"/>
      <c r="U263" s="4"/>
      <c r="V263" s="4"/>
      <c r="W263" s="4"/>
      <c r="X263" s="4"/>
      <c r="Y263" s="4"/>
      <c r="Z263" s="4"/>
      <c r="AA263" s="4"/>
      <c r="AB263" s="4"/>
      <c r="AC263" s="4"/>
      <c r="AD263" s="4"/>
      <c r="AE263" s="4"/>
      <c r="AF263" s="4"/>
      <c r="AG263" s="4"/>
      <c r="AH263" s="4"/>
    </row>
    <row r="264" spans="2:34" ht="12.75">
      <c r="B264" s="4"/>
      <c r="C264" s="4"/>
      <c r="D264" s="4"/>
      <c r="E264" s="4"/>
      <c r="F264" s="4"/>
      <c r="G264" s="4"/>
      <c r="H264" s="4"/>
      <c r="I264" s="4"/>
      <c r="J264" s="4"/>
      <c r="K264" s="4"/>
      <c r="L264" s="4"/>
      <c r="M264" s="4"/>
      <c r="N264" s="4"/>
      <c r="O264" s="4"/>
      <c r="P264" s="4"/>
      <c r="Q264" s="4"/>
      <c r="R264" s="4"/>
      <c r="S264" s="4"/>
      <c r="T264" s="4"/>
      <c r="U264" s="4"/>
      <c r="V264" s="4"/>
      <c r="W264" s="4"/>
      <c r="X264" s="4"/>
      <c r="Y264" s="4"/>
      <c r="Z264" s="4"/>
      <c r="AA264" s="4"/>
      <c r="AB264" s="4"/>
      <c r="AC264" s="4"/>
      <c r="AD264" s="4"/>
      <c r="AE264" s="4"/>
      <c r="AF264" s="4"/>
      <c r="AG264" s="4"/>
      <c r="AH264" s="4"/>
    </row>
    <row r="265" spans="2:34" ht="12.75">
      <c r="B265" s="4"/>
      <c r="C265" s="4"/>
      <c r="D265" s="4"/>
      <c r="E265" s="4"/>
      <c r="F265" s="4"/>
      <c r="G265" s="4"/>
      <c r="H265" s="4"/>
      <c r="I265" s="4"/>
      <c r="J265" s="4"/>
      <c r="K265" s="4"/>
      <c r="L265" s="4"/>
      <c r="M265" s="4"/>
      <c r="N265" s="4"/>
      <c r="O265" s="4"/>
      <c r="P265" s="4"/>
      <c r="Q265" s="4"/>
      <c r="R265" s="4"/>
      <c r="S265" s="4"/>
      <c r="T265" s="4"/>
      <c r="U265" s="4"/>
      <c r="V265" s="4"/>
      <c r="W265" s="4"/>
      <c r="X265" s="4"/>
      <c r="Y265" s="4"/>
      <c r="Z265" s="4"/>
      <c r="AA265" s="4"/>
      <c r="AB265" s="4"/>
      <c r="AC265" s="4"/>
      <c r="AD265" s="4"/>
      <c r="AE265" s="4"/>
      <c r="AF265" s="4"/>
      <c r="AG265" s="4"/>
      <c r="AH265" s="4"/>
    </row>
    <row r="266" spans="2:34" ht="12.75">
      <c r="B266" s="4"/>
      <c r="C266" s="4"/>
      <c r="D266" s="4"/>
      <c r="E266" s="4"/>
      <c r="F266" s="4"/>
      <c r="G266" s="4"/>
      <c r="H266" s="4"/>
      <c r="I266" s="4"/>
      <c r="J266" s="4"/>
      <c r="K266" s="4"/>
      <c r="L266" s="4"/>
      <c r="M266" s="4"/>
      <c r="N266" s="4"/>
      <c r="O266" s="4"/>
      <c r="P266" s="4"/>
      <c r="Q266" s="4"/>
      <c r="R266" s="4"/>
      <c r="S266" s="4"/>
      <c r="T266" s="4"/>
      <c r="U266" s="4"/>
      <c r="V266" s="4"/>
      <c r="W266" s="4"/>
      <c r="X266" s="4"/>
      <c r="Y266" s="4"/>
      <c r="Z266" s="4"/>
      <c r="AA266" s="4"/>
      <c r="AB266" s="4"/>
      <c r="AC266" s="4"/>
      <c r="AD266" s="4"/>
      <c r="AE266" s="4"/>
      <c r="AF266" s="4"/>
      <c r="AG266" s="4"/>
      <c r="AH266" s="4"/>
    </row>
    <row r="267" spans="2:34" ht="12.75">
      <c r="B267" s="4"/>
      <c r="C267" s="4"/>
      <c r="D267" s="4"/>
      <c r="E267" s="4"/>
      <c r="F267" s="4"/>
      <c r="G267" s="4"/>
      <c r="H267" s="4"/>
      <c r="I267" s="4"/>
      <c r="J267" s="4"/>
      <c r="K267" s="4"/>
      <c r="L267" s="4"/>
      <c r="M267" s="4"/>
      <c r="N267" s="4"/>
      <c r="O267" s="4"/>
      <c r="P267" s="4"/>
      <c r="Q267" s="4"/>
      <c r="R267" s="4"/>
      <c r="S267" s="4"/>
      <c r="T267" s="4"/>
      <c r="U267" s="4"/>
      <c r="V267" s="4"/>
      <c r="W267" s="4"/>
      <c r="X267" s="4"/>
      <c r="Y267" s="4"/>
      <c r="Z267" s="4"/>
      <c r="AA267" s="4"/>
      <c r="AB267" s="4"/>
      <c r="AC267" s="4"/>
      <c r="AD267" s="4"/>
      <c r="AE267" s="4"/>
      <c r="AF267" s="4"/>
      <c r="AG267" s="4"/>
      <c r="AH267" s="4"/>
    </row>
    <row r="268" spans="2:34" ht="12.75">
      <c r="B268" s="4"/>
      <c r="C268" s="4"/>
      <c r="D268" s="4"/>
      <c r="E268" s="4"/>
      <c r="F268" s="4"/>
      <c r="G268" s="4"/>
      <c r="H268" s="4"/>
      <c r="I268" s="4"/>
      <c r="J268" s="4"/>
      <c r="K268" s="4"/>
      <c r="L268" s="4"/>
      <c r="M268" s="4"/>
      <c r="N268" s="4"/>
      <c r="O268" s="4"/>
      <c r="P268" s="4"/>
      <c r="Q268" s="4"/>
      <c r="R268" s="4"/>
      <c r="S268" s="4"/>
      <c r="T268" s="4"/>
      <c r="U268" s="4"/>
      <c r="V268" s="4"/>
      <c r="W268" s="4"/>
      <c r="X268" s="4"/>
      <c r="Y268" s="4"/>
      <c r="Z268" s="4"/>
      <c r="AA268" s="4"/>
      <c r="AB268" s="4"/>
      <c r="AC268" s="4"/>
      <c r="AD268" s="4"/>
      <c r="AE268" s="4"/>
      <c r="AF268" s="4"/>
      <c r="AG268" s="4"/>
      <c r="AH268" s="4"/>
    </row>
    <row r="269" spans="2:34" ht="12.75">
      <c r="B269" s="4"/>
      <c r="C269" s="4"/>
      <c r="D269" s="4"/>
      <c r="E269" s="4"/>
      <c r="F269" s="4"/>
      <c r="G269" s="4"/>
      <c r="H269" s="4"/>
      <c r="I269" s="4"/>
      <c r="J269" s="4"/>
      <c r="K269" s="4"/>
      <c r="L269" s="4"/>
      <c r="M269" s="4"/>
      <c r="N269" s="4"/>
      <c r="O269" s="4"/>
      <c r="P269" s="4"/>
      <c r="Q269" s="4"/>
      <c r="R269" s="4"/>
      <c r="S269" s="4"/>
      <c r="T269" s="4"/>
      <c r="U269" s="4"/>
      <c r="V269" s="4"/>
      <c r="W269" s="4"/>
      <c r="X269" s="4"/>
      <c r="Y269" s="4"/>
      <c r="Z269" s="4"/>
      <c r="AA269" s="4"/>
      <c r="AB269" s="4"/>
      <c r="AC269" s="4"/>
      <c r="AD269" s="4"/>
      <c r="AE269" s="4"/>
      <c r="AF269" s="4"/>
      <c r="AG269" s="4"/>
      <c r="AH269" s="4"/>
    </row>
    <row r="270" spans="2:34" ht="12.75">
      <c r="B270" s="4"/>
      <c r="C270" s="4"/>
      <c r="D270" s="4"/>
      <c r="E270" s="4"/>
      <c r="F270" s="4"/>
      <c r="G270" s="4"/>
      <c r="H270" s="4"/>
      <c r="I270" s="4"/>
      <c r="J270" s="4"/>
      <c r="K270" s="4"/>
      <c r="L270" s="4"/>
      <c r="M270" s="4"/>
      <c r="N270" s="4"/>
      <c r="O270" s="4"/>
      <c r="P270" s="4"/>
      <c r="Q270" s="4"/>
      <c r="R270" s="4"/>
      <c r="S270" s="4"/>
      <c r="T270" s="4"/>
      <c r="U270" s="4"/>
      <c r="V270" s="4"/>
      <c r="W270" s="4"/>
      <c r="X270" s="4"/>
      <c r="Y270" s="4"/>
      <c r="Z270" s="4"/>
      <c r="AA270" s="4"/>
      <c r="AB270" s="4"/>
      <c r="AC270" s="4"/>
      <c r="AD270" s="4"/>
      <c r="AE270" s="4"/>
      <c r="AF270" s="4"/>
      <c r="AG270" s="4"/>
      <c r="AH270" s="4"/>
    </row>
    <row r="271" spans="2:34" ht="12.75">
      <c r="B271" s="4"/>
      <c r="C271" s="4"/>
      <c r="D271" s="4"/>
      <c r="E271" s="4"/>
      <c r="F271" s="4"/>
      <c r="G271" s="4"/>
      <c r="H271" s="4"/>
      <c r="I271" s="4"/>
      <c r="J271" s="4"/>
      <c r="K271" s="4"/>
      <c r="L271" s="4"/>
      <c r="M271" s="4"/>
      <c r="N271" s="4"/>
      <c r="O271" s="4"/>
      <c r="P271" s="4"/>
      <c r="Q271" s="4"/>
      <c r="R271" s="4"/>
      <c r="S271" s="4"/>
      <c r="T271" s="4"/>
      <c r="U271" s="4"/>
      <c r="V271" s="4"/>
      <c r="W271" s="4"/>
      <c r="X271" s="4"/>
      <c r="Y271" s="4"/>
      <c r="Z271" s="4"/>
      <c r="AA271" s="4"/>
      <c r="AB271" s="4"/>
      <c r="AC271" s="4"/>
      <c r="AD271" s="4"/>
      <c r="AE271" s="4"/>
      <c r="AF271" s="4"/>
      <c r="AG271" s="4"/>
      <c r="AH271" s="4"/>
    </row>
    <row r="272" spans="2:34" ht="12.75">
      <c r="B272" s="4"/>
      <c r="C272" s="4"/>
      <c r="D272" s="4"/>
      <c r="E272" s="4"/>
      <c r="F272" s="4"/>
      <c r="G272" s="4"/>
      <c r="H272" s="4"/>
      <c r="I272" s="4"/>
      <c r="J272" s="4"/>
      <c r="K272" s="4"/>
      <c r="L272" s="4"/>
      <c r="M272" s="4"/>
      <c r="N272" s="4"/>
      <c r="O272" s="4"/>
      <c r="P272" s="4"/>
      <c r="Q272" s="4"/>
      <c r="R272" s="4"/>
      <c r="S272" s="4"/>
      <c r="T272" s="4"/>
      <c r="U272" s="4"/>
      <c r="V272" s="4"/>
      <c r="W272" s="4"/>
      <c r="X272" s="4"/>
      <c r="Y272" s="4"/>
      <c r="Z272" s="4"/>
      <c r="AA272" s="4"/>
      <c r="AB272" s="4"/>
      <c r="AC272" s="4"/>
      <c r="AD272" s="4"/>
      <c r="AE272" s="4"/>
      <c r="AF272" s="4"/>
      <c r="AG272" s="4"/>
      <c r="AH272" s="4"/>
    </row>
    <row r="273" spans="2:34" ht="12.75">
      <c r="B273" s="4"/>
      <c r="C273" s="4"/>
      <c r="D273" s="4"/>
      <c r="E273" s="4"/>
      <c r="F273" s="4"/>
      <c r="G273" s="4"/>
      <c r="H273" s="4"/>
      <c r="I273" s="4"/>
      <c r="J273" s="4"/>
      <c r="K273" s="4"/>
      <c r="L273" s="4"/>
      <c r="M273" s="4"/>
      <c r="N273" s="4"/>
      <c r="O273" s="4"/>
      <c r="P273" s="4"/>
      <c r="Q273" s="4"/>
      <c r="R273" s="4"/>
      <c r="S273" s="4"/>
      <c r="T273" s="4"/>
      <c r="U273" s="4"/>
      <c r="V273" s="4"/>
      <c r="W273" s="4"/>
      <c r="X273" s="4"/>
      <c r="Y273" s="4"/>
      <c r="Z273" s="4"/>
      <c r="AA273" s="4"/>
      <c r="AB273" s="4"/>
      <c r="AC273" s="4"/>
      <c r="AD273" s="4"/>
      <c r="AE273" s="4"/>
      <c r="AF273" s="4"/>
      <c r="AG273" s="4"/>
      <c r="AH273" s="4"/>
    </row>
    <row r="274" spans="2:34" ht="12.75">
      <c r="B274" s="4"/>
      <c r="C274" s="4"/>
      <c r="D274" s="4"/>
      <c r="E274" s="4"/>
      <c r="F274" s="4"/>
      <c r="G274" s="4"/>
      <c r="H274" s="4"/>
      <c r="I274" s="4"/>
      <c r="J274" s="4"/>
      <c r="K274" s="4"/>
      <c r="L274" s="4"/>
      <c r="M274" s="4"/>
      <c r="N274" s="4"/>
      <c r="O274" s="4"/>
      <c r="P274" s="4"/>
      <c r="Q274" s="4"/>
      <c r="R274" s="4"/>
      <c r="S274" s="4"/>
      <c r="T274" s="4"/>
      <c r="U274" s="4"/>
      <c r="V274" s="4"/>
      <c r="W274" s="4"/>
      <c r="X274" s="4"/>
      <c r="Y274" s="4"/>
      <c r="Z274" s="4"/>
      <c r="AA274" s="4"/>
      <c r="AB274" s="4"/>
      <c r="AC274" s="4"/>
      <c r="AD274" s="4"/>
      <c r="AE274" s="4"/>
      <c r="AF274" s="4"/>
      <c r="AG274" s="4"/>
      <c r="AH274" s="4"/>
    </row>
    <row r="275" spans="2:34" ht="12.75">
      <c r="B275" s="4"/>
      <c r="C275" s="4"/>
      <c r="D275" s="4"/>
      <c r="E275" s="4"/>
      <c r="F275" s="4"/>
      <c r="G275" s="4"/>
      <c r="H275" s="4"/>
      <c r="I275" s="4"/>
      <c r="J275" s="4"/>
      <c r="K275" s="4"/>
      <c r="L275" s="4"/>
      <c r="M275" s="4"/>
      <c r="N275" s="4"/>
      <c r="O275" s="4"/>
      <c r="P275" s="4"/>
      <c r="Q275" s="4"/>
      <c r="R275" s="4"/>
      <c r="S275" s="4"/>
      <c r="T275" s="4"/>
      <c r="U275" s="4"/>
      <c r="V275" s="4"/>
      <c r="W275" s="4"/>
      <c r="X275" s="4"/>
      <c r="Y275" s="4"/>
      <c r="Z275" s="4"/>
      <c r="AA275" s="4"/>
      <c r="AB275" s="4"/>
      <c r="AC275" s="4"/>
      <c r="AD275" s="4"/>
      <c r="AE275" s="4"/>
      <c r="AF275" s="4"/>
      <c r="AG275" s="4"/>
      <c r="AH275" s="4"/>
    </row>
    <row r="276" spans="2:34" ht="12.75">
      <c r="B276" s="4"/>
      <c r="C276" s="4"/>
      <c r="D276" s="4"/>
      <c r="E276" s="4"/>
      <c r="F276" s="4"/>
      <c r="G276" s="4"/>
      <c r="H276" s="4"/>
      <c r="I276" s="4"/>
      <c r="J276" s="4"/>
      <c r="K276" s="4"/>
      <c r="L276" s="4"/>
      <c r="M276" s="4"/>
      <c r="N276" s="4"/>
      <c r="O276" s="4"/>
      <c r="P276" s="4"/>
      <c r="Q276" s="4"/>
      <c r="R276" s="4"/>
      <c r="S276" s="4"/>
      <c r="T276" s="4"/>
      <c r="U276" s="4"/>
      <c r="V276" s="4"/>
      <c r="W276" s="4"/>
      <c r="X276" s="4"/>
      <c r="Y276" s="4"/>
      <c r="Z276" s="4"/>
      <c r="AA276" s="4"/>
      <c r="AB276" s="4"/>
      <c r="AC276" s="4"/>
      <c r="AD276" s="4"/>
      <c r="AE276" s="4"/>
      <c r="AF276" s="4"/>
      <c r="AG276" s="4"/>
      <c r="AH276" s="4"/>
    </row>
    <row r="277" spans="2:34" ht="12.75">
      <c r="B277" s="4"/>
      <c r="C277" s="4"/>
      <c r="D277" s="4"/>
      <c r="E277" s="4"/>
      <c r="F277" s="4"/>
      <c r="G277" s="4"/>
      <c r="H277" s="4"/>
      <c r="I277" s="4"/>
      <c r="J277" s="4"/>
      <c r="K277" s="4"/>
      <c r="L277" s="4"/>
      <c r="M277" s="4"/>
      <c r="N277" s="4"/>
      <c r="O277" s="4"/>
      <c r="P277" s="4"/>
      <c r="Q277" s="4"/>
      <c r="R277" s="4"/>
      <c r="S277" s="4"/>
      <c r="T277" s="4"/>
      <c r="U277" s="4"/>
      <c r="V277" s="4"/>
      <c r="W277" s="4"/>
      <c r="X277" s="4"/>
      <c r="Y277" s="4"/>
      <c r="Z277" s="4"/>
      <c r="AA277" s="4"/>
      <c r="AB277" s="4"/>
      <c r="AC277" s="4"/>
      <c r="AD277" s="4"/>
      <c r="AE277" s="4"/>
      <c r="AF277" s="4"/>
      <c r="AG277" s="4"/>
      <c r="AH277" s="4"/>
    </row>
    <row r="278" spans="2:34" ht="12.75">
      <c r="B278" s="4"/>
      <c r="C278" s="4"/>
      <c r="D278" s="4"/>
      <c r="E278" s="4"/>
      <c r="F278" s="4"/>
      <c r="G278" s="4"/>
      <c r="H278" s="4"/>
      <c r="I278" s="4"/>
      <c r="J278" s="4"/>
      <c r="K278" s="4"/>
      <c r="L278" s="4"/>
      <c r="M278" s="4"/>
      <c r="N278" s="4"/>
      <c r="O278" s="4"/>
      <c r="P278" s="4"/>
      <c r="Q278" s="4"/>
      <c r="R278" s="4"/>
      <c r="S278" s="4"/>
      <c r="T278" s="4"/>
      <c r="U278" s="4"/>
      <c r="V278" s="4"/>
      <c r="W278" s="4"/>
      <c r="X278" s="4"/>
      <c r="Y278" s="4"/>
      <c r="Z278" s="4"/>
      <c r="AA278" s="4"/>
      <c r="AB278" s="4"/>
      <c r="AC278" s="4"/>
      <c r="AD278" s="4"/>
      <c r="AE278" s="4"/>
      <c r="AF278" s="4"/>
      <c r="AG278" s="4"/>
      <c r="AH278" s="4"/>
    </row>
    <row r="279" spans="2:34" ht="12.75">
      <c r="B279" s="4"/>
      <c r="C279" s="4"/>
      <c r="D279" s="4"/>
      <c r="E279" s="4"/>
      <c r="F279" s="4"/>
      <c r="G279" s="4"/>
      <c r="H279" s="4"/>
      <c r="I279" s="4"/>
      <c r="J279" s="4"/>
      <c r="K279" s="4"/>
      <c r="L279" s="4"/>
      <c r="M279" s="4"/>
      <c r="N279" s="4"/>
      <c r="O279" s="4"/>
      <c r="P279" s="4"/>
      <c r="Q279" s="4"/>
      <c r="R279" s="4"/>
      <c r="S279" s="4"/>
      <c r="T279" s="4"/>
      <c r="U279" s="4"/>
      <c r="V279" s="4"/>
      <c r="W279" s="4"/>
      <c r="X279" s="4"/>
      <c r="Y279" s="4"/>
      <c r="Z279" s="4"/>
      <c r="AA279" s="4"/>
      <c r="AB279" s="4"/>
      <c r="AC279" s="4"/>
      <c r="AD279" s="4"/>
      <c r="AE279" s="4"/>
      <c r="AF279" s="4"/>
      <c r="AG279" s="4"/>
      <c r="AH279" s="4"/>
    </row>
    <row r="280" spans="2:34" ht="12.75">
      <c r="B280" s="4"/>
      <c r="C280" s="4"/>
      <c r="D280" s="4"/>
      <c r="E280" s="4"/>
      <c r="F280" s="4"/>
      <c r="G280" s="4"/>
      <c r="H280" s="4"/>
      <c r="I280" s="4"/>
      <c r="J280" s="4"/>
      <c r="K280" s="4"/>
      <c r="L280" s="4"/>
      <c r="M280" s="4"/>
      <c r="N280" s="4"/>
      <c r="O280" s="4"/>
      <c r="P280" s="4"/>
      <c r="Q280" s="4"/>
      <c r="R280" s="4"/>
      <c r="S280" s="4"/>
      <c r="T280" s="4"/>
      <c r="U280" s="4"/>
      <c r="V280" s="4"/>
      <c r="W280" s="4"/>
      <c r="X280" s="4"/>
      <c r="Y280" s="4"/>
      <c r="Z280" s="4"/>
      <c r="AA280" s="4"/>
      <c r="AB280" s="4"/>
      <c r="AC280" s="4"/>
      <c r="AD280" s="4"/>
      <c r="AE280" s="4"/>
      <c r="AF280" s="4"/>
      <c r="AG280" s="4"/>
      <c r="AH280" s="4"/>
    </row>
    <row r="281" spans="2:34" ht="12.75">
      <c r="B281" s="4"/>
      <c r="C281" s="4"/>
      <c r="D281" s="4"/>
      <c r="E281" s="4"/>
      <c r="F281" s="4"/>
      <c r="G281" s="4"/>
      <c r="H281" s="4"/>
      <c r="I281" s="4"/>
      <c r="J281" s="4"/>
      <c r="K281" s="4"/>
      <c r="L281" s="4"/>
      <c r="M281" s="4"/>
      <c r="N281" s="4"/>
      <c r="O281" s="4"/>
      <c r="P281" s="4"/>
      <c r="Q281" s="4"/>
      <c r="R281" s="4"/>
      <c r="S281" s="4"/>
      <c r="T281" s="4"/>
      <c r="U281" s="4"/>
      <c r="V281" s="4"/>
      <c r="W281" s="4"/>
      <c r="X281" s="4"/>
      <c r="Y281" s="4"/>
      <c r="Z281" s="4"/>
      <c r="AA281" s="4"/>
      <c r="AB281" s="4"/>
      <c r="AC281" s="4"/>
      <c r="AD281" s="4"/>
      <c r="AE281" s="4"/>
      <c r="AF281" s="4"/>
      <c r="AG281" s="4"/>
      <c r="AH281" s="4"/>
    </row>
    <row r="282" spans="2:34" ht="12.75">
      <c r="B282" s="4"/>
      <c r="C282" s="4"/>
      <c r="D282" s="4"/>
      <c r="E282" s="4"/>
      <c r="F282" s="4"/>
      <c r="G282" s="4"/>
      <c r="H282" s="4"/>
      <c r="I282" s="4"/>
      <c r="J282" s="4"/>
      <c r="K282" s="4"/>
      <c r="L282" s="4"/>
      <c r="M282" s="4"/>
      <c r="N282" s="4"/>
      <c r="O282" s="4"/>
      <c r="P282" s="4"/>
      <c r="Q282" s="4"/>
      <c r="R282" s="4"/>
      <c r="S282" s="4"/>
      <c r="T282" s="4"/>
      <c r="U282" s="4"/>
      <c r="V282" s="4"/>
      <c r="W282" s="4"/>
      <c r="X282" s="4"/>
      <c r="Y282" s="4"/>
      <c r="Z282" s="4"/>
      <c r="AA282" s="4"/>
      <c r="AB282" s="4"/>
      <c r="AC282" s="4"/>
      <c r="AD282" s="4"/>
      <c r="AE282" s="4"/>
      <c r="AF282" s="4"/>
      <c r="AG282" s="4"/>
      <c r="AH282" s="4"/>
    </row>
    <row r="283" spans="2:34" ht="12.75">
      <c r="B283" s="4"/>
      <c r="C283" s="4"/>
      <c r="D283" s="4"/>
      <c r="E283" s="4"/>
      <c r="F283" s="4"/>
      <c r="G283" s="4"/>
      <c r="H283" s="4"/>
      <c r="I283" s="4"/>
      <c r="J283" s="4"/>
      <c r="K283" s="4"/>
      <c r="L283" s="4"/>
      <c r="M283" s="4"/>
      <c r="N283" s="4"/>
      <c r="O283" s="4"/>
      <c r="P283" s="4"/>
      <c r="Q283" s="4"/>
      <c r="R283" s="4"/>
      <c r="S283" s="4"/>
      <c r="T283" s="4"/>
      <c r="U283" s="4"/>
      <c r="V283" s="4"/>
      <c r="W283" s="4"/>
      <c r="X283" s="4"/>
      <c r="Y283" s="4"/>
      <c r="Z283" s="4"/>
      <c r="AA283" s="4"/>
      <c r="AB283" s="4"/>
      <c r="AC283" s="4"/>
      <c r="AD283" s="4"/>
      <c r="AE283" s="4"/>
      <c r="AF283" s="4"/>
      <c r="AG283" s="4"/>
      <c r="AH283" s="4"/>
    </row>
    <row r="284" spans="2:34" ht="12.75">
      <c r="B284" s="4"/>
      <c r="C284" s="4"/>
      <c r="D284" s="4"/>
      <c r="E284" s="4"/>
      <c r="F284" s="4"/>
      <c r="G284" s="4"/>
      <c r="H284" s="4"/>
      <c r="I284" s="4"/>
      <c r="J284" s="4"/>
      <c r="K284" s="4"/>
      <c r="L284" s="4"/>
      <c r="M284" s="4"/>
      <c r="N284" s="4"/>
      <c r="O284" s="4"/>
      <c r="P284" s="4"/>
      <c r="Q284" s="4"/>
      <c r="R284" s="4"/>
      <c r="S284" s="4"/>
      <c r="T284" s="4"/>
      <c r="U284" s="4"/>
      <c r="V284" s="4"/>
      <c r="W284" s="4"/>
      <c r="X284" s="4"/>
      <c r="Y284" s="4"/>
      <c r="Z284" s="4"/>
      <c r="AA284" s="4"/>
      <c r="AB284" s="4"/>
      <c r="AC284" s="4"/>
      <c r="AD284" s="4"/>
      <c r="AE284" s="4"/>
      <c r="AF284" s="4"/>
      <c r="AG284" s="4"/>
      <c r="AH284" s="4"/>
    </row>
    <row r="285" spans="2:34" ht="12.75">
      <c r="B285" s="4"/>
      <c r="C285" s="4"/>
      <c r="D285" s="4"/>
      <c r="E285" s="4"/>
      <c r="F285" s="4"/>
      <c r="G285" s="4"/>
      <c r="H285" s="4"/>
      <c r="I285" s="4"/>
      <c r="J285" s="4"/>
      <c r="K285" s="4"/>
      <c r="L285" s="4"/>
      <c r="M285" s="4"/>
      <c r="N285" s="4"/>
      <c r="O285" s="4"/>
      <c r="P285" s="4"/>
      <c r="Q285" s="4"/>
      <c r="R285" s="4"/>
      <c r="S285" s="4"/>
      <c r="T285" s="4"/>
      <c r="U285" s="4"/>
      <c r="V285" s="4"/>
      <c r="W285" s="4"/>
      <c r="X285" s="4"/>
      <c r="Y285" s="4"/>
      <c r="Z285" s="4"/>
      <c r="AA285" s="4"/>
      <c r="AB285" s="4"/>
      <c r="AC285" s="4"/>
      <c r="AD285" s="4"/>
      <c r="AE285" s="4"/>
      <c r="AF285" s="4"/>
      <c r="AG285" s="4"/>
      <c r="AH285" s="4"/>
    </row>
    <row r="286" spans="2:34" ht="12.75">
      <c r="B286" s="4"/>
      <c r="C286" s="4"/>
      <c r="D286" s="4"/>
      <c r="E286" s="4"/>
      <c r="F286" s="4"/>
      <c r="G286" s="4"/>
      <c r="H286" s="4"/>
      <c r="I286" s="4"/>
      <c r="J286" s="4"/>
      <c r="K286" s="4"/>
      <c r="L286" s="4"/>
      <c r="M286" s="4"/>
      <c r="N286" s="4"/>
      <c r="O286" s="4"/>
      <c r="P286" s="4"/>
      <c r="Q286" s="4"/>
      <c r="R286" s="4"/>
      <c r="S286" s="4"/>
      <c r="T286" s="4"/>
      <c r="U286" s="4"/>
      <c r="V286" s="4"/>
      <c r="W286" s="4"/>
      <c r="X286" s="4"/>
      <c r="Y286" s="4"/>
      <c r="Z286" s="4"/>
      <c r="AA286" s="4"/>
      <c r="AB286" s="4"/>
      <c r="AC286" s="4"/>
      <c r="AD286" s="4"/>
      <c r="AE286" s="4"/>
      <c r="AF286" s="4"/>
      <c r="AG286" s="4"/>
      <c r="AH286" s="4"/>
    </row>
    <row r="287" spans="2:34" ht="12.75">
      <c r="B287" s="4"/>
      <c r="C287" s="4"/>
      <c r="D287" s="4"/>
      <c r="E287" s="4"/>
      <c r="F287" s="4"/>
      <c r="G287" s="4"/>
      <c r="H287" s="4"/>
      <c r="I287" s="4"/>
      <c r="J287" s="4"/>
      <c r="K287" s="4"/>
      <c r="L287" s="4"/>
      <c r="M287" s="4"/>
      <c r="N287" s="4"/>
      <c r="O287" s="4"/>
      <c r="P287" s="4"/>
      <c r="Q287" s="4"/>
      <c r="R287" s="4"/>
      <c r="S287" s="4"/>
      <c r="T287" s="4"/>
      <c r="U287" s="4"/>
      <c r="V287" s="4"/>
      <c r="W287" s="4"/>
      <c r="X287" s="4"/>
      <c r="Y287" s="4"/>
      <c r="Z287" s="4"/>
      <c r="AA287" s="4"/>
      <c r="AB287" s="4"/>
      <c r="AC287" s="4"/>
      <c r="AD287" s="4"/>
      <c r="AE287" s="4"/>
      <c r="AF287" s="4"/>
      <c r="AG287" s="4"/>
      <c r="AH287" s="4"/>
    </row>
    <row r="288" spans="2:34" ht="12.75">
      <c r="B288" s="4"/>
      <c r="C288" s="4"/>
      <c r="D288" s="4"/>
      <c r="E288" s="4"/>
      <c r="F288" s="4"/>
      <c r="G288" s="4"/>
      <c r="H288" s="4"/>
      <c r="I288" s="4"/>
      <c r="J288" s="4"/>
      <c r="K288" s="4"/>
      <c r="L288" s="4"/>
      <c r="M288" s="4"/>
      <c r="N288" s="4"/>
      <c r="O288" s="4"/>
      <c r="P288" s="4"/>
      <c r="Q288" s="4"/>
      <c r="R288" s="4"/>
      <c r="S288" s="4"/>
      <c r="T288" s="4"/>
      <c r="U288" s="4"/>
      <c r="V288" s="4"/>
      <c r="W288" s="4"/>
      <c r="X288" s="4"/>
      <c r="Y288" s="4"/>
      <c r="Z288" s="4"/>
      <c r="AA288" s="4"/>
      <c r="AB288" s="4"/>
      <c r="AC288" s="4"/>
      <c r="AD288" s="4"/>
      <c r="AE288" s="4"/>
      <c r="AF288" s="4"/>
      <c r="AG288" s="4"/>
      <c r="AH288" s="4"/>
    </row>
    <row r="289" spans="2:34" ht="12.75">
      <c r="B289" s="4"/>
      <c r="C289" s="4"/>
      <c r="D289" s="4"/>
      <c r="E289" s="4"/>
      <c r="F289" s="4"/>
      <c r="G289" s="4"/>
      <c r="H289" s="4"/>
      <c r="I289" s="4"/>
      <c r="J289" s="4"/>
      <c r="K289" s="4"/>
      <c r="L289" s="4"/>
      <c r="M289" s="4"/>
      <c r="N289" s="4"/>
      <c r="O289" s="4"/>
      <c r="P289" s="4"/>
      <c r="Q289" s="4"/>
      <c r="R289" s="4"/>
      <c r="S289" s="4"/>
      <c r="T289" s="4"/>
      <c r="U289" s="4"/>
      <c r="V289" s="4"/>
      <c r="W289" s="4"/>
      <c r="X289" s="4"/>
      <c r="Y289" s="4"/>
      <c r="Z289" s="4"/>
      <c r="AA289" s="4"/>
      <c r="AB289" s="4"/>
      <c r="AC289" s="4"/>
      <c r="AD289" s="4"/>
      <c r="AE289" s="4"/>
      <c r="AF289" s="4"/>
      <c r="AG289" s="4"/>
      <c r="AH289" s="4"/>
    </row>
    <row r="290" spans="2:34" ht="12.75">
      <c r="B290" s="4"/>
      <c r="C290" s="4"/>
      <c r="D290" s="4"/>
      <c r="E290" s="4"/>
      <c r="F290" s="4"/>
      <c r="G290" s="4"/>
      <c r="H290" s="4"/>
      <c r="I290" s="4"/>
      <c r="J290" s="4"/>
      <c r="K290" s="4"/>
      <c r="L290" s="4"/>
      <c r="M290" s="4"/>
      <c r="N290" s="4"/>
      <c r="O290" s="4"/>
      <c r="P290" s="4"/>
      <c r="Q290" s="4"/>
      <c r="R290" s="4"/>
      <c r="S290" s="4"/>
      <c r="T290" s="4"/>
      <c r="U290" s="4"/>
      <c r="V290" s="4"/>
      <c r="W290" s="4"/>
      <c r="X290" s="4"/>
      <c r="Y290" s="4"/>
      <c r="Z290" s="4"/>
      <c r="AA290" s="4"/>
      <c r="AB290" s="4"/>
      <c r="AC290" s="4"/>
      <c r="AD290" s="4"/>
      <c r="AE290" s="4"/>
      <c r="AF290" s="4"/>
      <c r="AG290" s="4"/>
      <c r="AH290" s="4"/>
    </row>
    <row r="291" spans="2:34" ht="12.75">
      <c r="B291" s="4"/>
      <c r="C291" s="4"/>
      <c r="D291" s="4"/>
      <c r="E291" s="4"/>
      <c r="F291" s="4"/>
      <c r="G291" s="4"/>
      <c r="H291" s="4"/>
      <c r="I291" s="4"/>
      <c r="J291" s="4"/>
      <c r="K291" s="4"/>
      <c r="L291" s="4"/>
      <c r="M291" s="4"/>
      <c r="N291" s="4"/>
      <c r="O291" s="4"/>
      <c r="P291" s="4"/>
      <c r="Q291" s="4"/>
      <c r="R291" s="4"/>
      <c r="S291" s="4"/>
      <c r="T291" s="4"/>
      <c r="U291" s="4"/>
      <c r="V291" s="4"/>
      <c r="W291" s="4"/>
      <c r="X291" s="4"/>
      <c r="Y291" s="4"/>
      <c r="Z291" s="4"/>
      <c r="AA291" s="4"/>
      <c r="AB291" s="4"/>
      <c r="AC291" s="4"/>
      <c r="AD291" s="4"/>
      <c r="AE291" s="4"/>
      <c r="AF291" s="4"/>
      <c r="AG291" s="4"/>
      <c r="AH291" s="4"/>
    </row>
    <row r="292" spans="2:34" ht="12.75">
      <c r="B292" s="4"/>
      <c r="C292" s="4"/>
      <c r="D292" s="4"/>
      <c r="E292" s="4"/>
      <c r="F292" s="4"/>
      <c r="G292" s="4"/>
      <c r="H292" s="4"/>
      <c r="I292" s="4"/>
      <c r="J292" s="4"/>
      <c r="K292" s="4"/>
      <c r="L292" s="4"/>
      <c r="M292" s="4"/>
      <c r="N292" s="4"/>
      <c r="O292" s="4"/>
      <c r="P292" s="4"/>
      <c r="Q292" s="4"/>
      <c r="R292" s="4"/>
      <c r="S292" s="4"/>
      <c r="T292" s="4"/>
      <c r="U292" s="4"/>
      <c r="V292" s="4"/>
      <c r="W292" s="4"/>
      <c r="X292" s="4"/>
      <c r="Y292" s="4"/>
      <c r="Z292" s="4"/>
      <c r="AA292" s="4"/>
      <c r="AB292" s="4"/>
      <c r="AC292" s="4"/>
      <c r="AD292" s="4"/>
      <c r="AE292" s="4"/>
      <c r="AF292" s="4"/>
      <c r="AG292" s="4"/>
      <c r="AH292" s="4"/>
    </row>
    <row r="293" spans="2:34" ht="12.75">
      <c r="B293" s="4"/>
      <c r="C293" s="4"/>
      <c r="D293" s="4"/>
      <c r="E293" s="4"/>
      <c r="F293" s="4"/>
      <c r="G293" s="4"/>
      <c r="H293" s="4"/>
      <c r="I293" s="4"/>
      <c r="J293" s="4"/>
      <c r="K293" s="4"/>
      <c r="L293" s="4"/>
      <c r="M293" s="4"/>
      <c r="N293" s="4"/>
      <c r="O293" s="4"/>
      <c r="P293" s="4"/>
      <c r="Q293" s="4"/>
      <c r="R293" s="4"/>
      <c r="S293" s="4"/>
      <c r="T293" s="4"/>
      <c r="U293" s="4"/>
      <c r="V293" s="4"/>
      <c r="W293" s="4"/>
      <c r="X293" s="4"/>
      <c r="Y293" s="4"/>
      <c r="Z293" s="4"/>
      <c r="AA293" s="4"/>
      <c r="AB293" s="4"/>
      <c r="AC293" s="4"/>
      <c r="AD293" s="4"/>
      <c r="AE293" s="4"/>
      <c r="AF293" s="4"/>
      <c r="AG293" s="4"/>
      <c r="AH293" s="4"/>
    </row>
    <row r="294" spans="2:34" ht="12.75">
      <c r="B294" s="4"/>
      <c r="C294" s="4"/>
      <c r="D294" s="4"/>
      <c r="E294" s="4"/>
      <c r="F294" s="4"/>
      <c r="G294" s="4"/>
      <c r="H294" s="4"/>
      <c r="I294" s="4"/>
      <c r="J294" s="4"/>
      <c r="K294" s="4"/>
      <c r="L294" s="4"/>
      <c r="M294" s="4"/>
      <c r="N294" s="4"/>
      <c r="O294" s="4"/>
      <c r="P294" s="4"/>
      <c r="Q294" s="4"/>
      <c r="R294" s="4"/>
      <c r="S294" s="4"/>
      <c r="T294" s="4"/>
      <c r="U294" s="4"/>
      <c r="V294" s="4"/>
      <c r="W294" s="4"/>
      <c r="X294" s="4"/>
      <c r="Y294" s="4"/>
      <c r="Z294" s="4"/>
      <c r="AA294" s="4"/>
      <c r="AB294" s="4"/>
      <c r="AC294" s="4"/>
      <c r="AD294" s="4"/>
      <c r="AE294" s="4"/>
      <c r="AF294" s="4"/>
      <c r="AG294" s="4"/>
      <c r="AH294" s="4"/>
    </row>
    <row r="295" spans="2:34" ht="12.75">
      <c r="B295" s="4"/>
      <c r="C295" s="4"/>
      <c r="D295" s="4"/>
      <c r="E295" s="4"/>
      <c r="F295" s="4"/>
      <c r="G295" s="4"/>
      <c r="H295" s="4"/>
      <c r="I295" s="4"/>
      <c r="J295" s="4"/>
      <c r="K295" s="4"/>
      <c r="L295" s="4"/>
      <c r="M295" s="4"/>
      <c r="N295" s="4"/>
      <c r="O295" s="4"/>
      <c r="P295" s="4"/>
      <c r="Q295" s="4"/>
      <c r="R295" s="4"/>
      <c r="S295" s="4"/>
      <c r="T295" s="4"/>
      <c r="U295" s="4"/>
      <c r="V295" s="4"/>
      <c r="W295" s="4"/>
      <c r="X295" s="4"/>
      <c r="Y295" s="4"/>
      <c r="Z295" s="4"/>
      <c r="AA295" s="4"/>
      <c r="AB295" s="4"/>
      <c r="AC295" s="4"/>
      <c r="AD295" s="4"/>
      <c r="AE295" s="4"/>
      <c r="AF295" s="4"/>
      <c r="AG295" s="4"/>
      <c r="AH295" s="4"/>
    </row>
    <row r="296" spans="2:34" ht="12.75">
      <c r="B296" s="4"/>
      <c r="C296" s="4"/>
      <c r="D296" s="4"/>
      <c r="E296" s="4"/>
      <c r="F296" s="4"/>
      <c r="G296" s="4"/>
      <c r="H296" s="4"/>
      <c r="I296" s="4"/>
      <c r="J296" s="4"/>
      <c r="K296" s="4"/>
      <c r="L296" s="4"/>
      <c r="M296" s="4"/>
      <c r="N296" s="4"/>
      <c r="O296" s="4"/>
      <c r="P296" s="4"/>
      <c r="Q296" s="4"/>
      <c r="R296" s="4"/>
      <c r="S296" s="4"/>
      <c r="T296" s="4"/>
      <c r="U296" s="4"/>
      <c r="V296" s="4"/>
      <c r="W296" s="4"/>
      <c r="X296" s="4"/>
      <c r="Y296" s="4"/>
      <c r="Z296" s="4"/>
      <c r="AA296" s="4"/>
      <c r="AB296" s="4"/>
      <c r="AC296" s="4"/>
      <c r="AD296" s="4"/>
      <c r="AE296" s="4"/>
      <c r="AF296" s="4"/>
      <c r="AG296" s="4"/>
      <c r="AH296" s="4"/>
    </row>
    <row r="297" spans="2:34" ht="12.75">
      <c r="B297" s="4"/>
      <c r="C297" s="4"/>
      <c r="D297" s="4"/>
      <c r="E297" s="4"/>
      <c r="F297" s="4"/>
      <c r="G297" s="4"/>
      <c r="H297" s="4"/>
      <c r="I297" s="4"/>
      <c r="J297" s="4"/>
      <c r="K297" s="4"/>
      <c r="L297" s="4"/>
      <c r="M297" s="4"/>
      <c r="N297" s="4"/>
      <c r="O297" s="4"/>
      <c r="P297" s="4"/>
      <c r="Q297" s="4"/>
      <c r="R297" s="4"/>
      <c r="S297" s="4"/>
      <c r="T297" s="4"/>
      <c r="U297" s="4"/>
      <c r="V297" s="4"/>
      <c r="W297" s="4"/>
      <c r="X297" s="4"/>
      <c r="Y297" s="4"/>
      <c r="Z297" s="4"/>
      <c r="AA297" s="4"/>
      <c r="AB297" s="4"/>
      <c r="AC297" s="4"/>
      <c r="AD297" s="4"/>
      <c r="AE297" s="4"/>
      <c r="AF297" s="4"/>
      <c r="AG297" s="4"/>
      <c r="AH297" s="4"/>
    </row>
    <row r="298" spans="2:34" ht="12.75">
      <c r="B298" s="4"/>
      <c r="C298" s="4"/>
      <c r="D298" s="4"/>
      <c r="E298" s="4"/>
      <c r="F298" s="4"/>
      <c r="G298" s="4"/>
      <c r="H298" s="4"/>
      <c r="I298" s="4"/>
      <c r="J298" s="4"/>
      <c r="K298" s="4"/>
      <c r="L298" s="4"/>
      <c r="M298" s="4"/>
      <c r="N298" s="4"/>
      <c r="O298" s="4"/>
      <c r="P298" s="4"/>
      <c r="Q298" s="4"/>
      <c r="R298" s="4"/>
      <c r="S298" s="4"/>
      <c r="T298" s="4"/>
      <c r="U298" s="4"/>
      <c r="V298" s="4"/>
      <c r="W298" s="4"/>
      <c r="X298" s="4"/>
      <c r="Y298" s="4"/>
      <c r="Z298" s="4"/>
      <c r="AA298" s="4"/>
      <c r="AB298" s="4"/>
      <c r="AC298" s="4"/>
      <c r="AD298" s="4"/>
      <c r="AE298" s="4"/>
      <c r="AF298" s="4"/>
      <c r="AG298" s="4"/>
      <c r="AH298" s="4"/>
    </row>
    <row r="299" spans="2:34" ht="12.75">
      <c r="B299" s="4"/>
      <c r="C299" s="4"/>
      <c r="D299" s="4"/>
      <c r="E299" s="4"/>
      <c r="F299" s="4"/>
      <c r="G299" s="4"/>
      <c r="H299" s="4"/>
      <c r="I299" s="4"/>
      <c r="J299" s="4"/>
      <c r="K299" s="4"/>
      <c r="L299" s="4"/>
      <c r="M299" s="4"/>
      <c r="N299" s="4"/>
      <c r="O299" s="4"/>
      <c r="P299" s="4"/>
      <c r="Q299" s="4"/>
      <c r="R299" s="4"/>
      <c r="S299" s="4"/>
      <c r="T299" s="4"/>
      <c r="U299" s="4"/>
      <c r="V299" s="4"/>
      <c r="W299" s="4"/>
      <c r="X299" s="4"/>
      <c r="Y299" s="4"/>
      <c r="Z299" s="4"/>
      <c r="AA299" s="4"/>
      <c r="AB299" s="4"/>
      <c r="AC299" s="4"/>
      <c r="AD299" s="4"/>
      <c r="AE299" s="4"/>
      <c r="AF299" s="4"/>
      <c r="AG299" s="4"/>
      <c r="AH299" s="4"/>
    </row>
    <row r="300" spans="2:34" ht="12.75">
      <c r="B300" s="4"/>
      <c r="C300" s="4"/>
      <c r="D300" s="4"/>
      <c r="E300" s="4"/>
      <c r="F300" s="4"/>
      <c r="G300" s="4"/>
      <c r="H300" s="4"/>
      <c r="I300" s="4"/>
      <c r="J300" s="4"/>
      <c r="K300" s="4"/>
      <c r="L300" s="4"/>
      <c r="M300" s="4"/>
      <c r="N300" s="4"/>
      <c r="O300" s="4"/>
      <c r="P300" s="4"/>
      <c r="Q300" s="4"/>
      <c r="R300" s="4"/>
      <c r="S300" s="4"/>
      <c r="T300" s="4"/>
      <c r="U300" s="4"/>
      <c r="V300" s="4"/>
      <c r="W300" s="4"/>
      <c r="X300" s="4"/>
      <c r="Y300" s="4"/>
      <c r="Z300" s="4"/>
      <c r="AA300" s="4"/>
      <c r="AB300" s="4"/>
      <c r="AC300" s="4"/>
      <c r="AD300" s="4"/>
      <c r="AE300" s="4"/>
      <c r="AF300" s="4"/>
      <c r="AG300" s="4"/>
      <c r="AH300" s="4"/>
    </row>
    <row r="301" spans="2:34" ht="12.75">
      <c r="B301" s="4"/>
      <c r="C301" s="4"/>
      <c r="D301" s="4"/>
      <c r="E301" s="4"/>
      <c r="F301" s="4"/>
      <c r="G301" s="4"/>
      <c r="H301" s="4"/>
      <c r="I301" s="4"/>
      <c r="J301" s="4"/>
      <c r="K301" s="4"/>
      <c r="L301" s="4"/>
      <c r="M301" s="4"/>
      <c r="N301" s="4"/>
      <c r="O301" s="4"/>
      <c r="P301" s="4"/>
      <c r="Q301" s="4"/>
      <c r="R301" s="4"/>
      <c r="S301" s="4"/>
      <c r="T301" s="4"/>
      <c r="U301" s="4"/>
      <c r="V301" s="4"/>
      <c r="W301" s="4"/>
      <c r="X301" s="4"/>
      <c r="Y301" s="4"/>
      <c r="Z301" s="4"/>
      <c r="AA301" s="4"/>
      <c r="AB301" s="4"/>
      <c r="AC301" s="4"/>
      <c r="AD301" s="4"/>
      <c r="AE301" s="4"/>
      <c r="AF301" s="4"/>
      <c r="AG301" s="4"/>
      <c r="AH301" s="4"/>
    </row>
    <row r="302" spans="2:34" ht="12.75">
      <c r="B302" s="4"/>
      <c r="C302" s="4"/>
      <c r="D302" s="4"/>
      <c r="E302" s="4"/>
      <c r="F302" s="4"/>
      <c r="G302" s="4"/>
      <c r="H302" s="4"/>
      <c r="I302" s="4"/>
      <c r="J302" s="4"/>
      <c r="K302" s="4"/>
      <c r="L302" s="4"/>
      <c r="M302" s="4"/>
      <c r="N302" s="4"/>
      <c r="O302" s="4"/>
      <c r="P302" s="4"/>
      <c r="Q302" s="4"/>
      <c r="R302" s="4"/>
      <c r="S302" s="4"/>
      <c r="T302" s="4"/>
      <c r="U302" s="4"/>
      <c r="V302" s="4"/>
      <c r="W302" s="4"/>
      <c r="X302" s="4"/>
      <c r="Y302" s="4"/>
      <c r="Z302" s="4"/>
      <c r="AA302" s="4"/>
      <c r="AB302" s="4"/>
      <c r="AC302" s="4"/>
      <c r="AD302" s="4"/>
      <c r="AE302" s="4"/>
      <c r="AF302" s="4"/>
      <c r="AG302" s="4"/>
      <c r="AH302" s="4"/>
    </row>
    <row r="303" spans="2:34" ht="12.75">
      <c r="B303" s="4"/>
      <c r="C303" s="4"/>
      <c r="D303" s="4"/>
      <c r="E303" s="4"/>
      <c r="F303" s="4"/>
      <c r="G303" s="4"/>
      <c r="H303" s="4"/>
      <c r="I303" s="4"/>
      <c r="J303" s="4"/>
      <c r="K303" s="4"/>
      <c r="L303" s="4"/>
      <c r="M303" s="4"/>
      <c r="N303" s="4"/>
      <c r="O303" s="4"/>
      <c r="P303" s="4"/>
      <c r="Q303" s="4"/>
      <c r="R303" s="4"/>
      <c r="S303" s="4"/>
      <c r="T303" s="4"/>
      <c r="U303" s="4"/>
      <c r="V303" s="4"/>
      <c r="W303" s="4"/>
      <c r="X303" s="4"/>
      <c r="Y303" s="4"/>
      <c r="Z303" s="4"/>
      <c r="AA303" s="4"/>
      <c r="AB303" s="4"/>
      <c r="AC303" s="4"/>
      <c r="AD303" s="4"/>
      <c r="AE303" s="4"/>
      <c r="AF303" s="4"/>
      <c r="AG303" s="4"/>
      <c r="AH303" s="4"/>
    </row>
    <row r="304" spans="2:34" ht="12.75">
      <c r="B304" s="4"/>
      <c r="C304" s="4"/>
      <c r="D304" s="4"/>
      <c r="E304" s="4"/>
      <c r="F304" s="4"/>
      <c r="G304" s="4"/>
      <c r="H304" s="4"/>
      <c r="I304" s="4"/>
      <c r="J304" s="4"/>
      <c r="K304" s="4"/>
      <c r="L304" s="4"/>
      <c r="M304" s="4"/>
      <c r="N304" s="4"/>
      <c r="O304" s="4"/>
      <c r="P304" s="4"/>
      <c r="Q304" s="4"/>
      <c r="R304" s="4"/>
      <c r="S304" s="4"/>
      <c r="T304" s="4"/>
      <c r="U304" s="4"/>
      <c r="V304" s="4"/>
      <c r="W304" s="4"/>
      <c r="X304" s="4"/>
      <c r="Y304" s="4"/>
      <c r="Z304" s="4"/>
      <c r="AA304" s="4"/>
      <c r="AB304" s="4"/>
      <c r="AC304" s="4"/>
      <c r="AD304" s="4"/>
      <c r="AE304" s="4"/>
      <c r="AF304" s="4"/>
      <c r="AG304" s="4"/>
      <c r="AH304" s="4"/>
    </row>
    <row r="305" spans="2:34" ht="12.75">
      <c r="B305" s="4"/>
      <c r="C305" s="4"/>
      <c r="D305" s="4"/>
      <c r="E305" s="4"/>
      <c r="F305" s="4"/>
      <c r="G305" s="4"/>
      <c r="H305" s="4"/>
      <c r="I305" s="4"/>
      <c r="J305" s="4"/>
      <c r="K305" s="4"/>
      <c r="L305" s="4"/>
      <c r="M305" s="4"/>
      <c r="N305" s="4"/>
      <c r="O305" s="4"/>
      <c r="P305" s="4"/>
      <c r="Q305" s="4"/>
      <c r="R305" s="4"/>
      <c r="S305" s="4"/>
      <c r="T305" s="4"/>
      <c r="U305" s="4"/>
      <c r="V305" s="4"/>
      <c r="W305" s="4"/>
      <c r="X305" s="4"/>
      <c r="Y305" s="4"/>
      <c r="Z305" s="4"/>
      <c r="AA305" s="4"/>
      <c r="AB305" s="4"/>
      <c r="AC305" s="4"/>
      <c r="AD305" s="4"/>
      <c r="AE305" s="4"/>
      <c r="AF305" s="4"/>
      <c r="AG305" s="4"/>
      <c r="AH305" s="4"/>
    </row>
    <row r="306" spans="2:34" ht="12.75">
      <c r="B306" s="4"/>
      <c r="C306" s="4"/>
      <c r="D306" s="4"/>
      <c r="E306" s="4"/>
      <c r="F306" s="4"/>
      <c r="G306" s="4"/>
      <c r="H306" s="4"/>
      <c r="I306" s="4"/>
      <c r="J306" s="4"/>
      <c r="K306" s="4"/>
      <c r="L306" s="4"/>
      <c r="M306" s="4"/>
      <c r="N306" s="4"/>
      <c r="O306" s="4"/>
      <c r="P306" s="4"/>
      <c r="Q306" s="4"/>
      <c r="R306" s="4"/>
      <c r="S306" s="4"/>
      <c r="T306" s="4"/>
      <c r="U306" s="4"/>
      <c r="V306" s="4"/>
      <c r="W306" s="4"/>
      <c r="X306" s="4"/>
      <c r="Y306" s="4"/>
      <c r="Z306" s="4"/>
      <c r="AA306" s="4"/>
      <c r="AB306" s="4"/>
      <c r="AC306" s="4"/>
      <c r="AD306" s="4"/>
      <c r="AE306" s="4"/>
      <c r="AF306" s="4"/>
      <c r="AG306" s="4"/>
      <c r="AH306" s="4"/>
    </row>
    <row r="307" spans="2:34" ht="12.75">
      <c r="B307" s="4"/>
      <c r="C307" s="4"/>
      <c r="D307" s="4"/>
      <c r="E307" s="4"/>
      <c r="F307" s="4"/>
      <c r="G307" s="4"/>
      <c r="H307" s="4"/>
      <c r="I307" s="4"/>
      <c r="J307" s="4"/>
      <c r="K307" s="4"/>
      <c r="L307" s="4"/>
      <c r="M307" s="4"/>
      <c r="N307" s="4"/>
      <c r="O307" s="4"/>
      <c r="P307" s="4"/>
      <c r="Q307" s="4"/>
      <c r="R307" s="4"/>
      <c r="S307" s="4"/>
      <c r="T307" s="4"/>
      <c r="U307" s="4"/>
      <c r="V307" s="4"/>
      <c r="W307" s="4"/>
      <c r="X307" s="4"/>
      <c r="Y307" s="4"/>
      <c r="Z307" s="4"/>
      <c r="AA307" s="4"/>
      <c r="AB307" s="4"/>
      <c r="AC307" s="4"/>
      <c r="AD307" s="4"/>
      <c r="AE307" s="4"/>
      <c r="AF307" s="4"/>
      <c r="AG307" s="4"/>
      <c r="AH307" s="4"/>
    </row>
    <row r="308" spans="2:34" ht="12.75">
      <c r="B308" s="4"/>
      <c r="C308" s="4"/>
      <c r="D308" s="4"/>
      <c r="E308" s="4"/>
      <c r="F308" s="4"/>
      <c r="G308" s="4"/>
      <c r="H308" s="4"/>
      <c r="I308" s="4"/>
      <c r="J308" s="4"/>
      <c r="K308" s="4"/>
      <c r="L308" s="4"/>
      <c r="M308" s="4"/>
      <c r="N308" s="4"/>
      <c r="O308" s="4"/>
      <c r="P308" s="4"/>
      <c r="Q308" s="4"/>
      <c r="R308" s="4"/>
      <c r="S308" s="4"/>
      <c r="T308" s="4"/>
      <c r="U308" s="4"/>
      <c r="V308" s="4"/>
      <c r="W308" s="4"/>
      <c r="X308" s="4"/>
      <c r="Y308" s="4"/>
      <c r="Z308" s="4"/>
      <c r="AA308" s="4"/>
      <c r="AB308" s="4"/>
      <c r="AC308" s="4"/>
      <c r="AD308" s="4"/>
      <c r="AE308" s="4"/>
      <c r="AF308" s="4"/>
      <c r="AG308" s="4"/>
      <c r="AH308" s="4"/>
    </row>
    <row r="309" spans="2:34" ht="12.75">
      <c r="B309" s="4"/>
      <c r="C309" s="4"/>
      <c r="D309" s="4"/>
      <c r="E309" s="4"/>
      <c r="F309" s="4"/>
      <c r="G309" s="4"/>
      <c r="H309" s="4"/>
      <c r="I309" s="4"/>
      <c r="J309" s="4"/>
      <c r="K309" s="4"/>
      <c r="L309" s="4"/>
      <c r="M309" s="4"/>
      <c r="N309" s="4"/>
      <c r="O309" s="4"/>
      <c r="P309" s="4"/>
      <c r="Q309" s="4"/>
      <c r="R309" s="4"/>
      <c r="S309" s="4"/>
      <c r="T309" s="4"/>
      <c r="U309" s="4"/>
      <c r="V309" s="4"/>
      <c r="W309" s="4"/>
      <c r="X309" s="4"/>
      <c r="Y309" s="4"/>
      <c r="Z309" s="4"/>
      <c r="AA309" s="4"/>
      <c r="AB309" s="4"/>
      <c r="AC309" s="4"/>
      <c r="AD309" s="4"/>
      <c r="AE309" s="4"/>
      <c r="AF309" s="4"/>
      <c r="AG309" s="4"/>
      <c r="AH309" s="4"/>
    </row>
    <row r="310" spans="2:34" ht="12.75">
      <c r="B310" s="4"/>
      <c r="C310" s="4"/>
      <c r="D310" s="4"/>
      <c r="E310" s="4"/>
      <c r="F310" s="4"/>
      <c r="G310" s="4"/>
      <c r="H310" s="4"/>
      <c r="I310" s="4"/>
      <c r="J310" s="4"/>
      <c r="K310" s="4"/>
      <c r="L310" s="4"/>
      <c r="M310" s="4"/>
      <c r="N310" s="4"/>
      <c r="O310" s="4"/>
      <c r="P310" s="4"/>
      <c r="Q310" s="4"/>
      <c r="R310" s="4"/>
      <c r="S310" s="4"/>
      <c r="T310" s="4"/>
      <c r="U310" s="4"/>
      <c r="V310" s="4"/>
      <c r="W310" s="4"/>
      <c r="X310" s="4"/>
      <c r="Y310" s="4"/>
      <c r="Z310" s="4"/>
      <c r="AA310" s="4"/>
      <c r="AB310" s="4"/>
      <c r="AC310" s="4"/>
      <c r="AD310" s="4"/>
      <c r="AE310" s="4"/>
      <c r="AF310" s="4"/>
      <c r="AG310" s="4"/>
      <c r="AH310" s="4"/>
    </row>
    <row r="311" spans="2:34" ht="12.75">
      <c r="B311" s="4"/>
      <c r="C311" s="4"/>
      <c r="D311" s="4"/>
      <c r="E311" s="4"/>
      <c r="F311" s="4"/>
      <c r="G311" s="4"/>
      <c r="H311" s="4"/>
      <c r="I311" s="4"/>
      <c r="J311" s="4"/>
      <c r="K311" s="4"/>
      <c r="L311" s="4"/>
      <c r="M311" s="4"/>
      <c r="N311" s="4"/>
      <c r="O311" s="4"/>
      <c r="P311" s="4"/>
      <c r="Q311" s="4"/>
      <c r="R311" s="4"/>
      <c r="S311" s="4"/>
      <c r="T311" s="4"/>
      <c r="U311" s="4"/>
      <c r="V311" s="4"/>
      <c r="W311" s="4"/>
      <c r="X311" s="4"/>
      <c r="Y311" s="4"/>
      <c r="Z311" s="4"/>
      <c r="AA311" s="4"/>
      <c r="AB311" s="4"/>
      <c r="AC311" s="4"/>
      <c r="AD311" s="4"/>
      <c r="AE311" s="4"/>
      <c r="AF311" s="4"/>
      <c r="AG311" s="4"/>
      <c r="AH311" s="4"/>
    </row>
    <row r="312" spans="2:34" ht="12.75">
      <c r="B312" s="4"/>
      <c r="C312" s="4"/>
      <c r="D312" s="4"/>
      <c r="E312" s="4"/>
      <c r="F312" s="4"/>
      <c r="G312" s="4"/>
      <c r="H312" s="4"/>
      <c r="I312" s="4"/>
      <c r="J312" s="4"/>
      <c r="K312" s="4"/>
      <c r="L312" s="4"/>
      <c r="M312" s="4"/>
      <c r="N312" s="4"/>
      <c r="O312" s="4"/>
      <c r="P312" s="4"/>
      <c r="Q312" s="4"/>
      <c r="R312" s="4"/>
      <c r="S312" s="4"/>
      <c r="T312" s="4"/>
      <c r="U312" s="4"/>
      <c r="V312" s="4"/>
      <c r="W312" s="4"/>
      <c r="X312" s="4"/>
      <c r="Y312" s="4"/>
      <c r="Z312" s="4"/>
      <c r="AA312" s="4"/>
      <c r="AB312" s="4"/>
      <c r="AC312" s="4"/>
      <c r="AD312" s="4"/>
      <c r="AE312" s="4"/>
      <c r="AF312" s="4"/>
      <c r="AG312" s="4"/>
      <c r="AH312" s="4"/>
    </row>
    <row r="313" spans="2:34" ht="12.75">
      <c r="B313" s="4"/>
      <c r="C313" s="4"/>
      <c r="D313" s="4"/>
      <c r="E313" s="4"/>
      <c r="F313" s="4"/>
      <c r="G313" s="4"/>
      <c r="H313" s="4"/>
      <c r="I313" s="4"/>
      <c r="J313" s="4"/>
      <c r="K313" s="4"/>
      <c r="L313" s="4"/>
      <c r="M313" s="4"/>
      <c r="N313" s="4"/>
      <c r="O313" s="4"/>
      <c r="P313" s="4"/>
      <c r="Q313" s="4"/>
      <c r="R313" s="4"/>
      <c r="S313" s="4"/>
      <c r="T313" s="4"/>
      <c r="U313" s="4"/>
      <c r="V313" s="4"/>
      <c r="W313" s="4"/>
      <c r="X313" s="4"/>
      <c r="Y313" s="4"/>
      <c r="Z313" s="4"/>
      <c r="AA313" s="4"/>
      <c r="AB313" s="4"/>
      <c r="AC313" s="4"/>
      <c r="AD313" s="4"/>
      <c r="AE313" s="4"/>
      <c r="AF313" s="4"/>
      <c r="AG313" s="4"/>
      <c r="AH313" s="4"/>
    </row>
    <row r="314" spans="2:34" ht="12.75">
      <c r="B314" s="4"/>
      <c r="C314" s="4"/>
      <c r="D314" s="4"/>
      <c r="E314" s="4"/>
      <c r="F314" s="4"/>
      <c r="G314" s="4"/>
      <c r="H314" s="4"/>
      <c r="I314" s="4"/>
      <c r="J314" s="4"/>
      <c r="K314" s="4"/>
      <c r="L314" s="4"/>
      <c r="M314" s="4"/>
      <c r="N314" s="4"/>
      <c r="O314" s="4"/>
      <c r="P314" s="4"/>
      <c r="Q314" s="4"/>
      <c r="R314" s="4"/>
      <c r="S314" s="4"/>
      <c r="T314" s="4"/>
      <c r="U314" s="4"/>
      <c r="V314" s="4"/>
      <c r="W314" s="4"/>
      <c r="X314" s="4"/>
      <c r="Y314" s="4"/>
      <c r="Z314" s="4"/>
      <c r="AA314" s="4"/>
      <c r="AB314" s="4"/>
      <c r="AC314" s="4"/>
      <c r="AD314" s="4"/>
      <c r="AE314" s="4"/>
      <c r="AF314" s="4"/>
      <c r="AG314" s="4"/>
      <c r="AH314" s="4"/>
    </row>
    <row r="315" spans="2:34" ht="12.75">
      <c r="B315" s="4"/>
      <c r="C315" s="4"/>
      <c r="D315" s="4"/>
      <c r="E315" s="4"/>
      <c r="F315" s="4"/>
      <c r="G315" s="4"/>
      <c r="H315" s="4"/>
      <c r="I315" s="4"/>
      <c r="J315" s="4"/>
      <c r="K315" s="4"/>
      <c r="L315" s="4"/>
      <c r="M315" s="4"/>
      <c r="N315" s="4"/>
      <c r="O315" s="4"/>
      <c r="P315" s="4"/>
      <c r="Q315" s="4"/>
      <c r="R315" s="4"/>
      <c r="S315" s="4"/>
      <c r="T315" s="4"/>
      <c r="U315" s="4"/>
      <c r="V315" s="4"/>
      <c r="W315" s="4"/>
      <c r="X315" s="4"/>
      <c r="Y315" s="4"/>
      <c r="Z315" s="4"/>
      <c r="AA315" s="4"/>
      <c r="AB315" s="4"/>
      <c r="AC315" s="4"/>
      <c r="AD315" s="4"/>
      <c r="AE315" s="4"/>
      <c r="AF315" s="4"/>
      <c r="AG315" s="4"/>
      <c r="AH315" s="4"/>
    </row>
    <row r="316" spans="2:34" ht="12.75">
      <c r="B316" s="4"/>
      <c r="C316" s="4"/>
      <c r="D316" s="4"/>
      <c r="E316" s="4"/>
      <c r="F316" s="4"/>
      <c r="G316" s="4"/>
      <c r="H316" s="4"/>
      <c r="I316" s="4"/>
      <c r="J316" s="4"/>
      <c r="K316" s="4"/>
      <c r="L316" s="4"/>
      <c r="M316" s="4"/>
      <c r="N316" s="4"/>
      <c r="O316" s="4"/>
      <c r="P316" s="4"/>
      <c r="Q316" s="4"/>
      <c r="R316" s="4"/>
      <c r="S316" s="4"/>
      <c r="T316" s="4"/>
      <c r="U316" s="4"/>
      <c r="V316" s="4"/>
      <c r="W316" s="4"/>
      <c r="X316" s="4"/>
      <c r="Y316" s="4"/>
      <c r="Z316" s="4"/>
      <c r="AA316" s="4"/>
      <c r="AB316" s="4"/>
      <c r="AC316" s="4"/>
      <c r="AD316" s="4"/>
      <c r="AE316" s="4"/>
      <c r="AF316" s="4"/>
      <c r="AG316" s="4"/>
      <c r="AH316" s="4"/>
    </row>
    <row r="317" spans="2:34" ht="12.75">
      <c r="B317" s="4"/>
      <c r="C317" s="4"/>
      <c r="D317" s="4"/>
      <c r="E317" s="4"/>
      <c r="F317" s="4"/>
      <c r="G317" s="4"/>
      <c r="H317" s="4"/>
      <c r="I317" s="4"/>
      <c r="J317" s="4"/>
      <c r="K317" s="4"/>
      <c r="L317" s="4"/>
      <c r="M317" s="4"/>
      <c r="N317" s="4"/>
      <c r="O317" s="4"/>
      <c r="P317" s="4"/>
      <c r="Q317" s="4"/>
      <c r="R317" s="4"/>
      <c r="S317" s="4"/>
      <c r="T317" s="4"/>
      <c r="U317" s="4"/>
      <c r="V317" s="4"/>
      <c r="W317" s="4"/>
      <c r="X317" s="4"/>
      <c r="Y317" s="4"/>
      <c r="Z317" s="4"/>
      <c r="AA317" s="4"/>
      <c r="AB317" s="4"/>
      <c r="AC317" s="4"/>
      <c r="AD317" s="4"/>
      <c r="AE317" s="4"/>
      <c r="AF317" s="4"/>
      <c r="AG317" s="4"/>
      <c r="AH317" s="4"/>
    </row>
    <row r="318" spans="2:34" ht="12.75">
      <c r="B318" s="4"/>
      <c r="C318" s="4"/>
      <c r="D318" s="4"/>
      <c r="E318" s="4"/>
      <c r="F318" s="4"/>
      <c r="G318" s="4"/>
      <c r="H318" s="4"/>
      <c r="I318" s="4"/>
      <c r="J318" s="4"/>
      <c r="K318" s="4"/>
      <c r="L318" s="4"/>
      <c r="M318" s="4"/>
      <c r="N318" s="4"/>
      <c r="O318" s="4"/>
      <c r="P318" s="4"/>
      <c r="Q318" s="4"/>
      <c r="R318" s="4"/>
      <c r="S318" s="4"/>
      <c r="T318" s="4"/>
      <c r="U318" s="4"/>
      <c r="V318" s="4"/>
      <c r="W318" s="4"/>
      <c r="X318" s="4"/>
      <c r="Y318" s="4"/>
      <c r="Z318" s="4"/>
      <c r="AA318" s="4"/>
      <c r="AB318" s="4"/>
      <c r="AC318" s="4"/>
      <c r="AD318" s="4"/>
      <c r="AE318" s="4"/>
      <c r="AF318" s="4"/>
      <c r="AG318" s="4"/>
      <c r="AH318" s="4"/>
    </row>
    <row r="319" spans="2:34" ht="12.75">
      <c r="B319" s="4"/>
      <c r="C319" s="4"/>
      <c r="D319" s="4"/>
      <c r="E319" s="4"/>
      <c r="F319" s="4"/>
      <c r="G319" s="4"/>
      <c r="H319" s="4"/>
      <c r="I319" s="4"/>
      <c r="J319" s="4"/>
      <c r="K319" s="4"/>
      <c r="L319" s="4"/>
      <c r="M319" s="4"/>
      <c r="N319" s="4"/>
      <c r="O319" s="4"/>
      <c r="P319" s="4"/>
      <c r="Q319" s="4"/>
      <c r="R319" s="4"/>
      <c r="S319" s="4"/>
      <c r="T319" s="4"/>
      <c r="U319" s="4"/>
      <c r="V319" s="4"/>
      <c r="W319" s="4"/>
      <c r="X319" s="4"/>
      <c r="Y319" s="4"/>
      <c r="Z319" s="4"/>
      <c r="AA319" s="4"/>
      <c r="AB319" s="4"/>
      <c r="AC319" s="4"/>
      <c r="AD319" s="4"/>
      <c r="AE319" s="4"/>
      <c r="AF319" s="4"/>
      <c r="AG319" s="4"/>
      <c r="AH319" s="4"/>
    </row>
    <row r="320" spans="2:34" ht="12.75">
      <c r="B320" s="4"/>
      <c r="C320" s="4"/>
      <c r="D320" s="4"/>
      <c r="E320" s="4"/>
      <c r="F320" s="4"/>
      <c r="G320" s="4"/>
      <c r="H320" s="4"/>
      <c r="I320" s="4"/>
      <c r="J320" s="4"/>
      <c r="K320" s="4"/>
      <c r="L320" s="4"/>
      <c r="M320" s="4"/>
      <c r="N320" s="4"/>
      <c r="O320" s="4"/>
      <c r="P320" s="4"/>
      <c r="Q320" s="4"/>
      <c r="R320" s="4"/>
      <c r="S320" s="4"/>
      <c r="T320" s="4"/>
      <c r="U320" s="4"/>
      <c r="V320" s="4"/>
      <c r="W320" s="4"/>
      <c r="X320" s="4"/>
      <c r="Y320" s="4"/>
      <c r="Z320" s="4"/>
      <c r="AA320" s="4"/>
      <c r="AB320" s="4"/>
      <c r="AC320" s="4"/>
      <c r="AD320" s="4"/>
      <c r="AE320" s="4"/>
      <c r="AF320" s="4"/>
      <c r="AG320" s="4"/>
      <c r="AH320" s="4"/>
    </row>
    <row r="321" spans="2:34" ht="12.75">
      <c r="B321" s="4"/>
      <c r="C321" s="4"/>
      <c r="D321" s="4"/>
      <c r="E321" s="4"/>
      <c r="F321" s="4"/>
      <c r="G321" s="4"/>
      <c r="H321" s="4"/>
      <c r="I321" s="4"/>
      <c r="J321" s="4"/>
      <c r="K321" s="4"/>
      <c r="L321" s="4"/>
      <c r="M321" s="4"/>
      <c r="N321" s="4"/>
      <c r="O321" s="4"/>
      <c r="P321" s="4"/>
      <c r="Q321" s="4"/>
      <c r="R321" s="4"/>
      <c r="S321" s="4"/>
      <c r="T321" s="4"/>
      <c r="U321" s="4"/>
      <c r="V321" s="4"/>
      <c r="W321" s="4"/>
      <c r="X321" s="4"/>
      <c r="Y321" s="4"/>
      <c r="Z321" s="4"/>
      <c r="AA321" s="4"/>
      <c r="AB321" s="4"/>
      <c r="AC321" s="4"/>
      <c r="AD321" s="4"/>
      <c r="AE321" s="4"/>
      <c r="AF321" s="4"/>
      <c r="AG321" s="4"/>
      <c r="AH321" s="4"/>
    </row>
    <row r="322" spans="2:34" ht="12.75">
      <c r="B322" s="4"/>
      <c r="C322" s="4"/>
      <c r="D322" s="4"/>
      <c r="E322" s="4"/>
      <c r="F322" s="4"/>
      <c r="G322" s="4"/>
      <c r="H322" s="4"/>
      <c r="I322" s="4"/>
      <c r="J322" s="4"/>
      <c r="K322" s="4"/>
      <c r="L322" s="4"/>
      <c r="M322" s="4"/>
      <c r="N322" s="4"/>
      <c r="O322" s="4"/>
      <c r="P322" s="4"/>
      <c r="Q322" s="4"/>
      <c r="R322" s="4"/>
      <c r="S322" s="4"/>
      <c r="T322" s="4"/>
      <c r="U322" s="4"/>
      <c r="V322" s="4"/>
      <c r="W322" s="4"/>
      <c r="X322" s="4"/>
      <c r="Y322" s="4"/>
      <c r="Z322" s="4"/>
      <c r="AA322" s="4"/>
      <c r="AB322" s="4"/>
      <c r="AC322" s="4"/>
      <c r="AD322" s="4"/>
      <c r="AE322" s="4"/>
      <c r="AF322" s="4"/>
      <c r="AG322" s="4"/>
      <c r="AH322" s="4"/>
    </row>
    <row r="323" spans="2:34" ht="12.75">
      <c r="B323" s="4"/>
      <c r="C323" s="4"/>
      <c r="D323" s="4"/>
      <c r="E323" s="4"/>
      <c r="F323" s="4"/>
      <c r="G323" s="4"/>
      <c r="H323" s="4"/>
      <c r="I323" s="4"/>
      <c r="J323" s="4"/>
      <c r="K323" s="4"/>
      <c r="L323" s="4"/>
      <c r="M323" s="4"/>
      <c r="N323" s="4"/>
      <c r="O323" s="4"/>
      <c r="P323" s="4"/>
      <c r="Q323" s="4"/>
      <c r="R323" s="4"/>
      <c r="S323" s="4"/>
      <c r="T323" s="4"/>
      <c r="U323" s="4"/>
      <c r="V323" s="4"/>
      <c r="W323" s="4"/>
      <c r="X323" s="4"/>
      <c r="Y323" s="4"/>
      <c r="Z323" s="4"/>
      <c r="AA323" s="4"/>
      <c r="AB323" s="4"/>
      <c r="AC323" s="4"/>
      <c r="AD323" s="4"/>
      <c r="AE323" s="4"/>
      <c r="AF323" s="4"/>
      <c r="AG323" s="4"/>
      <c r="AH323" s="4"/>
    </row>
    <row r="324" spans="2:34" ht="12.75">
      <c r="B324" s="4"/>
      <c r="C324" s="4"/>
      <c r="D324" s="4"/>
      <c r="E324" s="4"/>
      <c r="F324" s="4"/>
      <c r="G324" s="4"/>
      <c r="H324" s="4"/>
      <c r="I324" s="4"/>
      <c r="J324" s="4"/>
      <c r="K324" s="4"/>
      <c r="L324" s="4"/>
      <c r="M324" s="4"/>
      <c r="N324" s="4"/>
      <c r="O324" s="4"/>
      <c r="P324" s="4"/>
      <c r="Q324" s="4"/>
      <c r="R324" s="4"/>
      <c r="S324" s="4"/>
      <c r="T324" s="4"/>
      <c r="U324" s="4"/>
      <c r="V324" s="4"/>
      <c r="W324" s="4"/>
      <c r="X324" s="4"/>
      <c r="Y324" s="4"/>
      <c r="Z324" s="4"/>
      <c r="AA324" s="4"/>
      <c r="AB324" s="4"/>
      <c r="AC324" s="4"/>
      <c r="AD324" s="4"/>
      <c r="AE324" s="4"/>
      <c r="AF324" s="4"/>
      <c r="AG324" s="4"/>
      <c r="AH324" s="4"/>
    </row>
    <row r="325" spans="2:34" ht="12.75">
      <c r="B325" s="4"/>
      <c r="C325" s="4"/>
      <c r="D325" s="4"/>
      <c r="E325" s="4"/>
      <c r="F325" s="4"/>
      <c r="G325" s="4"/>
      <c r="H325" s="4"/>
      <c r="I325" s="4"/>
      <c r="J325" s="4"/>
      <c r="K325" s="4"/>
      <c r="L325" s="4"/>
      <c r="M325" s="4"/>
      <c r="N325" s="4"/>
      <c r="O325" s="4"/>
      <c r="P325" s="4"/>
      <c r="Q325" s="4"/>
      <c r="R325" s="4"/>
      <c r="S325" s="4"/>
      <c r="T325" s="4"/>
      <c r="U325" s="4"/>
      <c r="V325" s="4"/>
      <c r="W325" s="4"/>
      <c r="X325" s="4"/>
      <c r="Y325" s="4"/>
      <c r="Z325" s="4"/>
      <c r="AA325" s="4"/>
      <c r="AB325" s="4"/>
      <c r="AC325" s="4"/>
      <c r="AD325" s="4"/>
      <c r="AE325" s="4"/>
      <c r="AF325" s="4"/>
      <c r="AG325" s="4"/>
      <c r="AH325" s="4"/>
    </row>
    <row r="326" spans="2:34" ht="12.75">
      <c r="B326" s="4"/>
      <c r="C326" s="4"/>
      <c r="D326" s="4"/>
      <c r="E326" s="4"/>
      <c r="F326" s="4"/>
      <c r="G326" s="4"/>
      <c r="H326" s="4"/>
      <c r="I326" s="4"/>
      <c r="J326" s="4"/>
      <c r="K326" s="4"/>
      <c r="L326" s="4"/>
      <c r="M326" s="4"/>
      <c r="N326" s="4"/>
      <c r="O326" s="4"/>
      <c r="P326" s="4"/>
      <c r="Q326" s="4"/>
      <c r="R326" s="4"/>
      <c r="S326" s="4"/>
      <c r="T326" s="4"/>
      <c r="U326" s="4"/>
      <c r="V326" s="4"/>
      <c r="W326" s="4"/>
      <c r="X326" s="4"/>
      <c r="Y326" s="4"/>
      <c r="Z326" s="4"/>
      <c r="AA326" s="4"/>
      <c r="AB326" s="4"/>
      <c r="AC326" s="4"/>
      <c r="AD326" s="4"/>
      <c r="AE326" s="4"/>
      <c r="AF326" s="4"/>
      <c r="AG326" s="4"/>
      <c r="AH326" s="4"/>
    </row>
    <row r="327" spans="2:34" ht="12.75">
      <c r="B327" s="4"/>
      <c r="C327" s="4"/>
      <c r="D327" s="4"/>
      <c r="E327" s="4"/>
      <c r="F327" s="4"/>
      <c r="G327" s="4"/>
      <c r="H327" s="4"/>
      <c r="I327" s="4"/>
      <c r="J327" s="4"/>
      <c r="K327" s="4"/>
      <c r="L327" s="4"/>
      <c r="M327" s="4"/>
      <c r="N327" s="4"/>
      <c r="O327" s="4"/>
      <c r="P327" s="4"/>
      <c r="Q327" s="4"/>
      <c r="R327" s="4"/>
      <c r="S327" s="4"/>
      <c r="T327" s="4"/>
      <c r="U327" s="4"/>
      <c r="V327" s="4"/>
      <c r="W327" s="4"/>
      <c r="X327" s="4"/>
      <c r="Y327" s="4"/>
      <c r="Z327" s="4"/>
      <c r="AA327" s="4"/>
      <c r="AB327" s="4"/>
      <c r="AC327" s="4"/>
      <c r="AD327" s="4"/>
      <c r="AE327" s="4"/>
      <c r="AF327" s="4"/>
      <c r="AG327" s="4"/>
      <c r="AH327" s="4"/>
    </row>
    <row r="328" spans="2:34" ht="12.75">
      <c r="B328" s="4"/>
      <c r="C328" s="4"/>
      <c r="D328" s="4"/>
      <c r="E328" s="4"/>
      <c r="F328" s="4"/>
      <c r="G328" s="4"/>
      <c r="H328" s="4"/>
      <c r="I328" s="4"/>
      <c r="J328" s="4"/>
      <c r="K328" s="4"/>
      <c r="L328" s="4"/>
      <c r="M328" s="4"/>
      <c r="N328" s="4"/>
      <c r="O328" s="4"/>
      <c r="P328" s="4"/>
      <c r="Q328" s="4"/>
      <c r="R328" s="4"/>
      <c r="S328" s="4"/>
      <c r="T328" s="4"/>
      <c r="U328" s="4"/>
      <c r="V328" s="4"/>
      <c r="W328" s="4"/>
      <c r="X328" s="4"/>
      <c r="Y328" s="4"/>
      <c r="Z328" s="4"/>
      <c r="AA328" s="4"/>
      <c r="AB328" s="4"/>
      <c r="AC328" s="4"/>
      <c r="AD328" s="4"/>
      <c r="AE328" s="4"/>
      <c r="AF328" s="4"/>
      <c r="AG328" s="4"/>
      <c r="AH328" s="4"/>
    </row>
    <row r="329" spans="2:34" ht="12.75">
      <c r="B329" s="4"/>
      <c r="C329" s="4"/>
      <c r="D329" s="4"/>
      <c r="E329" s="4"/>
      <c r="F329" s="4"/>
      <c r="G329" s="4"/>
      <c r="H329" s="4"/>
      <c r="I329" s="4"/>
      <c r="J329" s="4"/>
      <c r="K329" s="4"/>
      <c r="L329" s="4"/>
      <c r="M329" s="4"/>
      <c r="N329" s="4"/>
      <c r="O329" s="4"/>
      <c r="P329" s="4"/>
      <c r="Q329" s="4"/>
      <c r="R329" s="4"/>
      <c r="S329" s="4"/>
      <c r="T329" s="4"/>
      <c r="U329" s="4"/>
      <c r="V329" s="4"/>
      <c r="W329" s="4"/>
      <c r="X329" s="4"/>
      <c r="Y329" s="4"/>
      <c r="Z329" s="4"/>
      <c r="AA329" s="4"/>
      <c r="AB329" s="4"/>
      <c r="AC329" s="4"/>
      <c r="AD329" s="4"/>
      <c r="AE329" s="4"/>
      <c r="AF329" s="4"/>
      <c r="AG329" s="4"/>
      <c r="AH329" s="4"/>
    </row>
    <row r="330" spans="2:34" ht="12.75">
      <c r="B330" s="4"/>
      <c r="C330" s="4"/>
      <c r="D330" s="4"/>
      <c r="E330" s="4"/>
      <c r="F330" s="4"/>
      <c r="G330" s="4"/>
      <c r="H330" s="4"/>
      <c r="I330" s="4"/>
      <c r="J330" s="4"/>
      <c r="K330" s="4"/>
      <c r="L330" s="4"/>
      <c r="M330" s="4"/>
      <c r="N330" s="4"/>
      <c r="O330" s="4"/>
      <c r="P330" s="4"/>
      <c r="Q330" s="4"/>
      <c r="R330" s="4"/>
      <c r="S330" s="4"/>
      <c r="T330" s="4"/>
      <c r="U330" s="4"/>
      <c r="V330" s="4"/>
      <c r="W330" s="4"/>
      <c r="X330" s="4"/>
      <c r="Y330" s="4"/>
      <c r="Z330" s="4"/>
      <c r="AA330" s="4"/>
      <c r="AB330" s="4"/>
      <c r="AC330" s="4"/>
      <c r="AD330" s="4"/>
      <c r="AE330" s="4"/>
      <c r="AF330" s="4"/>
      <c r="AG330" s="4"/>
      <c r="AH330" s="4"/>
    </row>
    <row r="331" spans="2:34" ht="12.75">
      <c r="B331" s="4"/>
      <c r="C331" s="4"/>
      <c r="D331" s="4"/>
      <c r="E331" s="4"/>
      <c r="F331" s="4"/>
      <c r="G331" s="4"/>
      <c r="H331" s="4"/>
      <c r="I331" s="4"/>
      <c r="J331" s="4"/>
      <c r="K331" s="4"/>
      <c r="L331" s="4"/>
      <c r="M331" s="4"/>
      <c r="N331" s="4"/>
      <c r="O331" s="4"/>
      <c r="P331" s="4"/>
      <c r="Q331" s="4"/>
      <c r="R331" s="4"/>
      <c r="S331" s="4"/>
      <c r="T331" s="4"/>
      <c r="U331" s="4"/>
      <c r="V331" s="4"/>
      <c r="W331" s="4"/>
      <c r="X331" s="4"/>
      <c r="Y331" s="4"/>
      <c r="Z331" s="4"/>
      <c r="AA331" s="4"/>
      <c r="AB331" s="4"/>
      <c r="AC331" s="4"/>
      <c r="AD331" s="4"/>
      <c r="AE331" s="4"/>
      <c r="AF331" s="4"/>
      <c r="AG331" s="4"/>
      <c r="AH331" s="4"/>
    </row>
    <row r="332" spans="2:34" ht="12.75">
      <c r="B332" s="4"/>
      <c r="C332" s="4"/>
      <c r="D332" s="4"/>
      <c r="E332" s="4"/>
      <c r="F332" s="4"/>
      <c r="G332" s="4"/>
      <c r="H332" s="4"/>
      <c r="I332" s="4"/>
      <c r="J332" s="4"/>
      <c r="K332" s="4"/>
      <c r="L332" s="4"/>
      <c r="M332" s="4"/>
      <c r="N332" s="4"/>
      <c r="O332" s="4"/>
      <c r="P332" s="4"/>
      <c r="Q332" s="4"/>
      <c r="R332" s="4"/>
      <c r="S332" s="4"/>
      <c r="T332" s="4"/>
      <c r="U332" s="4"/>
      <c r="V332" s="4"/>
      <c r="W332" s="4"/>
      <c r="X332" s="4"/>
      <c r="Y332" s="4"/>
      <c r="Z332" s="4"/>
      <c r="AA332" s="4"/>
      <c r="AB332" s="4"/>
      <c r="AC332" s="4"/>
      <c r="AD332" s="4"/>
      <c r="AE332" s="4"/>
      <c r="AF332" s="4"/>
      <c r="AG332" s="4"/>
      <c r="AH332" s="4"/>
    </row>
    <row r="333" spans="2:34" ht="12.75">
      <c r="B333" s="4"/>
      <c r="C333" s="4"/>
      <c r="D333" s="4"/>
      <c r="E333" s="4"/>
      <c r="F333" s="4"/>
      <c r="G333" s="4"/>
      <c r="H333" s="4"/>
      <c r="I333" s="4"/>
      <c r="J333" s="4"/>
      <c r="K333" s="4"/>
      <c r="L333" s="4"/>
      <c r="M333" s="4"/>
      <c r="N333" s="4"/>
      <c r="O333" s="4"/>
      <c r="P333" s="4"/>
      <c r="Q333" s="4"/>
      <c r="R333" s="4"/>
      <c r="S333" s="4"/>
      <c r="T333" s="4"/>
      <c r="U333" s="4"/>
      <c r="V333" s="4"/>
      <c r="W333" s="4"/>
      <c r="X333" s="4"/>
      <c r="Y333" s="4"/>
      <c r="Z333" s="4"/>
      <c r="AA333" s="4"/>
      <c r="AB333" s="4"/>
      <c r="AC333" s="4"/>
      <c r="AD333" s="4"/>
      <c r="AE333" s="4"/>
      <c r="AF333" s="4"/>
      <c r="AG333" s="4"/>
      <c r="AH333" s="4"/>
    </row>
    <row r="334" spans="2:34" ht="12.75">
      <c r="B334" s="4"/>
      <c r="C334" s="4"/>
      <c r="D334" s="4"/>
      <c r="E334" s="4"/>
      <c r="F334" s="4"/>
      <c r="G334" s="4"/>
      <c r="H334" s="4"/>
      <c r="I334" s="4"/>
      <c r="J334" s="4"/>
      <c r="K334" s="4"/>
      <c r="L334" s="4"/>
      <c r="M334" s="4"/>
      <c r="N334" s="4"/>
      <c r="O334" s="4"/>
      <c r="P334" s="4"/>
      <c r="Q334" s="4"/>
      <c r="R334" s="4"/>
      <c r="S334" s="4"/>
      <c r="T334" s="4"/>
      <c r="U334" s="4"/>
      <c r="V334" s="4"/>
      <c r="W334" s="4"/>
      <c r="X334" s="4"/>
      <c r="Y334" s="4"/>
      <c r="Z334" s="4"/>
      <c r="AA334" s="4"/>
      <c r="AB334" s="4"/>
      <c r="AC334" s="4"/>
      <c r="AD334" s="4"/>
      <c r="AE334" s="4"/>
      <c r="AF334" s="4"/>
      <c r="AG334" s="4"/>
      <c r="AH334" s="4"/>
    </row>
    <row r="335" spans="2:34" ht="12.75">
      <c r="B335" s="4"/>
      <c r="C335" s="4"/>
      <c r="D335" s="4"/>
      <c r="E335" s="4"/>
      <c r="F335" s="4"/>
      <c r="G335" s="4"/>
      <c r="H335" s="4"/>
      <c r="I335" s="4"/>
      <c r="J335" s="4"/>
      <c r="K335" s="4"/>
      <c r="L335" s="4"/>
      <c r="M335" s="4"/>
      <c r="N335" s="4"/>
      <c r="O335" s="4"/>
      <c r="P335" s="4"/>
      <c r="Q335" s="4"/>
      <c r="R335" s="4"/>
      <c r="S335" s="4"/>
      <c r="T335" s="4"/>
      <c r="U335" s="4"/>
      <c r="V335" s="4"/>
      <c r="W335" s="4"/>
      <c r="X335" s="4"/>
      <c r="Y335" s="4"/>
      <c r="Z335" s="4"/>
      <c r="AA335" s="4"/>
      <c r="AB335" s="4"/>
      <c r="AC335" s="4"/>
      <c r="AD335" s="4"/>
      <c r="AE335" s="4"/>
      <c r="AF335" s="4"/>
      <c r="AG335" s="4"/>
      <c r="AH335" s="4"/>
    </row>
    <row r="336" spans="2:34" ht="12.75">
      <c r="B336" s="4"/>
      <c r="C336" s="4"/>
      <c r="D336" s="4"/>
      <c r="E336" s="4"/>
      <c r="F336" s="4"/>
      <c r="G336" s="4"/>
      <c r="H336" s="4"/>
      <c r="I336" s="4"/>
      <c r="J336" s="4"/>
      <c r="K336" s="4"/>
      <c r="L336" s="4"/>
      <c r="M336" s="4"/>
      <c r="N336" s="4"/>
      <c r="O336" s="4"/>
      <c r="P336" s="4"/>
      <c r="Q336" s="4"/>
      <c r="R336" s="4"/>
      <c r="S336" s="4"/>
      <c r="T336" s="4"/>
      <c r="U336" s="4"/>
      <c r="V336" s="4"/>
      <c r="W336" s="4"/>
      <c r="X336" s="4"/>
      <c r="Y336" s="4"/>
      <c r="Z336" s="4"/>
      <c r="AA336" s="4"/>
      <c r="AB336" s="4"/>
      <c r="AC336" s="4"/>
      <c r="AD336" s="4"/>
      <c r="AE336" s="4"/>
      <c r="AF336" s="4"/>
      <c r="AG336" s="4"/>
      <c r="AH336" s="4"/>
    </row>
    <row r="337" spans="2:34" ht="12.75">
      <c r="B337" s="4"/>
      <c r="C337" s="4"/>
      <c r="D337" s="4"/>
      <c r="E337" s="4"/>
      <c r="F337" s="4"/>
      <c r="G337" s="4"/>
      <c r="H337" s="4"/>
      <c r="I337" s="4"/>
      <c r="J337" s="4"/>
      <c r="K337" s="4"/>
      <c r="L337" s="4"/>
      <c r="M337" s="4"/>
      <c r="N337" s="4"/>
      <c r="O337" s="4"/>
      <c r="P337" s="4"/>
      <c r="Q337" s="4"/>
      <c r="R337" s="4"/>
      <c r="S337" s="4"/>
      <c r="T337" s="4"/>
      <c r="U337" s="4"/>
      <c r="V337" s="4"/>
      <c r="W337" s="4"/>
      <c r="X337" s="4"/>
      <c r="Y337" s="4"/>
      <c r="Z337" s="4"/>
      <c r="AA337" s="4"/>
      <c r="AB337" s="4"/>
      <c r="AC337" s="4"/>
      <c r="AD337" s="4"/>
      <c r="AE337" s="4"/>
      <c r="AF337" s="4"/>
      <c r="AG337" s="4"/>
      <c r="AH337" s="4"/>
    </row>
    <row r="338" spans="2:34" ht="12.75">
      <c r="B338" s="4"/>
      <c r="C338" s="4"/>
      <c r="D338" s="4"/>
      <c r="E338" s="4"/>
      <c r="F338" s="4"/>
      <c r="G338" s="4"/>
      <c r="H338" s="4"/>
      <c r="I338" s="4"/>
      <c r="J338" s="4"/>
      <c r="K338" s="4"/>
      <c r="L338" s="4"/>
      <c r="M338" s="4"/>
      <c r="N338" s="4"/>
      <c r="O338" s="4"/>
      <c r="P338" s="4"/>
      <c r="Q338" s="4"/>
      <c r="R338" s="4"/>
      <c r="S338" s="4"/>
      <c r="T338" s="4"/>
      <c r="U338" s="4"/>
      <c r="V338" s="4"/>
      <c r="W338" s="4"/>
      <c r="X338" s="4"/>
      <c r="Y338" s="4"/>
      <c r="Z338" s="4"/>
      <c r="AA338" s="4"/>
      <c r="AB338" s="4"/>
      <c r="AC338" s="4"/>
      <c r="AD338" s="4"/>
      <c r="AE338" s="4"/>
      <c r="AF338" s="4"/>
      <c r="AG338" s="4"/>
      <c r="AH338" s="4"/>
    </row>
    <row r="339" spans="2:34" ht="12.75">
      <c r="B339" s="4"/>
      <c r="C339" s="4"/>
      <c r="D339" s="4"/>
      <c r="E339" s="4"/>
      <c r="F339" s="4"/>
      <c r="G339" s="4"/>
      <c r="H339" s="4"/>
      <c r="I339" s="4"/>
      <c r="J339" s="4"/>
      <c r="K339" s="4"/>
      <c r="L339" s="4"/>
      <c r="M339" s="4"/>
      <c r="N339" s="4"/>
      <c r="O339" s="4"/>
      <c r="P339" s="4"/>
      <c r="Q339" s="4"/>
      <c r="R339" s="4"/>
      <c r="S339" s="4"/>
      <c r="T339" s="4"/>
      <c r="U339" s="4"/>
      <c r="V339" s="4"/>
      <c r="W339" s="4"/>
      <c r="X339" s="4"/>
      <c r="Y339" s="4"/>
      <c r="Z339" s="4"/>
      <c r="AA339" s="4"/>
      <c r="AB339" s="4"/>
      <c r="AC339" s="4"/>
      <c r="AD339" s="4"/>
      <c r="AE339" s="4"/>
      <c r="AF339" s="4"/>
      <c r="AG339" s="4"/>
      <c r="AH339" s="4"/>
    </row>
    <row r="340" spans="2:34" ht="12.75">
      <c r="B340" s="4"/>
      <c r="C340" s="4"/>
      <c r="D340" s="4"/>
      <c r="E340" s="4"/>
      <c r="F340" s="4"/>
      <c r="G340" s="4"/>
      <c r="H340" s="4"/>
      <c r="I340" s="4"/>
      <c r="J340" s="4"/>
      <c r="K340" s="4"/>
      <c r="L340" s="4"/>
      <c r="M340" s="4"/>
      <c r="N340" s="4"/>
      <c r="O340" s="4"/>
      <c r="P340" s="4"/>
      <c r="Q340" s="4"/>
      <c r="R340" s="4"/>
      <c r="S340" s="4"/>
      <c r="T340" s="4"/>
      <c r="U340" s="4"/>
      <c r="V340" s="4"/>
      <c r="W340" s="4"/>
      <c r="X340" s="4"/>
      <c r="Y340" s="4"/>
      <c r="Z340" s="4"/>
      <c r="AA340" s="4"/>
      <c r="AB340" s="4"/>
      <c r="AC340" s="4"/>
      <c r="AD340" s="4"/>
      <c r="AE340" s="4"/>
      <c r="AF340" s="4"/>
      <c r="AG340" s="4"/>
      <c r="AH340" s="4"/>
    </row>
    <row r="341" spans="2:34" ht="12.75">
      <c r="B341" s="4"/>
      <c r="C341" s="4"/>
      <c r="D341" s="4"/>
      <c r="E341" s="4"/>
      <c r="F341" s="4"/>
      <c r="G341" s="4"/>
      <c r="H341" s="4"/>
      <c r="I341" s="4"/>
      <c r="J341" s="4"/>
      <c r="K341" s="4"/>
      <c r="L341" s="4"/>
      <c r="M341" s="4"/>
      <c r="N341" s="4"/>
      <c r="O341" s="4"/>
      <c r="P341" s="4"/>
      <c r="Q341" s="4"/>
      <c r="R341" s="4"/>
      <c r="S341" s="4"/>
      <c r="T341" s="4"/>
      <c r="U341" s="4"/>
      <c r="V341" s="4"/>
      <c r="W341" s="4"/>
      <c r="X341" s="4"/>
      <c r="Y341" s="4"/>
      <c r="Z341" s="4"/>
      <c r="AA341" s="4"/>
      <c r="AB341" s="4"/>
      <c r="AC341" s="4"/>
      <c r="AD341" s="4"/>
      <c r="AE341" s="4"/>
      <c r="AF341" s="4"/>
      <c r="AG341" s="4"/>
      <c r="AH341" s="4"/>
    </row>
    <row r="342" spans="2:34" ht="12.75">
      <c r="B342" s="4"/>
      <c r="C342" s="4"/>
      <c r="D342" s="4"/>
      <c r="E342" s="4"/>
      <c r="F342" s="4"/>
      <c r="G342" s="4"/>
      <c r="H342" s="4"/>
      <c r="I342" s="4"/>
      <c r="J342" s="4"/>
      <c r="K342" s="4"/>
      <c r="L342" s="4"/>
      <c r="M342" s="4"/>
      <c r="N342" s="4"/>
      <c r="O342" s="4"/>
      <c r="P342" s="4"/>
      <c r="Q342" s="4"/>
      <c r="R342" s="4"/>
      <c r="S342" s="4"/>
      <c r="T342" s="4"/>
      <c r="U342" s="4"/>
      <c r="V342" s="4"/>
      <c r="W342" s="4"/>
      <c r="X342" s="4"/>
      <c r="Y342" s="4"/>
      <c r="Z342" s="4"/>
      <c r="AA342" s="4"/>
      <c r="AB342" s="4"/>
      <c r="AC342" s="4"/>
      <c r="AD342" s="4"/>
      <c r="AE342" s="4"/>
      <c r="AF342" s="4"/>
      <c r="AG342" s="4"/>
      <c r="AH342" s="4"/>
    </row>
    <row r="343" spans="2:34" ht="12.75">
      <c r="B343" s="4"/>
      <c r="C343" s="4"/>
      <c r="D343" s="4"/>
      <c r="E343" s="4"/>
      <c r="F343" s="4"/>
      <c r="G343" s="4"/>
      <c r="H343" s="4"/>
      <c r="I343" s="4"/>
      <c r="J343" s="4"/>
      <c r="K343" s="4"/>
      <c r="L343" s="4"/>
      <c r="M343" s="4"/>
      <c r="N343" s="4"/>
      <c r="O343" s="4"/>
      <c r="P343" s="4"/>
      <c r="Q343" s="4"/>
      <c r="R343" s="4"/>
      <c r="S343" s="4"/>
      <c r="T343" s="4"/>
      <c r="U343" s="4"/>
      <c r="V343" s="4"/>
      <c r="W343" s="4"/>
      <c r="X343" s="4"/>
      <c r="Y343" s="4"/>
      <c r="Z343" s="4"/>
      <c r="AA343" s="4"/>
      <c r="AB343" s="4"/>
      <c r="AC343" s="4"/>
      <c r="AD343" s="4"/>
      <c r="AE343" s="4"/>
      <c r="AF343" s="4"/>
      <c r="AG343" s="4"/>
      <c r="AH343" s="4"/>
    </row>
    <row r="344" spans="2:34" ht="12.75">
      <c r="B344" s="4"/>
      <c r="C344" s="4"/>
      <c r="D344" s="4"/>
      <c r="E344" s="4"/>
      <c r="F344" s="4"/>
      <c r="G344" s="4"/>
      <c r="H344" s="4"/>
      <c r="I344" s="4"/>
      <c r="J344" s="4"/>
      <c r="K344" s="4"/>
      <c r="L344" s="4"/>
      <c r="M344" s="4"/>
      <c r="N344" s="4"/>
      <c r="O344" s="4"/>
      <c r="P344" s="4"/>
      <c r="Q344" s="4"/>
      <c r="R344" s="4"/>
      <c r="S344" s="4"/>
      <c r="T344" s="4"/>
      <c r="U344" s="4"/>
      <c r="V344" s="4"/>
      <c r="W344" s="4"/>
      <c r="X344" s="4"/>
      <c r="Y344" s="4"/>
      <c r="Z344" s="4"/>
      <c r="AA344" s="4"/>
      <c r="AB344" s="4"/>
      <c r="AC344" s="4"/>
      <c r="AD344" s="4"/>
      <c r="AE344" s="4"/>
      <c r="AF344" s="4"/>
      <c r="AG344" s="4"/>
      <c r="AH344" s="4"/>
    </row>
    <row r="345" spans="2:34" ht="12.75">
      <c r="B345" s="4"/>
      <c r="C345" s="4"/>
      <c r="D345" s="4"/>
      <c r="E345" s="4"/>
      <c r="F345" s="4"/>
      <c r="G345" s="4"/>
      <c r="H345" s="4"/>
      <c r="I345" s="4"/>
      <c r="J345" s="4"/>
      <c r="K345" s="4"/>
      <c r="L345" s="4"/>
      <c r="M345" s="4"/>
      <c r="N345" s="4"/>
      <c r="O345" s="4"/>
      <c r="P345" s="4"/>
      <c r="Q345" s="4"/>
      <c r="R345" s="4"/>
      <c r="S345" s="4"/>
      <c r="T345" s="4"/>
      <c r="U345" s="4"/>
      <c r="V345" s="4"/>
      <c r="W345" s="4"/>
      <c r="X345" s="4"/>
      <c r="Y345" s="4"/>
      <c r="Z345" s="4"/>
      <c r="AA345" s="4"/>
      <c r="AB345" s="4"/>
      <c r="AC345" s="4"/>
      <c r="AD345" s="4"/>
      <c r="AE345" s="4"/>
      <c r="AF345" s="4"/>
      <c r="AG345" s="4"/>
      <c r="AH345" s="4"/>
    </row>
    <row r="346" spans="2:34" ht="12.75">
      <c r="B346" s="4"/>
      <c r="C346" s="4"/>
      <c r="D346" s="4"/>
      <c r="E346" s="4"/>
      <c r="F346" s="4"/>
      <c r="G346" s="4"/>
      <c r="H346" s="4"/>
      <c r="I346" s="4"/>
      <c r="J346" s="4"/>
      <c r="K346" s="4"/>
      <c r="L346" s="4"/>
      <c r="M346" s="4"/>
      <c r="N346" s="4"/>
      <c r="O346" s="4"/>
      <c r="P346" s="4"/>
      <c r="Q346" s="4"/>
      <c r="R346" s="4"/>
      <c r="S346" s="4"/>
      <c r="T346" s="4"/>
      <c r="U346" s="4"/>
      <c r="V346" s="4"/>
      <c r="W346" s="4"/>
      <c r="X346" s="4"/>
      <c r="Y346" s="4"/>
      <c r="Z346" s="4"/>
      <c r="AA346" s="4"/>
      <c r="AB346" s="4"/>
      <c r="AC346" s="4"/>
      <c r="AD346" s="4"/>
      <c r="AE346" s="4"/>
      <c r="AF346" s="4"/>
      <c r="AG346" s="4"/>
      <c r="AH346" s="4"/>
    </row>
    <row r="347" spans="2:34" ht="12.75">
      <c r="B347" s="4"/>
      <c r="C347" s="4"/>
      <c r="D347" s="4"/>
      <c r="E347" s="4"/>
      <c r="F347" s="4"/>
      <c r="G347" s="4"/>
      <c r="H347" s="4"/>
      <c r="I347" s="4"/>
      <c r="J347" s="4"/>
      <c r="K347" s="4"/>
      <c r="L347" s="4"/>
      <c r="M347" s="4"/>
      <c r="N347" s="4"/>
      <c r="O347" s="4"/>
      <c r="P347" s="4"/>
      <c r="Q347" s="4"/>
      <c r="R347" s="4"/>
      <c r="S347" s="4"/>
      <c r="T347" s="4"/>
      <c r="U347" s="4"/>
      <c r="V347" s="4"/>
      <c r="W347" s="4"/>
      <c r="X347" s="4"/>
      <c r="Y347" s="4"/>
      <c r="Z347" s="4"/>
      <c r="AA347" s="4"/>
      <c r="AB347" s="4"/>
      <c r="AC347" s="4"/>
      <c r="AD347" s="4"/>
      <c r="AE347" s="4"/>
      <c r="AF347" s="4"/>
      <c r="AG347" s="4"/>
      <c r="AH347" s="4"/>
    </row>
    <row r="348" spans="2:34" ht="12.75">
      <c r="B348" s="4"/>
      <c r="C348" s="4"/>
      <c r="D348" s="4"/>
      <c r="E348" s="4"/>
      <c r="F348" s="4"/>
      <c r="G348" s="4"/>
      <c r="H348" s="4"/>
      <c r="I348" s="4"/>
      <c r="J348" s="4"/>
      <c r="K348" s="4"/>
      <c r="L348" s="4"/>
      <c r="M348" s="4"/>
      <c r="N348" s="4"/>
      <c r="O348" s="4"/>
      <c r="P348" s="4"/>
      <c r="Q348" s="4"/>
      <c r="R348" s="4"/>
      <c r="S348" s="4"/>
      <c r="T348" s="4"/>
      <c r="U348" s="4"/>
      <c r="V348" s="4"/>
      <c r="W348" s="4"/>
      <c r="X348" s="4"/>
      <c r="Y348" s="4"/>
      <c r="Z348" s="4"/>
      <c r="AA348" s="4"/>
      <c r="AB348" s="4"/>
      <c r="AC348" s="4"/>
      <c r="AD348" s="4"/>
      <c r="AE348" s="4"/>
      <c r="AF348" s="4"/>
      <c r="AG348" s="4"/>
      <c r="AH348" s="4"/>
    </row>
    <row r="349" spans="2:34" ht="12.75">
      <c r="B349" s="4"/>
      <c r="C349" s="4"/>
      <c r="D349" s="4"/>
      <c r="E349" s="4"/>
      <c r="F349" s="4"/>
      <c r="G349" s="4"/>
      <c r="H349" s="4"/>
      <c r="I349" s="4"/>
      <c r="J349" s="4"/>
      <c r="K349" s="4"/>
      <c r="L349" s="4"/>
      <c r="M349" s="4"/>
      <c r="N349" s="4"/>
      <c r="O349" s="4"/>
      <c r="P349" s="4"/>
      <c r="Q349" s="4"/>
      <c r="R349" s="4"/>
      <c r="S349" s="4"/>
      <c r="T349" s="4"/>
      <c r="U349" s="4"/>
      <c r="V349" s="4"/>
      <c r="W349" s="4"/>
      <c r="X349" s="4"/>
      <c r="Y349" s="4"/>
      <c r="Z349" s="4"/>
      <c r="AA349" s="4"/>
      <c r="AB349" s="4"/>
      <c r="AC349" s="4"/>
      <c r="AD349" s="4"/>
      <c r="AE349" s="4"/>
      <c r="AF349" s="4"/>
      <c r="AG349" s="4"/>
      <c r="AH349" s="4"/>
    </row>
    <row r="350" spans="2:34" ht="12.75">
      <c r="B350" s="4"/>
      <c r="C350" s="4"/>
      <c r="D350" s="4"/>
      <c r="E350" s="4"/>
      <c r="F350" s="4"/>
      <c r="G350" s="4"/>
      <c r="H350" s="4"/>
      <c r="I350" s="4"/>
      <c r="J350" s="4"/>
      <c r="K350" s="4"/>
      <c r="L350" s="4"/>
      <c r="M350" s="4"/>
      <c r="N350" s="4"/>
      <c r="O350" s="4"/>
      <c r="P350" s="4"/>
      <c r="Q350" s="4"/>
      <c r="R350" s="4"/>
      <c r="S350" s="4"/>
      <c r="T350" s="4"/>
      <c r="U350" s="4"/>
      <c r="V350" s="4"/>
      <c r="W350" s="4"/>
      <c r="X350" s="4"/>
      <c r="Y350" s="4"/>
      <c r="Z350" s="4"/>
      <c r="AA350" s="4"/>
      <c r="AB350" s="4"/>
      <c r="AC350" s="4"/>
      <c r="AD350" s="4"/>
      <c r="AE350" s="4"/>
      <c r="AF350" s="4"/>
      <c r="AG350" s="4"/>
      <c r="AH350" s="4"/>
    </row>
    <row r="351" spans="2:34" ht="12.75">
      <c r="B351" s="4"/>
      <c r="C351" s="4"/>
      <c r="D351" s="4"/>
      <c r="E351" s="4"/>
      <c r="F351" s="4"/>
      <c r="G351" s="4"/>
      <c r="H351" s="4"/>
      <c r="I351" s="4"/>
      <c r="J351" s="4"/>
      <c r="K351" s="4"/>
      <c r="L351" s="4"/>
      <c r="M351" s="4"/>
      <c r="N351" s="4"/>
      <c r="O351" s="4"/>
      <c r="P351" s="4"/>
      <c r="Q351" s="4"/>
      <c r="R351" s="4"/>
      <c r="S351" s="4"/>
      <c r="T351" s="4"/>
      <c r="U351" s="4"/>
      <c r="V351" s="4"/>
      <c r="W351" s="4"/>
      <c r="X351" s="4"/>
      <c r="Y351" s="4"/>
      <c r="Z351" s="4"/>
      <c r="AA351" s="4"/>
      <c r="AB351" s="4"/>
      <c r="AC351" s="4"/>
      <c r="AD351" s="4"/>
      <c r="AE351" s="4"/>
      <c r="AF351" s="4"/>
      <c r="AG351" s="4"/>
      <c r="AH351" s="4"/>
    </row>
    <row r="352" spans="2:34" ht="12.75">
      <c r="B352" s="4"/>
      <c r="C352" s="4"/>
      <c r="D352" s="4"/>
      <c r="E352" s="4"/>
      <c r="F352" s="4"/>
      <c r="G352" s="4"/>
      <c r="H352" s="4"/>
      <c r="I352" s="4"/>
      <c r="J352" s="4"/>
      <c r="K352" s="4"/>
      <c r="L352" s="4"/>
      <c r="M352" s="4"/>
      <c r="N352" s="4"/>
      <c r="O352" s="4"/>
      <c r="P352" s="4"/>
      <c r="Q352" s="4"/>
      <c r="R352" s="4"/>
      <c r="S352" s="4"/>
      <c r="T352" s="4"/>
      <c r="U352" s="4"/>
      <c r="V352" s="4"/>
      <c r="W352" s="4"/>
      <c r="X352" s="4"/>
      <c r="Y352" s="4"/>
      <c r="Z352" s="4"/>
      <c r="AA352" s="4"/>
      <c r="AB352" s="4"/>
      <c r="AC352" s="4"/>
      <c r="AD352" s="4"/>
      <c r="AE352" s="4"/>
      <c r="AF352" s="4"/>
      <c r="AG352" s="4"/>
      <c r="AH352" s="4"/>
    </row>
    <row r="353" spans="2:34" ht="12.75">
      <c r="B353" s="4"/>
      <c r="C353" s="4"/>
      <c r="D353" s="4"/>
      <c r="E353" s="4"/>
      <c r="F353" s="4"/>
      <c r="G353" s="4"/>
      <c r="H353" s="4"/>
      <c r="I353" s="4"/>
      <c r="J353" s="4"/>
      <c r="K353" s="4"/>
      <c r="L353" s="4"/>
      <c r="M353" s="4"/>
      <c r="N353" s="4"/>
      <c r="O353" s="4"/>
      <c r="P353" s="4"/>
      <c r="Q353" s="4"/>
      <c r="R353" s="4"/>
      <c r="S353" s="4"/>
      <c r="T353" s="4"/>
      <c r="U353" s="4"/>
      <c r="V353" s="4"/>
      <c r="W353" s="4"/>
      <c r="X353" s="4"/>
      <c r="Y353" s="4"/>
      <c r="Z353" s="4"/>
      <c r="AA353" s="4"/>
      <c r="AB353" s="4"/>
      <c r="AC353" s="4"/>
      <c r="AD353" s="4"/>
      <c r="AE353" s="4"/>
      <c r="AF353" s="4"/>
      <c r="AG353" s="4"/>
      <c r="AH353" s="4"/>
    </row>
    <row r="354" spans="2:34" ht="12.75">
      <c r="B354" s="4"/>
      <c r="C354" s="4"/>
      <c r="D354" s="4"/>
      <c r="E354" s="4"/>
      <c r="F354" s="4"/>
      <c r="G354" s="4"/>
      <c r="H354" s="4"/>
      <c r="I354" s="4"/>
      <c r="J354" s="4"/>
      <c r="K354" s="4"/>
      <c r="L354" s="4"/>
      <c r="M354" s="4"/>
      <c r="N354" s="4"/>
      <c r="O354" s="4"/>
      <c r="P354" s="4"/>
      <c r="Q354" s="4"/>
      <c r="R354" s="4"/>
      <c r="S354" s="4"/>
      <c r="T354" s="4"/>
      <c r="U354" s="4"/>
      <c r="V354" s="4"/>
      <c r="W354" s="4"/>
      <c r="X354" s="4"/>
      <c r="Y354" s="4"/>
      <c r="Z354" s="4"/>
      <c r="AA354" s="4"/>
      <c r="AB354" s="4"/>
      <c r="AC354" s="4"/>
      <c r="AD354" s="4"/>
      <c r="AE354" s="4"/>
      <c r="AF354" s="4"/>
      <c r="AG354" s="4"/>
      <c r="AH354" s="4"/>
    </row>
    <row r="355" spans="2:34" ht="12.75">
      <c r="B355" s="4"/>
      <c r="C355" s="4"/>
      <c r="D355" s="4"/>
      <c r="E355" s="4"/>
      <c r="F355" s="4"/>
      <c r="G355" s="4"/>
      <c r="H355" s="4"/>
      <c r="I355" s="4"/>
      <c r="J355" s="4"/>
      <c r="K355" s="4"/>
      <c r="L355" s="4"/>
      <c r="M355" s="4"/>
      <c r="N355" s="4"/>
      <c r="O355" s="4"/>
      <c r="P355" s="4"/>
      <c r="Q355" s="4"/>
      <c r="R355" s="4"/>
      <c r="S355" s="4"/>
      <c r="T355" s="4"/>
      <c r="U355" s="4"/>
      <c r="V355" s="4"/>
      <c r="W355" s="4"/>
      <c r="X355" s="4"/>
      <c r="Y355" s="4"/>
      <c r="Z355" s="4"/>
      <c r="AA355" s="4"/>
      <c r="AB355" s="4"/>
      <c r="AC355" s="4"/>
      <c r="AD355" s="4"/>
      <c r="AE355" s="4"/>
      <c r="AF355" s="4"/>
      <c r="AG355" s="4"/>
      <c r="AH355" s="4"/>
    </row>
    <row r="356" spans="2:34" ht="12.75">
      <c r="B356" s="4"/>
      <c r="C356" s="4"/>
      <c r="D356" s="4"/>
      <c r="E356" s="4"/>
      <c r="F356" s="4"/>
      <c r="G356" s="4"/>
      <c r="H356" s="4"/>
      <c r="I356" s="4"/>
      <c r="J356" s="4"/>
      <c r="K356" s="4"/>
      <c r="L356" s="4"/>
      <c r="M356" s="4"/>
      <c r="N356" s="4"/>
      <c r="O356" s="4"/>
      <c r="P356" s="4"/>
      <c r="Q356" s="4"/>
      <c r="R356" s="4"/>
      <c r="S356" s="4"/>
      <c r="T356" s="4"/>
      <c r="U356" s="4"/>
      <c r="V356" s="4"/>
      <c r="W356" s="4"/>
      <c r="X356" s="4"/>
      <c r="Y356" s="4"/>
      <c r="Z356" s="4"/>
      <c r="AA356" s="4"/>
      <c r="AB356" s="4"/>
      <c r="AC356" s="4"/>
      <c r="AD356" s="4"/>
      <c r="AE356" s="4"/>
      <c r="AF356" s="4"/>
      <c r="AG356" s="4"/>
      <c r="AH356" s="4"/>
    </row>
    <row r="357" spans="2:34" ht="12.75">
      <c r="B357" s="4"/>
      <c r="C357" s="4"/>
      <c r="D357" s="4"/>
      <c r="E357" s="4"/>
      <c r="F357" s="4"/>
      <c r="G357" s="4"/>
      <c r="H357" s="4"/>
      <c r="I357" s="4"/>
      <c r="J357" s="4"/>
      <c r="K357" s="4"/>
      <c r="L357" s="4"/>
      <c r="M357" s="4"/>
      <c r="N357" s="4"/>
      <c r="O357" s="4"/>
      <c r="P357" s="4"/>
      <c r="Q357" s="4"/>
      <c r="R357" s="4"/>
      <c r="S357" s="4"/>
      <c r="T357" s="4"/>
      <c r="U357" s="4"/>
      <c r="V357" s="4"/>
      <c r="W357" s="4"/>
      <c r="X357" s="4"/>
      <c r="Y357" s="4"/>
      <c r="Z357" s="4"/>
      <c r="AA357" s="4"/>
      <c r="AB357" s="4"/>
      <c r="AC357" s="4"/>
      <c r="AD357" s="4"/>
      <c r="AE357" s="4"/>
      <c r="AF357" s="4"/>
      <c r="AG357" s="4"/>
      <c r="AH357" s="4"/>
    </row>
    <row r="358" spans="2:34" ht="12.75">
      <c r="B358" s="4"/>
      <c r="C358" s="4"/>
      <c r="D358" s="4"/>
      <c r="E358" s="4"/>
      <c r="F358" s="4"/>
      <c r="G358" s="4"/>
      <c r="H358" s="4"/>
      <c r="I358" s="4"/>
      <c r="J358" s="4"/>
      <c r="K358" s="4"/>
      <c r="L358" s="4"/>
      <c r="M358" s="4"/>
      <c r="N358" s="4"/>
      <c r="O358" s="4"/>
      <c r="P358" s="4"/>
      <c r="Q358" s="4"/>
      <c r="R358" s="4"/>
      <c r="S358" s="4"/>
      <c r="T358" s="4"/>
      <c r="U358" s="4"/>
      <c r="V358" s="4"/>
      <c r="W358" s="4"/>
      <c r="X358" s="4"/>
      <c r="Y358" s="4"/>
      <c r="Z358" s="4"/>
      <c r="AA358" s="4"/>
      <c r="AB358" s="4"/>
      <c r="AC358" s="4"/>
      <c r="AD358" s="4"/>
      <c r="AE358" s="4"/>
      <c r="AF358" s="4"/>
      <c r="AG358" s="4"/>
      <c r="AH358" s="4"/>
    </row>
    <row r="359" spans="2:34" ht="12.75">
      <c r="B359" s="4"/>
      <c r="C359" s="4"/>
      <c r="D359" s="4"/>
      <c r="E359" s="4"/>
      <c r="F359" s="4"/>
      <c r="G359" s="4"/>
      <c r="H359" s="4"/>
      <c r="I359" s="4"/>
      <c r="J359" s="4"/>
      <c r="K359" s="4"/>
      <c r="L359" s="4"/>
      <c r="M359" s="4"/>
      <c r="N359" s="4"/>
      <c r="O359" s="4"/>
      <c r="P359" s="4"/>
      <c r="Q359" s="4"/>
      <c r="R359" s="4"/>
      <c r="S359" s="4"/>
      <c r="T359" s="4"/>
      <c r="U359" s="4"/>
      <c r="V359" s="4"/>
      <c r="W359" s="4"/>
      <c r="X359" s="4"/>
      <c r="Y359" s="4"/>
      <c r="Z359" s="4"/>
      <c r="AA359" s="4"/>
      <c r="AB359" s="4"/>
      <c r="AC359" s="4"/>
      <c r="AD359" s="4"/>
      <c r="AE359" s="4"/>
      <c r="AF359" s="4"/>
      <c r="AG359" s="4"/>
      <c r="AH359" s="4"/>
    </row>
    <row r="360" spans="2:34" ht="12.75">
      <c r="B360" s="4"/>
      <c r="C360" s="4"/>
      <c r="D360" s="4"/>
      <c r="E360" s="4"/>
      <c r="F360" s="4"/>
      <c r="G360" s="4"/>
      <c r="H360" s="4"/>
      <c r="I360" s="4"/>
      <c r="J360" s="4"/>
      <c r="K360" s="4"/>
      <c r="L360" s="4"/>
      <c r="M360" s="4"/>
      <c r="N360" s="4"/>
      <c r="O360" s="4"/>
      <c r="P360" s="4"/>
      <c r="Q360" s="4"/>
      <c r="R360" s="4"/>
      <c r="S360" s="4"/>
      <c r="T360" s="4"/>
      <c r="U360" s="4"/>
      <c r="V360" s="4"/>
      <c r="W360" s="4"/>
      <c r="X360" s="4"/>
      <c r="Y360" s="4"/>
      <c r="Z360" s="4"/>
      <c r="AA360" s="4"/>
      <c r="AB360" s="4"/>
      <c r="AC360" s="4"/>
      <c r="AD360" s="4"/>
      <c r="AE360" s="4"/>
      <c r="AF360" s="4"/>
      <c r="AG360" s="4"/>
      <c r="AH360" s="4"/>
    </row>
    <row r="361" spans="2:34" ht="12.75">
      <c r="B361" s="4"/>
      <c r="C361" s="4"/>
      <c r="D361" s="4"/>
      <c r="E361" s="4"/>
      <c r="F361" s="4"/>
      <c r="G361" s="4"/>
      <c r="H361" s="4"/>
      <c r="I361" s="4"/>
      <c r="J361" s="4"/>
      <c r="K361" s="4"/>
      <c r="L361" s="4"/>
      <c r="M361" s="4"/>
      <c r="N361" s="4"/>
      <c r="O361" s="4"/>
      <c r="P361" s="4"/>
      <c r="Q361" s="4"/>
      <c r="R361" s="4"/>
      <c r="S361" s="4"/>
      <c r="T361" s="4"/>
      <c r="U361" s="4"/>
      <c r="V361" s="4"/>
      <c r="W361" s="4"/>
      <c r="X361" s="4"/>
      <c r="Y361" s="4"/>
      <c r="Z361" s="4"/>
      <c r="AA361" s="4"/>
      <c r="AB361" s="4"/>
      <c r="AC361" s="4"/>
      <c r="AD361" s="4"/>
      <c r="AE361" s="4"/>
      <c r="AF361" s="4"/>
      <c r="AG361" s="4"/>
      <c r="AH361" s="4"/>
    </row>
    <row r="362" spans="2:34" ht="12.75">
      <c r="B362" s="4"/>
      <c r="C362" s="4"/>
      <c r="D362" s="4"/>
      <c r="E362" s="4"/>
      <c r="F362" s="4"/>
      <c r="G362" s="4"/>
      <c r="H362" s="4"/>
      <c r="I362" s="4"/>
      <c r="J362" s="4"/>
      <c r="K362" s="4"/>
      <c r="L362" s="4"/>
      <c r="M362" s="4"/>
      <c r="N362" s="4"/>
      <c r="O362" s="4"/>
      <c r="P362" s="4"/>
      <c r="Q362" s="4"/>
      <c r="R362" s="4"/>
      <c r="S362" s="4"/>
      <c r="T362" s="4"/>
      <c r="U362" s="4"/>
      <c r="V362" s="4"/>
      <c r="W362" s="4"/>
      <c r="X362" s="4"/>
      <c r="Y362" s="4"/>
      <c r="Z362" s="4"/>
      <c r="AA362" s="4"/>
      <c r="AB362" s="4"/>
      <c r="AC362" s="4"/>
      <c r="AD362" s="4"/>
      <c r="AE362" s="4"/>
      <c r="AF362" s="4"/>
      <c r="AG362" s="4"/>
      <c r="AH362" s="4"/>
    </row>
    <row r="363" spans="2:34" ht="12.75">
      <c r="B363" s="4"/>
      <c r="C363" s="4"/>
      <c r="D363" s="4"/>
      <c r="E363" s="4"/>
      <c r="F363" s="4"/>
      <c r="G363" s="4"/>
      <c r="H363" s="4"/>
      <c r="I363" s="4"/>
      <c r="J363" s="4"/>
      <c r="K363" s="4"/>
      <c r="L363" s="4"/>
      <c r="M363" s="4"/>
      <c r="N363" s="4"/>
      <c r="O363" s="4"/>
      <c r="P363" s="4"/>
      <c r="Q363" s="4"/>
      <c r="R363" s="4"/>
      <c r="S363" s="4"/>
      <c r="T363" s="4"/>
      <c r="U363" s="4"/>
      <c r="V363" s="4"/>
      <c r="W363" s="4"/>
      <c r="X363" s="4"/>
      <c r="Y363" s="4"/>
      <c r="Z363" s="4"/>
      <c r="AA363" s="4"/>
      <c r="AB363" s="4"/>
      <c r="AC363" s="4"/>
      <c r="AD363" s="4"/>
      <c r="AE363" s="4"/>
      <c r="AF363" s="4"/>
      <c r="AG363" s="4"/>
      <c r="AH363" s="4"/>
    </row>
    <row r="364" spans="2:34" ht="12.75">
      <c r="B364" s="4"/>
      <c r="C364" s="4"/>
      <c r="D364" s="4"/>
      <c r="E364" s="4"/>
      <c r="F364" s="4"/>
      <c r="G364" s="4"/>
      <c r="H364" s="4"/>
      <c r="I364" s="4"/>
      <c r="J364" s="4"/>
      <c r="K364" s="4"/>
      <c r="L364" s="4"/>
      <c r="M364" s="4"/>
      <c r="N364" s="4"/>
      <c r="O364" s="4"/>
      <c r="P364" s="4"/>
      <c r="Q364" s="4"/>
      <c r="R364" s="4"/>
      <c r="S364" s="4"/>
      <c r="T364" s="4"/>
      <c r="U364" s="4"/>
      <c r="V364" s="4"/>
      <c r="W364" s="4"/>
      <c r="X364" s="4"/>
      <c r="Y364" s="4"/>
      <c r="Z364" s="4"/>
      <c r="AA364" s="4"/>
      <c r="AB364" s="4"/>
      <c r="AC364" s="4"/>
      <c r="AD364" s="4"/>
      <c r="AE364" s="4"/>
      <c r="AF364" s="4"/>
      <c r="AG364" s="4"/>
      <c r="AH364" s="4"/>
    </row>
    <row r="365" spans="2:34" ht="12.75">
      <c r="B365" s="4"/>
      <c r="C365" s="4"/>
      <c r="D365" s="4"/>
      <c r="E365" s="4"/>
      <c r="F365" s="4"/>
      <c r="G365" s="4"/>
      <c r="H365" s="4"/>
      <c r="I365" s="4"/>
      <c r="J365" s="4"/>
      <c r="K365" s="4"/>
      <c r="L365" s="4"/>
      <c r="M365" s="4"/>
      <c r="N365" s="4"/>
      <c r="O365" s="4"/>
      <c r="P365" s="4"/>
      <c r="Q365" s="4"/>
      <c r="R365" s="4"/>
      <c r="S365" s="4"/>
      <c r="T365" s="4"/>
      <c r="U365" s="4"/>
      <c r="V365" s="4"/>
      <c r="W365" s="4"/>
      <c r="X365" s="4"/>
      <c r="Y365" s="4"/>
      <c r="Z365" s="4"/>
      <c r="AA365" s="4"/>
      <c r="AB365" s="4"/>
      <c r="AC365" s="4"/>
      <c r="AD365" s="4"/>
      <c r="AE365" s="4"/>
      <c r="AF365" s="4"/>
      <c r="AG365" s="4"/>
      <c r="AH365" s="4"/>
    </row>
    <row r="366" spans="2:34" ht="12.75">
      <c r="B366" s="4"/>
      <c r="C366" s="4"/>
      <c r="D366" s="4"/>
      <c r="E366" s="4"/>
      <c r="F366" s="4"/>
      <c r="G366" s="4"/>
      <c r="H366" s="4"/>
      <c r="I366" s="4"/>
      <c r="J366" s="4"/>
      <c r="K366" s="4"/>
      <c r="L366" s="4"/>
      <c r="M366" s="4"/>
      <c r="N366" s="4"/>
      <c r="O366" s="4"/>
      <c r="P366" s="4"/>
      <c r="Q366" s="4"/>
      <c r="R366" s="4"/>
      <c r="S366" s="4"/>
      <c r="T366" s="4"/>
      <c r="U366" s="4"/>
      <c r="V366" s="4"/>
      <c r="W366" s="4"/>
      <c r="X366" s="4"/>
      <c r="Y366" s="4"/>
      <c r="Z366" s="4"/>
      <c r="AA366" s="4"/>
      <c r="AB366" s="4"/>
      <c r="AC366" s="4"/>
      <c r="AD366" s="4"/>
      <c r="AE366" s="4"/>
      <c r="AF366" s="4"/>
      <c r="AG366" s="4"/>
      <c r="AH366" s="4"/>
    </row>
    <row r="367" spans="2:34" ht="12.75">
      <c r="B367" s="4"/>
      <c r="C367" s="4"/>
      <c r="D367" s="4"/>
      <c r="E367" s="4"/>
      <c r="F367" s="4"/>
      <c r="G367" s="4"/>
      <c r="H367" s="4"/>
      <c r="I367" s="4"/>
      <c r="J367" s="4"/>
      <c r="K367" s="4"/>
      <c r="L367" s="4"/>
      <c r="M367" s="4"/>
      <c r="N367" s="4"/>
      <c r="O367" s="4"/>
      <c r="P367" s="4"/>
      <c r="Q367" s="4"/>
      <c r="R367" s="4"/>
      <c r="S367" s="4"/>
      <c r="T367" s="4"/>
      <c r="U367" s="4"/>
      <c r="V367" s="4"/>
      <c r="W367" s="4"/>
      <c r="X367" s="4"/>
      <c r="Y367" s="4"/>
      <c r="Z367" s="4"/>
      <c r="AA367" s="4"/>
      <c r="AB367" s="4"/>
      <c r="AC367" s="4"/>
      <c r="AD367" s="4"/>
      <c r="AE367" s="4"/>
      <c r="AF367" s="4"/>
      <c r="AG367" s="4"/>
      <c r="AH367" s="4"/>
    </row>
    <row r="368" spans="2:34" ht="12.75">
      <c r="B368" s="4"/>
      <c r="C368" s="4"/>
      <c r="D368" s="4"/>
      <c r="E368" s="4"/>
      <c r="F368" s="4"/>
      <c r="G368" s="4"/>
      <c r="H368" s="4"/>
      <c r="I368" s="4"/>
      <c r="J368" s="4"/>
      <c r="K368" s="4"/>
      <c r="L368" s="4"/>
      <c r="M368" s="4"/>
      <c r="N368" s="4"/>
      <c r="O368" s="4"/>
      <c r="P368" s="4"/>
      <c r="Q368" s="4"/>
      <c r="R368" s="4"/>
      <c r="S368" s="4"/>
      <c r="T368" s="4"/>
      <c r="U368" s="4"/>
      <c r="V368" s="4"/>
      <c r="W368" s="4"/>
      <c r="X368" s="4"/>
      <c r="Y368" s="4"/>
      <c r="Z368" s="4"/>
      <c r="AA368" s="4"/>
      <c r="AB368" s="4"/>
      <c r="AC368" s="4"/>
      <c r="AD368" s="4"/>
      <c r="AE368" s="4"/>
      <c r="AF368" s="4"/>
      <c r="AG368" s="4"/>
      <c r="AH368" s="4"/>
    </row>
    <row r="369" spans="2:34" ht="12.75">
      <c r="B369" s="4"/>
      <c r="C369" s="4"/>
      <c r="D369" s="4"/>
      <c r="E369" s="4"/>
      <c r="F369" s="4"/>
      <c r="G369" s="4"/>
      <c r="H369" s="4"/>
      <c r="I369" s="4"/>
      <c r="J369" s="4"/>
      <c r="K369" s="4"/>
      <c r="L369" s="4"/>
      <c r="M369" s="4"/>
      <c r="N369" s="4"/>
      <c r="O369" s="4"/>
      <c r="P369" s="4"/>
      <c r="Q369" s="4"/>
      <c r="R369" s="4"/>
      <c r="S369" s="4"/>
      <c r="T369" s="4"/>
      <c r="U369" s="4"/>
      <c r="V369" s="4"/>
      <c r="W369" s="4"/>
      <c r="X369" s="4"/>
      <c r="Y369" s="4"/>
      <c r="Z369" s="4"/>
      <c r="AA369" s="4"/>
      <c r="AB369" s="4"/>
      <c r="AC369" s="4"/>
      <c r="AD369" s="4"/>
      <c r="AE369" s="4"/>
      <c r="AF369" s="4"/>
      <c r="AG369" s="4"/>
      <c r="AH369" s="4"/>
    </row>
    <row r="370" spans="2:34" ht="12.75">
      <c r="B370" s="4"/>
      <c r="C370" s="4"/>
      <c r="D370" s="4"/>
      <c r="E370" s="4"/>
      <c r="F370" s="4"/>
      <c r="G370" s="4"/>
      <c r="H370" s="4"/>
      <c r="I370" s="4"/>
      <c r="J370" s="4"/>
      <c r="K370" s="4"/>
      <c r="L370" s="4"/>
      <c r="M370" s="4"/>
      <c r="N370" s="4"/>
      <c r="O370" s="4"/>
      <c r="P370" s="4"/>
      <c r="Q370" s="4"/>
      <c r="R370" s="4"/>
      <c r="S370" s="4"/>
      <c r="T370" s="4"/>
      <c r="U370" s="4"/>
      <c r="V370" s="4"/>
      <c r="W370" s="4"/>
      <c r="X370" s="4"/>
      <c r="Y370" s="4"/>
      <c r="Z370" s="4"/>
      <c r="AA370" s="4"/>
      <c r="AB370" s="4"/>
      <c r="AC370" s="4"/>
      <c r="AD370" s="4"/>
      <c r="AE370" s="4"/>
      <c r="AF370" s="4"/>
      <c r="AG370" s="4"/>
      <c r="AH370" s="4"/>
    </row>
    <row r="371" spans="2:34" ht="12.75">
      <c r="B371" s="4"/>
      <c r="C371" s="4"/>
      <c r="D371" s="4"/>
      <c r="E371" s="4"/>
      <c r="F371" s="4"/>
      <c r="G371" s="4"/>
      <c r="H371" s="4"/>
      <c r="I371" s="4"/>
      <c r="J371" s="4"/>
      <c r="K371" s="4"/>
      <c r="L371" s="4"/>
      <c r="M371" s="4"/>
      <c r="N371" s="4"/>
      <c r="O371" s="4"/>
      <c r="P371" s="4"/>
      <c r="Q371" s="4"/>
      <c r="R371" s="4"/>
      <c r="S371" s="4"/>
      <c r="T371" s="4"/>
      <c r="U371" s="4"/>
      <c r="V371" s="4"/>
      <c r="W371" s="4"/>
      <c r="X371" s="4"/>
      <c r="Y371" s="4"/>
      <c r="Z371" s="4"/>
      <c r="AA371" s="4"/>
      <c r="AB371" s="4"/>
      <c r="AC371" s="4"/>
      <c r="AD371" s="4"/>
      <c r="AE371" s="4"/>
      <c r="AF371" s="4"/>
      <c r="AG371" s="4"/>
      <c r="AH371" s="4"/>
    </row>
  </sheetData>
  <sheetProtection/>
  <mergeCells count="46">
    <mergeCell ref="K17:L17"/>
    <mergeCell ref="K18:L18"/>
    <mergeCell ref="K19:L19"/>
    <mergeCell ref="M14:N14"/>
    <mergeCell ref="M15:N15"/>
    <mergeCell ref="M16:N16"/>
    <mergeCell ref="M17:N17"/>
    <mergeCell ref="M18:N18"/>
    <mergeCell ref="M19:N19"/>
    <mergeCell ref="B33:G33"/>
    <mergeCell ref="I30:N33"/>
    <mergeCell ref="E18:F18"/>
    <mergeCell ref="C19:D19"/>
    <mergeCell ref="E19:F19"/>
    <mergeCell ref="G19:H19"/>
    <mergeCell ref="I19:J19"/>
    <mergeCell ref="B30:G32"/>
    <mergeCell ref="C13:I13"/>
    <mergeCell ref="I14:J14"/>
    <mergeCell ref="G18:H18"/>
    <mergeCell ref="I18:J18"/>
    <mergeCell ref="C16:D16"/>
    <mergeCell ref="C17:D17"/>
    <mergeCell ref="E16:F16"/>
    <mergeCell ref="G16:H16"/>
    <mergeCell ref="C18:D18"/>
    <mergeCell ref="H6:I6"/>
    <mergeCell ref="G14:H14"/>
    <mergeCell ref="I17:J17"/>
    <mergeCell ref="B8:K8"/>
    <mergeCell ref="I16:J16"/>
    <mergeCell ref="E17:F17"/>
    <mergeCell ref="G17:H17"/>
    <mergeCell ref="K14:L14"/>
    <mergeCell ref="K15:L15"/>
    <mergeCell ref="K16:L16"/>
    <mergeCell ref="B2:N2"/>
    <mergeCell ref="B1:N1"/>
    <mergeCell ref="E15:F15"/>
    <mergeCell ref="G15:H15"/>
    <mergeCell ref="I15:J15"/>
    <mergeCell ref="E14:F14"/>
    <mergeCell ref="B5:E5"/>
    <mergeCell ref="C12:H12"/>
    <mergeCell ref="C14:D14"/>
    <mergeCell ref="C15:D15"/>
  </mergeCells>
  <printOptions/>
  <pageMargins left="0.56" right="0.25" top="0.45" bottom="0.37" header="0.41" footer="0.5"/>
  <pageSetup horizontalDpi="600" verticalDpi="600" orientation="landscape" scale="85" r:id="rId2"/>
  <drawing r:id="rId1"/>
</worksheet>
</file>

<file path=xl/worksheets/sheet3.xml><?xml version="1.0" encoding="utf-8"?>
<worksheet xmlns="http://schemas.openxmlformats.org/spreadsheetml/2006/main" xmlns:r="http://schemas.openxmlformats.org/officeDocument/2006/relationships">
  <dimension ref="A1:J59"/>
  <sheetViews>
    <sheetView view="pageBreakPreview" zoomScale="90" zoomScaleNormal="75" zoomScaleSheetLayoutView="90" zoomScalePageLayoutView="0" workbookViewId="0" topLeftCell="B1">
      <selection activeCell="B1" sqref="B1"/>
    </sheetView>
  </sheetViews>
  <sheetFormatPr defaultColWidth="9.140625" defaultRowHeight="12.75"/>
  <cols>
    <col min="1" max="1" width="3.00390625" style="86" hidden="1" customWidth="1"/>
    <col min="2" max="2" width="27.28125" style="97" customWidth="1"/>
    <col min="3" max="3" width="19.28125" style="97" customWidth="1"/>
    <col min="4" max="4" width="11.00390625" style="97" customWidth="1"/>
    <col min="5" max="5" width="12.00390625" style="97" customWidth="1"/>
    <col min="6" max="6" width="12.140625" style="115" customWidth="1"/>
    <col min="7" max="7" width="11.57421875" style="115" customWidth="1"/>
    <col min="8" max="8" width="16.28125" style="97" customWidth="1"/>
    <col min="9" max="9" width="13.140625" style="116" customWidth="1"/>
    <col min="10" max="10" width="12.8515625" style="117" customWidth="1"/>
    <col min="11" max="16384" width="9.140625" style="86" customWidth="1"/>
  </cols>
  <sheetData>
    <row r="1" spans="1:10" ht="17.25" customHeight="1">
      <c r="A1" s="24">
        <v>1</v>
      </c>
      <c r="B1" s="90" t="str">
        <f>'Form-3yr Ave'!E4</f>
        <v> </v>
      </c>
      <c r="C1" s="113" t="s">
        <v>80</v>
      </c>
      <c r="D1" s="2"/>
      <c r="E1" s="2"/>
      <c r="F1" s="58"/>
      <c r="G1" s="58"/>
      <c r="H1" s="2"/>
      <c r="I1" s="59"/>
      <c r="J1" s="60"/>
    </row>
    <row r="2" spans="1:10" ht="101.25" customHeight="1">
      <c r="A2" s="24">
        <v>2</v>
      </c>
      <c r="B2" s="92" t="s">
        <v>29</v>
      </c>
      <c r="C2" s="92" t="s">
        <v>43</v>
      </c>
      <c r="D2" s="92" t="s">
        <v>115</v>
      </c>
      <c r="E2" s="92" t="s">
        <v>118</v>
      </c>
      <c r="F2" s="92" t="s">
        <v>117</v>
      </c>
      <c r="G2" s="92" t="s">
        <v>116</v>
      </c>
      <c r="H2" s="92" t="s">
        <v>60</v>
      </c>
      <c r="I2" s="93" t="s">
        <v>119</v>
      </c>
      <c r="J2" s="94" t="s">
        <v>61</v>
      </c>
    </row>
    <row r="3" spans="1:10" s="114" customFormat="1" ht="25.5" customHeight="1">
      <c r="A3" s="24">
        <f aca="true" t="shared" si="0" ref="A3:A47">A2+1</f>
        <v>3</v>
      </c>
      <c r="B3" s="62"/>
      <c r="C3" s="63"/>
      <c r="D3" s="98"/>
      <c r="E3" s="98"/>
      <c r="F3" s="65"/>
      <c r="G3" s="65"/>
      <c r="H3" s="65">
        <f>SUM(E3:G3)/3</f>
        <v>0</v>
      </c>
      <c r="I3" s="66">
        <f>H3*0.01</f>
        <v>0</v>
      </c>
      <c r="J3" s="98"/>
    </row>
    <row r="4" spans="1:10" s="114" customFormat="1" ht="25.5" customHeight="1">
      <c r="A4" s="24">
        <f t="shared" si="0"/>
        <v>4</v>
      </c>
      <c r="B4" s="62"/>
      <c r="C4" s="63"/>
      <c r="D4" s="98"/>
      <c r="E4" s="98"/>
      <c r="F4" s="65"/>
      <c r="G4" s="65"/>
      <c r="H4" s="65">
        <f>SUM(E4:G4)/3</f>
        <v>0</v>
      </c>
      <c r="I4" s="66">
        <f>H4*0.01</f>
        <v>0</v>
      </c>
      <c r="J4" s="98"/>
    </row>
    <row r="5" spans="1:10" s="114" customFormat="1" ht="25.5" customHeight="1">
      <c r="A5" s="24">
        <f t="shared" si="0"/>
        <v>5</v>
      </c>
      <c r="B5" s="62"/>
      <c r="C5" s="63"/>
      <c r="D5" s="98"/>
      <c r="E5" s="98"/>
      <c r="F5" s="65"/>
      <c r="G5" s="65"/>
      <c r="H5" s="65">
        <f>SUM(E5:G5)/3</f>
        <v>0</v>
      </c>
      <c r="I5" s="66">
        <f>H5*0.01</f>
        <v>0</v>
      </c>
      <c r="J5" s="98"/>
    </row>
    <row r="6" spans="1:10" s="114" customFormat="1" ht="25.5" customHeight="1">
      <c r="A6" s="24"/>
      <c r="B6" s="62"/>
      <c r="C6" s="63"/>
      <c r="D6" s="98"/>
      <c r="E6" s="98"/>
      <c r="F6" s="65"/>
      <c r="G6" s="65"/>
      <c r="H6" s="65">
        <f>SUM(E6:G6)/3</f>
        <v>0</v>
      </c>
      <c r="I6" s="66">
        <f>H6*0.01</f>
        <v>0</v>
      </c>
      <c r="J6" s="98"/>
    </row>
    <row r="7" spans="1:10" s="114" customFormat="1" ht="26.25" customHeight="1">
      <c r="A7" s="24"/>
      <c r="B7" s="154" t="s">
        <v>76</v>
      </c>
      <c r="C7" s="155"/>
      <c r="D7" s="155"/>
      <c r="E7" s="155"/>
      <c r="F7" s="155"/>
      <c r="G7" s="155"/>
      <c r="H7" s="155"/>
      <c r="I7" s="156"/>
      <c r="J7" s="98">
        <v>0</v>
      </c>
    </row>
    <row r="8" spans="1:10" s="114" customFormat="1" ht="25.5" customHeight="1">
      <c r="A8" s="24">
        <f>A5+1</f>
        <v>6</v>
      </c>
      <c r="B8" s="154" t="s">
        <v>78</v>
      </c>
      <c r="C8" s="155"/>
      <c r="D8" s="155"/>
      <c r="E8" s="155"/>
      <c r="F8" s="155"/>
      <c r="G8" s="155"/>
      <c r="H8" s="155"/>
      <c r="I8" s="156"/>
      <c r="J8" s="98">
        <v>0</v>
      </c>
    </row>
    <row r="9" spans="1:10" ht="26.25" customHeight="1">
      <c r="A9" s="24">
        <f t="shared" si="0"/>
        <v>7</v>
      </c>
      <c r="B9" s="67" t="s">
        <v>20</v>
      </c>
      <c r="C9" s="44"/>
      <c r="D9" s="99">
        <f aca="true" t="shared" si="1" ref="D9:I9">SUM(D3:D8)</f>
        <v>0</v>
      </c>
      <c r="E9" s="99">
        <f t="shared" si="1"/>
        <v>0</v>
      </c>
      <c r="F9" s="99">
        <f t="shared" si="1"/>
        <v>0</v>
      </c>
      <c r="G9" s="99">
        <f t="shared" si="1"/>
        <v>0</v>
      </c>
      <c r="H9" s="68">
        <f t="shared" si="1"/>
        <v>0</v>
      </c>
      <c r="I9" s="69">
        <f t="shared" si="1"/>
        <v>0</v>
      </c>
      <c r="J9" s="99">
        <f>SUM(J3:J6)-J7+J8</f>
        <v>0</v>
      </c>
    </row>
    <row r="10" spans="1:10" ht="12.75">
      <c r="A10" s="24"/>
      <c r="B10" s="31" t="s">
        <v>53</v>
      </c>
      <c r="C10" s="2"/>
      <c r="D10" s="2"/>
      <c r="E10" s="2"/>
      <c r="F10" s="70"/>
      <c r="G10" s="70"/>
      <c r="H10" s="2"/>
      <c r="I10" s="59"/>
      <c r="J10" s="60"/>
    </row>
    <row r="11" spans="1:10" ht="12.75">
      <c r="A11" s="24"/>
      <c r="B11" s="31" t="s">
        <v>54</v>
      </c>
      <c r="C11" s="2"/>
      <c r="D11" s="2"/>
      <c r="E11" s="2"/>
      <c r="F11" s="70"/>
      <c r="G11" s="70"/>
      <c r="H11" s="2"/>
      <c r="I11" s="59"/>
      <c r="J11" s="60"/>
    </row>
    <row r="12" spans="1:10" ht="12.75">
      <c r="A12" s="24"/>
      <c r="B12" s="31" t="s">
        <v>77</v>
      </c>
      <c r="C12" s="71"/>
      <c r="D12" s="71"/>
      <c r="E12" s="71"/>
      <c r="F12" s="72"/>
      <c r="G12" s="72"/>
      <c r="H12" s="2"/>
      <c r="I12" s="59"/>
      <c r="J12" s="60"/>
    </row>
    <row r="13" spans="1:10" ht="12.75">
      <c r="A13" s="24"/>
      <c r="B13" s="73" t="s">
        <v>113</v>
      </c>
      <c r="C13" s="71"/>
      <c r="D13" s="71"/>
      <c r="E13" s="71"/>
      <c r="F13" s="72"/>
      <c r="G13" s="72"/>
      <c r="H13" s="2"/>
      <c r="I13" s="59"/>
      <c r="J13" s="60"/>
    </row>
    <row r="14" spans="1:10" ht="15" customHeight="1">
      <c r="A14" s="24"/>
      <c r="B14" s="73" t="s">
        <v>47</v>
      </c>
      <c r="C14" s="71"/>
      <c r="D14" s="71"/>
      <c r="E14" s="71"/>
      <c r="F14" s="72"/>
      <c r="G14" s="72"/>
      <c r="H14" s="2"/>
      <c r="I14" s="59"/>
      <c r="J14" s="60"/>
    </row>
    <row r="15" spans="1:10" ht="28.5" customHeight="1">
      <c r="A15" s="24">
        <f>A9+1</f>
        <v>8</v>
      </c>
      <c r="B15" s="157" t="s">
        <v>67</v>
      </c>
      <c r="C15" s="157"/>
      <c r="D15" s="157"/>
      <c r="E15" s="157"/>
      <c r="F15" s="157"/>
      <c r="G15" s="157"/>
      <c r="H15" s="157"/>
      <c r="I15" s="157"/>
      <c r="J15" s="157"/>
    </row>
    <row r="16" spans="1:10" ht="17.25" customHeight="1">
      <c r="A16" s="24"/>
      <c r="B16" s="77"/>
      <c r="C16" s="77"/>
      <c r="D16" s="77"/>
      <c r="E16" s="77"/>
      <c r="F16" s="77"/>
      <c r="G16" s="77"/>
      <c r="H16" s="77"/>
      <c r="I16" s="77"/>
      <c r="J16" s="77"/>
    </row>
    <row r="17" spans="1:10" ht="15.75">
      <c r="A17" s="24">
        <f>A15+1</f>
        <v>9</v>
      </c>
      <c r="B17" s="90" t="str">
        <f>'Form-3yr Ave'!E4</f>
        <v> </v>
      </c>
      <c r="C17" s="113" t="s">
        <v>81</v>
      </c>
      <c r="D17" s="2"/>
      <c r="E17" s="2"/>
      <c r="F17" s="58"/>
      <c r="G17" s="58"/>
      <c r="H17" s="2"/>
      <c r="I17" s="59"/>
      <c r="J17" s="60"/>
    </row>
    <row r="18" spans="1:10" ht="98.25" customHeight="1">
      <c r="A18" s="24">
        <f t="shared" si="0"/>
        <v>10</v>
      </c>
      <c r="B18" s="92" t="s">
        <v>28</v>
      </c>
      <c r="C18" s="92" t="s">
        <v>43</v>
      </c>
      <c r="D18" s="92" t="s">
        <v>27</v>
      </c>
      <c r="E18" s="92" t="s">
        <v>118</v>
      </c>
      <c r="F18" s="92" t="s">
        <v>117</v>
      </c>
      <c r="G18" s="92" t="s">
        <v>116</v>
      </c>
      <c r="H18" s="92" t="s">
        <v>62</v>
      </c>
      <c r="I18" s="93" t="s">
        <v>119</v>
      </c>
      <c r="J18" s="94" t="s">
        <v>63</v>
      </c>
    </row>
    <row r="19" spans="1:10" s="114" customFormat="1" ht="25.5" customHeight="1">
      <c r="A19" s="24">
        <f t="shared" si="0"/>
        <v>11</v>
      </c>
      <c r="B19" s="62"/>
      <c r="C19" s="63"/>
      <c r="D19" s="64"/>
      <c r="E19" s="98"/>
      <c r="F19" s="65"/>
      <c r="G19" s="65"/>
      <c r="H19" s="65">
        <f>SUM(E19:G19)/3</f>
        <v>0</v>
      </c>
      <c r="I19" s="66">
        <f>H19*0.01</f>
        <v>0</v>
      </c>
      <c r="J19" s="98"/>
    </row>
    <row r="20" spans="1:10" s="114" customFormat="1" ht="25.5" customHeight="1">
      <c r="A20" s="24">
        <f t="shared" si="0"/>
        <v>12</v>
      </c>
      <c r="B20" s="62"/>
      <c r="C20" s="63"/>
      <c r="D20" s="64"/>
      <c r="E20" s="98"/>
      <c r="F20" s="65"/>
      <c r="G20" s="65"/>
      <c r="H20" s="65">
        <f>SUM(E20:G20)/3</f>
        <v>0</v>
      </c>
      <c r="I20" s="66">
        <f>H20*0.01</f>
        <v>0</v>
      </c>
      <c r="J20" s="98"/>
    </row>
    <row r="21" spans="1:10" s="114" customFormat="1" ht="25.5" customHeight="1">
      <c r="A21" s="24">
        <f t="shared" si="0"/>
        <v>13</v>
      </c>
      <c r="B21" s="62"/>
      <c r="C21" s="63"/>
      <c r="D21" s="64"/>
      <c r="E21" s="98"/>
      <c r="F21" s="65"/>
      <c r="G21" s="65"/>
      <c r="H21" s="65">
        <f>SUM(E21:G21)/3</f>
        <v>0</v>
      </c>
      <c r="I21" s="66">
        <f>H21*0.01</f>
        <v>0</v>
      </c>
      <c r="J21" s="98"/>
    </row>
    <row r="22" spans="1:10" s="114" customFormat="1" ht="25.5" customHeight="1">
      <c r="A22" s="24">
        <f t="shared" si="0"/>
        <v>14</v>
      </c>
      <c r="B22" s="62"/>
      <c r="C22" s="63"/>
      <c r="D22" s="64"/>
      <c r="E22" s="98"/>
      <c r="F22" s="65"/>
      <c r="G22" s="65"/>
      <c r="H22" s="65">
        <f>SUM(E22:G22)/3</f>
        <v>0</v>
      </c>
      <c r="I22" s="66">
        <f>H22*0.01</f>
        <v>0</v>
      </c>
      <c r="J22" s="98"/>
    </row>
    <row r="23" spans="1:10" s="114" customFormat="1" ht="25.5" customHeight="1">
      <c r="A23" s="24"/>
      <c r="B23" s="154" t="s">
        <v>76</v>
      </c>
      <c r="C23" s="155"/>
      <c r="D23" s="155"/>
      <c r="E23" s="155"/>
      <c r="F23" s="155"/>
      <c r="G23" s="155"/>
      <c r="H23" s="155"/>
      <c r="I23" s="156"/>
      <c r="J23" s="98">
        <v>0</v>
      </c>
    </row>
    <row r="24" spans="1:10" s="114" customFormat="1" ht="25.5" customHeight="1">
      <c r="A24" s="24">
        <f>A21+1</f>
        <v>14</v>
      </c>
      <c r="B24" s="154" t="s">
        <v>78</v>
      </c>
      <c r="C24" s="155"/>
      <c r="D24" s="155"/>
      <c r="E24" s="155"/>
      <c r="F24" s="155"/>
      <c r="G24" s="155"/>
      <c r="H24" s="155"/>
      <c r="I24" s="156"/>
      <c r="J24" s="98">
        <v>0</v>
      </c>
    </row>
    <row r="25" spans="1:10" ht="25.5" customHeight="1">
      <c r="A25" s="24">
        <f>A22+1</f>
        <v>15</v>
      </c>
      <c r="B25" s="67" t="s">
        <v>20</v>
      </c>
      <c r="C25" s="44"/>
      <c r="D25" s="44"/>
      <c r="E25" s="99">
        <f>SUM(E19:E22)</f>
        <v>0</v>
      </c>
      <c r="F25" s="99">
        <f>SUM(F19:F22)</f>
        <v>0</v>
      </c>
      <c r="G25" s="99">
        <f>SUM(G19:G22)</f>
        <v>0</v>
      </c>
      <c r="H25" s="68">
        <f>SUM(H19:H22)</f>
        <v>0</v>
      </c>
      <c r="I25" s="69">
        <f>SUM(I19:I22)</f>
        <v>0</v>
      </c>
      <c r="J25" s="99">
        <f>SUM(J19:J22)-J23+J24</f>
        <v>0</v>
      </c>
    </row>
    <row r="26" spans="1:10" ht="12.75">
      <c r="A26" s="24">
        <f t="shared" si="0"/>
        <v>16</v>
      </c>
      <c r="B26" s="31"/>
      <c r="C26" s="2"/>
      <c r="D26" s="2"/>
      <c r="E26" s="2"/>
      <c r="F26" s="70"/>
      <c r="G26" s="70"/>
      <c r="H26" s="2"/>
      <c r="I26" s="59"/>
      <c r="J26" s="60"/>
    </row>
    <row r="27" spans="1:10" ht="12.75">
      <c r="A27" s="24" t="e">
        <f>#REF!+1</f>
        <v>#REF!</v>
      </c>
      <c r="B27" s="31"/>
      <c r="C27" s="71"/>
      <c r="D27" s="71"/>
      <c r="E27" s="71"/>
      <c r="F27" s="72"/>
      <c r="G27" s="72"/>
      <c r="H27" s="2"/>
      <c r="I27" s="59"/>
      <c r="J27" s="60"/>
    </row>
    <row r="28" spans="1:10" ht="15.75">
      <c r="A28" s="24" t="e">
        <f t="shared" si="0"/>
        <v>#REF!</v>
      </c>
      <c r="B28" s="79" t="str">
        <f>'Form-3yr Ave'!E4</f>
        <v> </v>
      </c>
      <c r="C28" s="113" t="s">
        <v>82</v>
      </c>
      <c r="D28" s="2"/>
      <c r="E28" s="2"/>
      <c r="F28" s="58"/>
      <c r="G28" s="58"/>
      <c r="H28" s="2"/>
      <c r="I28" s="59"/>
      <c r="J28" s="60"/>
    </row>
    <row r="29" spans="1:10" ht="99" customHeight="1">
      <c r="A29" s="24" t="e">
        <f t="shared" si="0"/>
        <v>#REF!</v>
      </c>
      <c r="B29" s="92" t="s">
        <v>28</v>
      </c>
      <c r="C29" s="92" t="s">
        <v>43</v>
      </c>
      <c r="D29" s="92" t="s">
        <v>27</v>
      </c>
      <c r="E29" s="92" t="s">
        <v>118</v>
      </c>
      <c r="F29" s="92" t="s">
        <v>117</v>
      </c>
      <c r="G29" s="92" t="s">
        <v>116</v>
      </c>
      <c r="H29" s="92" t="s">
        <v>60</v>
      </c>
      <c r="I29" s="93" t="s">
        <v>119</v>
      </c>
      <c r="J29" s="94" t="s">
        <v>63</v>
      </c>
    </row>
    <row r="30" spans="1:10" s="114" customFormat="1" ht="25.5" customHeight="1">
      <c r="A30" s="24" t="e">
        <f t="shared" si="0"/>
        <v>#REF!</v>
      </c>
      <c r="B30" s="62"/>
      <c r="C30" s="63"/>
      <c r="D30" s="64"/>
      <c r="E30" s="98"/>
      <c r="F30" s="65"/>
      <c r="G30" s="65"/>
      <c r="H30" s="65">
        <f>SUM(E30:G30)/3</f>
        <v>0</v>
      </c>
      <c r="I30" s="66">
        <f>H30*0.01</f>
        <v>0</v>
      </c>
      <c r="J30" s="98"/>
    </row>
    <row r="31" spans="1:10" s="114" customFormat="1" ht="25.5" customHeight="1">
      <c r="A31" s="24" t="e">
        <f t="shared" si="0"/>
        <v>#REF!</v>
      </c>
      <c r="B31" s="62"/>
      <c r="C31" s="63"/>
      <c r="D31" s="64"/>
      <c r="E31" s="98"/>
      <c r="F31" s="65"/>
      <c r="G31" s="65"/>
      <c r="H31" s="65">
        <f>SUM(E31:G31)/3</f>
        <v>0</v>
      </c>
      <c r="I31" s="66">
        <f>H31*0.01</f>
        <v>0</v>
      </c>
      <c r="J31" s="98"/>
    </row>
    <row r="32" spans="1:10" s="114" customFormat="1" ht="25.5" customHeight="1">
      <c r="A32" s="24" t="e">
        <f t="shared" si="0"/>
        <v>#REF!</v>
      </c>
      <c r="B32" s="62"/>
      <c r="C32" s="63"/>
      <c r="D32" s="64"/>
      <c r="E32" s="98"/>
      <c r="F32" s="65"/>
      <c r="G32" s="65"/>
      <c r="H32" s="65">
        <f>SUM(E32:G32)/3</f>
        <v>0</v>
      </c>
      <c r="I32" s="66">
        <f>H32*0.01</f>
        <v>0</v>
      </c>
      <c r="J32" s="98"/>
    </row>
    <row r="33" spans="1:10" s="114" customFormat="1" ht="25.5" customHeight="1">
      <c r="A33" s="24" t="e">
        <f t="shared" si="0"/>
        <v>#REF!</v>
      </c>
      <c r="B33" s="62"/>
      <c r="C33" s="63"/>
      <c r="D33" s="64"/>
      <c r="E33" s="98"/>
      <c r="F33" s="65"/>
      <c r="G33" s="65"/>
      <c r="H33" s="65">
        <f>SUM(E33:G33)/3</f>
        <v>0</v>
      </c>
      <c r="I33" s="66">
        <f>H33*0.01</f>
        <v>0</v>
      </c>
      <c r="J33" s="98"/>
    </row>
    <row r="34" spans="1:10" s="114" customFormat="1" ht="25.5" customHeight="1">
      <c r="A34" s="24"/>
      <c r="B34" s="154" t="s">
        <v>76</v>
      </c>
      <c r="C34" s="155"/>
      <c r="D34" s="155"/>
      <c r="E34" s="155"/>
      <c r="F34" s="155"/>
      <c r="G34" s="155"/>
      <c r="H34" s="155"/>
      <c r="I34" s="156"/>
      <c r="J34" s="98">
        <v>0</v>
      </c>
    </row>
    <row r="35" spans="1:10" s="114" customFormat="1" ht="26.25" customHeight="1">
      <c r="A35" s="24" t="e">
        <f>A32+1</f>
        <v>#REF!</v>
      </c>
      <c r="B35" s="154" t="s">
        <v>78</v>
      </c>
      <c r="C35" s="155"/>
      <c r="D35" s="155"/>
      <c r="E35" s="155"/>
      <c r="F35" s="155"/>
      <c r="G35" s="155"/>
      <c r="H35" s="155"/>
      <c r="I35" s="156"/>
      <c r="J35" s="98">
        <v>0</v>
      </c>
    </row>
    <row r="36" spans="1:10" ht="25.5" customHeight="1">
      <c r="A36" s="24" t="e">
        <f>A33+1</f>
        <v>#REF!</v>
      </c>
      <c r="B36" s="67" t="s">
        <v>20</v>
      </c>
      <c r="C36" s="44"/>
      <c r="D36" s="44"/>
      <c r="E36" s="99">
        <f>SUM(E30:E33)</f>
        <v>0</v>
      </c>
      <c r="F36" s="99">
        <f>SUM(F30:F33)</f>
        <v>0</v>
      </c>
      <c r="G36" s="99">
        <f>SUM(G30:G33)</f>
        <v>0</v>
      </c>
      <c r="H36" s="68">
        <f>SUM(H30:H33)</f>
        <v>0</v>
      </c>
      <c r="I36" s="69">
        <f>SUM(I30:I33)</f>
        <v>0</v>
      </c>
      <c r="J36" s="99">
        <f>SUM(J30:J33)-J34+J35</f>
        <v>0</v>
      </c>
    </row>
    <row r="37" spans="1:10" ht="9.75" customHeight="1">
      <c r="A37" s="24"/>
      <c r="B37" s="105"/>
      <c r="C37" s="108"/>
      <c r="D37" s="108"/>
      <c r="E37" s="109"/>
      <c r="F37" s="109"/>
      <c r="G37" s="109"/>
      <c r="H37" s="106"/>
      <c r="I37" s="107"/>
      <c r="J37" s="106"/>
    </row>
    <row r="38" spans="1:10" ht="19.5" customHeight="1">
      <c r="A38" s="24" t="e">
        <f>#REF!+1</f>
        <v>#REF!</v>
      </c>
      <c r="B38" s="79" t="str">
        <f>'Form-3yr Ave'!E4</f>
        <v> </v>
      </c>
      <c r="C38" s="113" t="s">
        <v>83</v>
      </c>
      <c r="D38" s="2"/>
      <c r="E38" s="2"/>
      <c r="F38" s="58"/>
      <c r="G38" s="58"/>
      <c r="H38" s="2"/>
      <c r="I38" s="59"/>
      <c r="J38" s="60"/>
    </row>
    <row r="39" spans="1:10" ht="101.25" customHeight="1">
      <c r="A39" s="24" t="e">
        <f t="shared" si="0"/>
        <v>#REF!</v>
      </c>
      <c r="B39" s="92" t="s">
        <v>28</v>
      </c>
      <c r="C39" s="92" t="s">
        <v>43</v>
      </c>
      <c r="D39" s="92" t="s">
        <v>27</v>
      </c>
      <c r="E39" s="92" t="s">
        <v>118</v>
      </c>
      <c r="F39" s="92" t="s">
        <v>117</v>
      </c>
      <c r="G39" s="92" t="s">
        <v>116</v>
      </c>
      <c r="H39" s="92" t="s">
        <v>62</v>
      </c>
      <c r="I39" s="93" t="s">
        <v>119</v>
      </c>
      <c r="J39" s="94" t="s">
        <v>61</v>
      </c>
    </row>
    <row r="40" spans="1:10" s="114" customFormat="1" ht="25.5" customHeight="1">
      <c r="A40" s="24" t="e">
        <f t="shared" si="0"/>
        <v>#REF!</v>
      </c>
      <c r="B40" s="62"/>
      <c r="C40" s="63"/>
      <c r="D40" s="64"/>
      <c r="E40" s="98"/>
      <c r="F40" s="65"/>
      <c r="G40" s="65"/>
      <c r="H40" s="65">
        <f>SUM(E40:G40)/3</f>
        <v>0</v>
      </c>
      <c r="I40" s="66">
        <f>H40*0.01</f>
        <v>0</v>
      </c>
      <c r="J40" s="98"/>
    </row>
    <row r="41" spans="1:10" s="114" customFormat="1" ht="25.5" customHeight="1">
      <c r="A41" s="24" t="e">
        <f t="shared" si="0"/>
        <v>#REF!</v>
      </c>
      <c r="B41" s="62"/>
      <c r="C41" s="63"/>
      <c r="D41" s="64"/>
      <c r="E41" s="98"/>
      <c r="F41" s="65"/>
      <c r="G41" s="65"/>
      <c r="H41" s="65">
        <f>SUM(E41:G41)/3</f>
        <v>0</v>
      </c>
      <c r="I41" s="66">
        <f>H41*0.01</f>
        <v>0</v>
      </c>
      <c r="J41" s="98"/>
    </row>
    <row r="42" spans="1:10" s="114" customFormat="1" ht="25.5" customHeight="1">
      <c r="A42" s="24" t="e">
        <f t="shared" si="0"/>
        <v>#REF!</v>
      </c>
      <c r="B42" s="62"/>
      <c r="C42" s="63"/>
      <c r="D42" s="64"/>
      <c r="E42" s="98"/>
      <c r="F42" s="65"/>
      <c r="G42" s="65"/>
      <c r="H42" s="65">
        <f>SUM(E42:G42)/3</f>
        <v>0</v>
      </c>
      <c r="I42" s="66">
        <f>H42*0.01</f>
        <v>0</v>
      </c>
      <c r="J42" s="98"/>
    </row>
    <row r="43" spans="1:10" s="114" customFormat="1" ht="25.5" customHeight="1">
      <c r="A43" s="24" t="e">
        <f t="shared" si="0"/>
        <v>#REF!</v>
      </c>
      <c r="B43" s="62"/>
      <c r="C43" s="63"/>
      <c r="D43" s="64"/>
      <c r="E43" s="98"/>
      <c r="F43" s="65"/>
      <c r="G43" s="65"/>
      <c r="H43" s="65">
        <f>SUM(E43:G43)/3</f>
        <v>0</v>
      </c>
      <c r="I43" s="66">
        <f>H43*0.01</f>
        <v>0</v>
      </c>
      <c r="J43" s="98"/>
    </row>
    <row r="44" spans="1:10" s="114" customFormat="1" ht="25.5" customHeight="1">
      <c r="A44" s="24"/>
      <c r="B44" s="154" t="s">
        <v>76</v>
      </c>
      <c r="C44" s="155"/>
      <c r="D44" s="155"/>
      <c r="E44" s="155"/>
      <c r="F44" s="155"/>
      <c r="G44" s="155"/>
      <c r="H44" s="155"/>
      <c r="I44" s="156"/>
      <c r="J44" s="98">
        <v>0</v>
      </c>
    </row>
    <row r="45" spans="1:10" s="114" customFormat="1" ht="25.5" customHeight="1">
      <c r="A45" s="24" t="e">
        <f>A42+1</f>
        <v>#REF!</v>
      </c>
      <c r="B45" s="154" t="s">
        <v>78</v>
      </c>
      <c r="C45" s="155"/>
      <c r="D45" s="155"/>
      <c r="E45" s="155"/>
      <c r="F45" s="155"/>
      <c r="G45" s="155"/>
      <c r="H45" s="155"/>
      <c r="I45" s="156"/>
      <c r="J45" s="98">
        <v>0</v>
      </c>
    </row>
    <row r="46" spans="1:10" ht="25.5" customHeight="1">
      <c r="A46" s="24" t="e">
        <f>A43+1</f>
        <v>#REF!</v>
      </c>
      <c r="B46" s="67" t="s">
        <v>20</v>
      </c>
      <c r="C46" s="44"/>
      <c r="D46" s="44"/>
      <c r="E46" s="99">
        <f>SUM(E40:E43)</f>
        <v>0</v>
      </c>
      <c r="F46" s="99">
        <f>SUM(F40:F43)</f>
        <v>0</v>
      </c>
      <c r="G46" s="99">
        <f>SUM(G40:G43)</f>
        <v>0</v>
      </c>
      <c r="H46" s="68">
        <f>SUM(H40:H43)</f>
        <v>0</v>
      </c>
      <c r="I46" s="69">
        <f>SUM(I40:I43)</f>
        <v>0</v>
      </c>
      <c r="J46" s="99">
        <f>SUM(J40:J43)-J44+J45</f>
        <v>0</v>
      </c>
    </row>
    <row r="47" spans="1:10" ht="12.75">
      <c r="A47" s="24" t="e">
        <f t="shared" si="0"/>
        <v>#REF!</v>
      </c>
      <c r="B47" s="2"/>
      <c r="C47" s="2"/>
      <c r="D47" s="2"/>
      <c r="E47" s="2"/>
      <c r="F47" s="70"/>
      <c r="G47" s="70"/>
      <c r="H47" s="2"/>
      <c r="I47" s="59"/>
      <c r="J47" s="60"/>
    </row>
    <row r="48" spans="1:10" ht="12.75">
      <c r="A48" s="24" t="e">
        <f>#REF!+1</f>
        <v>#REF!</v>
      </c>
      <c r="B48" s="2"/>
      <c r="C48" s="2"/>
      <c r="D48" s="2"/>
      <c r="E48" s="2"/>
      <c r="F48" s="70"/>
      <c r="G48" s="70"/>
      <c r="H48" s="2"/>
      <c r="I48" s="59"/>
      <c r="J48" s="60"/>
    </row>
    <row r="49" spans="1:10" ht="15.75">
      <c r="A49" s="24" t="e">
        <f aca="true" t="shared" si="2" ref="A49:A59">A48+1</f>
        <v>#REF!</v>
      </c>
      <c r="B49" s="79"/>
      <c r="C49" s="113" t="s">
        <v>114</v>
      </c>
      <c r="D49" s="2"/>
      <c r="E49" s="2"/>
      <c r="F49" s="58"/>
      <c r="G49" s="58"/>
      <c r="H49" s="2"/>
      <c r="I49" s="59"/>
      <c r="J49" s="60"/>
    </row>
    <row r="50" spans="1:10" ht="96">
      <c r="A50" s="24" t="e">
        <f t="shared" si="2"/>
        <v>#REF!</v>
      </c>
      <c r="B50" s="92" t="s">
        <v>28</v>
      </c>
      <c r="C50" s="92" t="s">
        <v>43</v>
      </c>
      <c r="D50" s="92" t="s">
        <v>27</v>
      </c>
      <c r="E50" s="92" t="s">
        <v>118</v>
      </c>
      <c r="F50" s="92" t="s">
        <v>117</v>
      </c>
      <c r="G50" s="92" t="s">
        <v>116</v>
      </c>
      <c r="H50" s="92" t="s">
        <v>62</v>
      </c>
      <c r="I50" s="93" t="s">
        <v>119</v>
      </c>
      <c r="J50" s="94" t="s">
        <v>61</v>
      </c>
    </row>
    <row r="51" spans="1:10" ht="25.5" customHeight="1">
      <c r="A51" s="24" t="e">
        <f t="shared" si="2"/>
        <v>#REF!</v>
      </c>
      <c r="B51" s="62"/>
      <c r="C51" s="63"/>
      <c r="D51" s="64"/>
      <c r="E51" s="98"/>
      <c r="F51" s="65"/>
      <c r="G51" s="65"/>
      <c r="H51" s="65">
        <f>SUM(E51:G51)/3</f>
        <v>0</v>
      </c>
      <c r="I51" s="66">
        <f>H51*0.01</f>
        <v>0</v>
      </c>
      <c r="J51" s="98"/>
    </row>
    <row r="52" spans="1:10" ht="25.5" customHeight="1">
      <c r="A52" s="24" t="e">
        <f t="shared" si="2"/>
        <v>#REF!</v>
      </c>
      <c r="B52" s="62"/>
      <c r="C52" s="63"/>
      <c r="D52" s="64"/>
      <c r="E52" s="98"/>
      <c r="F52" s="65"/>
      <c r="G52" s="65"/>
      <c r="H52" s="65">
        <f>SUM(E52:G52)/3</f>
        <v>0</v>
      </c>
      <c r="I52" s="66">
        <f>H52*0.01</f>
        <v>0</v>
      </c>
      <c r="J52" s="98"/>
    </row>
    <row r="53" spans="1:10" ht="25.5" customHeight="1">
      <c r="A53" s="24" t="e">
        <f t="shared" si="2"/>
        <v>#REF!</v>
      </c>
      <c r="B53" s="62"/>
      <c r="C53" s="63"/>
      <c r="D53" s="64"/>
      <c r="E53" s="98"/>
      <c r="F53" s="65"/>
      <c r="G53" s="65"/>
      <c r="H53" s="65">
        <f>SUM(E53:G53)/3</f>
        <v>0</v>
      </c>
      <c r="I53" s="66">
        <f>H53*0.01</f>
        <v>0</v>
      </c>
      <c r="J53" s="98"/>
    </row>
    <row r="54" spans="1:10" ht="25.5" customHeight="1">
      <c r="A54" s="24" t="e">
        <f t="shared" si="2"/>
        <v>#REF!</v>
      </c>
      <c r="B54" s="62"/>
      <c r="C54" s="63"/>
      <c r="D54" s="64"/>
      <c r="E54" s="98"/>
      <c r="F54" s="65"/>
      <c r="G54" s="65"/>
      <c r="H54" s="65">
        <f>SUM(E54:G54)/3</f>
        <v>0</v>
      </c>
      <c r="I54" s="66">
        <f>H54*0.01</f>
        <v>0</v>
      </c>
      <c r="J54" s="98"/>
    </row>
    <row r="55" spans="1:10" s="114" customFormat="1" ht="25.5" customHeight="1">
      <c r="A55" s="24"/>
      <c r="B55" s="154" t="s">
        <v>76</v>
      </c>
      <c r="C55" s="155"/>
      <c r="D55" s="155"/>
      <c r="E55" s="155"/>
      <c r="F55" s="155"/>
      <c r="G55" s="155"/>
      <c r="H55" s="155"/>
      <c r="I55" s="156"/>
      <c r="J55" s="98">
        <v>0</v>
      </c>
    </row>
    <row r="56" spans="1:10" s="114" customFormat="1" ht="27.75" customHeight="1">
      <c r="A56" s="24" t="e">
        <f>A53+1</f>
        <v>#REF!</v>
      </c>
      <c r="B56" s="154" t="s">
        <v>78</v>
      </c>
      <c r="C56" s="155"/>
      <c r="D56" s="155"/>
      <c r="E56" s="155"/>
      <c r="F56" s="155"/>
      <c r="G56" s="155"/>
      <c r="H56" s="155"/>
      <c r="I56" s="156"/>
      <c r="J56" s="98">
        <v>0</v>
      </c>
    </row>
    <row r="57" spans="1:10" ht="25.5" customHeight="1">
      <c r="A57" s="24" t="e">
        <f>A54+1</f>
        <v>#REF!</v>
      </c>
      <c r="B57" s="67" t="s">
        <v>20</v>
      </c>
      <c r="C57" s="44"/>
      <c r="D57" s="44"/>
      <c r="E57" s="99">
        <f>SUM(E51:E54)</f>
        <v>0</v>
      </c>
      <c r="F57" s="99">
        <f>SUM(F51:F54)</f>
        <v>0</v>
      </c>
      <c r="G57" s="99">
        <f>SUM(G51:G54)</f>
        <v>0</v>
      </c>
      <c r="H57" s="68">
        <f>SUM(H51:H54)</f>
        <v>0</v>
      </c>
      <c r="I57" s="69">
        <f>SUM(I51:I54)</f>
        <v>0</v>
      </c>
      <c r="J57" s="99">
        <f>SUM(J51:J54)-J55+J56</f>
        <v>0</v>
      </c>
    </row>
    <row r="58" spans="1:10" ht="12.75">
      <c r="A58" s="24" t="e">
        <f t="shared" si="2"/>
        <v>#REF!</v>
      </c>
      <c r="B58" s="2"/>
      <c r="C58" s="2"/>
      <c r="D58" s="2"/>
      <c r="E58" s="2"/>
      <c r="F58" s="70"/>
      <c r="G58" s="70"/>
      <c r="H58" s="2"/>
      <c r="I58" s="59"/>
      <c r="J58" s="60"/>
    </row>
    <row r="59" spans="1:10" ht="12.75">
      <c r="A59" s="24" t="e">
        <f t="shared" si="2"/>
        <v>#REF!</v>
      </c>
      <c r="B59" s="2"/>
      <c r="C59" s="2"/>
      <c r="D59" s="2"/>
      <c r="E59" s="2"/>
      <c r="F59" s="70"/>
      <c r="G59" s="70"/>
      <c r="H59" s="2"/>
      <c r="I59" s="59"/>
      <c r="J59" s="60"/>
    </row>
  </sheetData>
  <sheetProtection/>
  <mergeCells count="11">
    <mergeCell ref="B34:I34"/>
    <mergeCell ref="B35:I35"/>
    <mergeCell ref="B44:I44"/>
    <mergeCell ref="B45:I45"/>
    <mergeCell ref="B55:I55"/>
    <mergeCell ref="B56:I56"/>
    <mergeCell ref="B7:I7"/>
    <mergeCell ref="B15:J15"/>
    <mergeCell ref="B8:I8"/>
    <mergeCell ref="B23:I23"/>
    <mergeCell ref="B24:I24"/>
  </mergeCells>
  <printOptions/>
  <pageMargins left="0.52" right="0.55" top="0.56" bottom="1" header="0.37" footer="0.5"/>
  <pageSetup horizontalDpi="600" verticalDpi="600" orientation="landscape" scale="85" r:id="rId1"/>
  <rowBreaks count="4" manualBreakCount="4">
    <brk id="16" max="9" man="1"/>
    <brk id="35" max="9" man="1"/>
    <brk id="37" max="9" man="1"/>
    <brk id="56" max="9" man="1"/>
  </rowBreaks>
</worksheet>
</file>

<file path=xl/worksheets/sheet4.xml><?xml version="1.0" encoding="utf-8"?>
<worksheet xmlns="http://schemas.openxmlformats.org/spreadsheetml/2006/main" xmlns:r="http://schemas.openxmlformats.org/officeDocument/2006/relationships">
  <dimension ref="A1:N59"/>
  <sheetViews>
    <sheetView zoomScalePageLayoutView="0" workbookViewId="0" topLeftCell="A10">
      <selection activeCell="A41" sqref="A41:K41"/>
    </sheetView>
  </sheetViews>
  <sheetFormatPr defaultColWidth="9.140625" defaultRowHeight="12.75"/>
  <cols>
    <col min="1" max="14" width="9.140625" style="86" customWidth="1"/>
    <col min="15" max="16384" width="9.140625" style="86" customWidth="1"/>
  </cols>
  <sheetData>
    <row r="1" spans="1:14" ht="21">
      <c r="A1" s="169" t="s">
        <v>71</v>
      </c>
      <c r="B1" s="170"/>
      <c r="C1" s="170"/>
      <c r="D1" s="170"/>
      <c r="E1" s="170"/>
      <c r="F1" s="170"/>
      <c r="G1" s="170"/>
      <c r="H1" s="170"/>
      <c r="I1" s="170"/>
      <c r="J1" s="170"/>
      <c r="K1" s="170"/>
      <c r="L1" s="170"/>
      <c r="M1" s="170"/>
      <c r="N1" s="170"/>
    </row>
    <row r="2" spans="1:13" ht="14.25">
      <c r="A2" s="102"/>
      <c r="B2" s="102"/>
      <c r="C2" s="102"/>
      <c r="D2" s="102"/>
      <c r="E2" s="102"/>
      <c r="F2" s="102"/>
      <c r="G2" s="102"/>
      <c r="H2" s="102"/>
      <c r="I2" s="102"/>
      <c r="J2" s="102"/>
      <c r="K2" s="103"/>
      <c r="L2" s="103"/>
      <c r="M2" s="103"/>
    </row>
    <row r="3" spans="1:14" ht="52.5" customHeight="1">
      <c r="A3" s="171" t="s">
        <v>68</v>
      </c>
      <c r="B3" s="171"/>
      <c r="C3" s="171"/>
      <c r="D3" s="171"/>
      <c r="E3" s="171"/>
      <c r="F3" s="171"/>
      <c r="G3" s="171"/>
      <c r="H3" s="171"/>
      <c r="I3" s="171"/>
      <c r="J3" s="171"/>
      <c r="K3" s="171"/>
      <c r="L3" s="171"/>
      <c r="M3" s="171"/>
      <c r="N3" s="171"/>
    </row>
    <row r="4" spans="1:14" ht="52.5" customHeight="1">
      <c r="A4" s="104"/>
      <c r="B4" s="104"/>
      <c r="C4" s="104"/>
      <c r="D4" s="104"/>
      <c r="E4" s="104"/>
      <c r="F4" s="104"/>
      <c r="G4" s="104"/>
      <c r="H4" s="104"/>
      <c r="I4" s="104"/>
      <c r="J4" s="104"/>
      <c r="K4" s="104"/>
      <c r="L4" s="104"/>
      <c r="M4" s="104"/>
      <c r="N4" s="104"/>
    </row>
    <row r="5" spans="11:14" ht="15">
      <c r="K5" s="166" t="s">
        <v>69</v>
      </c>
      <c r="L5" s="166"/>
      <c r="M5" s="166"/>
      <c r="N5" s="166"/>
    </row>
    <row r="6" spans="1:14" ht="13.5" thickBot="1">
      <c r="A6" s="164" t="s">
        <v>88</v>
      </c>
      <c r="B6" s="164"/>
      <c r="C6" s="164"/>
      <c r="D6" s="164"/>
      <c r="E6" s="164"/>
      <c r="F6" s="164"/>
      <c r="G6" s="164"/>
      <c r="H6" s="164"/>
      <c r="I6" s="164"/>
      <c r="J6" s="164"/>
      <c r="K6" s="164"/>
      <c r="L6" s="165">
        <f>'Detail Table-3yr Ave'!J7</f>
        <v>0</v>
      </c>
      <c r="M6" s="164"/>
      <c r="N6" s="164"/>
    </row>
    <row r="7" spans="7:14" ht="12.75">
      <c r="G7" s="160" t="s">
        <v>85</v>
      </c>
      <c r="H7" s="160"/>
      <c r="I7" s="160"/>
      <c r="J7" s="160"/>
      <c r="K7" s="160"/>
      <c r="L7" s="160"/>
      <c r="M7" s="160"/>
      <c r="N7" s="160"/>
    </row>
    <row r="8" spans="7:14" ht="12.75">
      <c r="G8" s="162" t="s">
        <v>86</v>
      </c>
      <c r="H8" s="162"/>
      <c r="I8" s="162"/>
      <c r="J8" s="162"/>
      <c r="K8" s="162"/>
      <c r="L8" s="162"/>
      <c r="M8" s="162"/>
      <c r="N8" s="162"/>
    </row>
    <row r="9" spans="7:14" ht="12.75">
      <c r="G9" s="160" t="s">
        <v>87</v>
      </c>
      <c r="H9" s="160"/>
      <c r="I9" s="160"/>
      <c r="J9" s="160"/>
      <c r="K9" s="160"/>
      <c r="L9" s="162"/>
      <c r="M9" s="162"/>
      <c r="N9" s="162"/>
    </row>
    <row r="10" spans="7:14" ht="13.5" thickBot="1">
      <c r="G10" s="163" t="s">
        <v>89</v>
      </c>
      <c r="H10" s="163"/>
      <c r="I10" s="163"/>
      <c r="J10" s="163"/>
      <c r="K10" s="163"/>
      <c r="L10" s="163"/>
      <c r="M10" s="163"/>
      <c r="N10" s="163"/>
    </row>
    <row r="11" spans="10:14" ht="15.75" thickTop="1">
      <c r="J11" s="158" t="s">
        <v>70</v>
      </c>
      <c r="K11" s="158"/>
      <c r="L11" s="159">
        <f>SUM(L7:N10)</f>
        <v>0</v>
      </c>
      <c r="M11" s="159"/>
      <c r="N11" s="159"/>
    </row>
    <row r="12" ht="12.75">
      <c r="A12" s="86" t="s">
        <v>126</v>
      </c>
    </row>
    <row r="14" spans="11:14" ht="15">
      <c r="K14" s="166" t="s">
        <v>69</v>
      </c>
      <c r="L14" s="166"/>
      <c r="M14" s="166"/>
      <c r="N14" s="166"/>
    </row>
    <row r="15" spans="1:14" ht="13.5" thickBot="1">
      <c r="A15" s="164" t="s">
        <v>90</v>
      </c>
      <c r="B15" s="164"/>
      <c r="C15" s="164"/>
      <c r="D15" s="164"/>
      <c r="E15" s="164"/>
      <c r="F15" s="164"/>
      <c r="G15" s="164"/>
      <c r="H15" s="164"/>
      <c r="I15" s="164"/>
      <c r="J15" s="164"/>
      <c r="K15" s="164"/>
      <c r="L15" s="165">
        <f>'Detail Table-3yr Ave'!J23</f>
        <v>0</v>
      </c>
      <c r="M15" s="164"/>
      <c r="N15" s="164"/>
    </row>
    <row r="16" spans="7:14" ht="12.75">
      <c r="G16" s="160" t="s">
        <v>86</v>
      </c>
      <c r="H16" s="160"/>
      <c r="I16" s="160"/>
      <c r="J16" s="160"/>
      <c r="K16" s="160"/>
      <c r="L16" s="160"/>
      <c r="M16" s="160"/>
      <c r="N16" s="160"/>
    </row>
    <row r="17" spans="7:14" ht="12.75">
      <c r="G17" s="162" t="s">
        <v>87</v>
      </c>
      <c r="H17" s="162"/>
      <c r="I17" s="162"/>
      <c r="J17" s="162"/>
      <c r="K17" s="162"/>
      <c r="L17" s="162"/>
      <c r="M17" s="162"/>
      <c r="N17" s="162"/>
    </row>
    <row r="18" spans="7:14" ht="12.75">
      <c r="G18" s="162" t="s">
        <v>89</v>
      </c>
      <c r="H18" s="162"/>
      <c r="I18" s="162"/>
      <c r="J18" s="162"/>
      <c r="K18" s="162"/>
      <c r="L18" s="162"/>
      <c r="M18" s="162"/>
      <c r="N18" s="162"/>
    </row>
    <row r="19" spans="7:14" ht="13.5" thickBot="1">
      <c r="G19" s="163" t="s">
        <v>92</v>
      </c>
      <c r="H19" s="163"/>
      <c r="I19" s="163"/>
      <c r="J19" s="163"/>
      <c r="K19" s="163"/>
      <c r="L19" s="163"/>
      <c r="M19" s="163"/>
      <c r="N19" s="163"/>
    </row>
    <row r="20" spans="10:14" ht="15.75" thickTop="1">
      <c r="J20" s="158" t="s">
        <v>70</v>
      </c>
      <c r="K20" s="158"/>
      <c r="L20" s="159">
        <f>SUM(L16:N19)</f>
        <v>0</v>
      </c>
      <c r="M20" s="159"/>
      <c r="N20" s="159"/>
    </row>
    <row r="23" spans="11:14" ht="15">
      <c r="K23" s="166" t="s">
        <v>69</v>
      </c>
      <c r="L23" s="166"/>
      <c r="M23" s="166"/>
      <c r="N23" s="166"/>
    </row>
    <row r="24" spans="1:14" ht="13.5" thickBot="1">
      <c r="A24" s="164" t="s">
        <v>91</v>
      </c>
      <c r="B24" s="164"/>
      <c r="C24" s="164"/>
      <c r="D24" s="164"/>
      <c r="E24" s="164"/>
      <c r="F24" s="164"/>
      <c r="G24" s="164"/>
      <c r="H24" s="164"/>
      <c r="I24" s="164"/>
      <c r="J24" s="164"/>
      <c r="K24" s="164"/>
      <c r="L24" s="165">
        <f>'Detail Table-3yr Ave'!J34</f>
        <v>0</v>
      </c>
      <c r="M24" s="164"/>
      <c r="N24" s="164"/>
    </row>
    <row r="25" spans="7:14" ht="12.75">
      <c r="G25" s="160" t="s">
        <v>87</v>
      </c>
      <c r="H25" s="160"/>
      <c r="I25" s="160"/>
      <c r="J25" s="160"/>
      <c r="K25" s="160"/>
      <c r="L25" s="160"/>
      <c r="M25" s="160"/>
      <c r="N25" s="160"/>
    </row>
    <row r="26" spans="7:14" ht="12.75">
      <c r="G26" s="162" t="s">
        <v>89</v>
      </c>
      <c r="H26" s="162"/>
      <c r="I26" s="162"/>
      <c r="J26" s="162"/>
      <c r="K26" s="162"/>
      <c r="L26" s="162"/>
      <c r="M26" s="162"/>
      <c r="N26" s="162"/>
    </row>
    <row r="27" spans="7:14" ht="12.75">
      <c r="G27" s="162" t="s">
        <v>92</v>
      </c>
      <c r="H27" s="162"/>
      <c r="I27" s="162"/>
      <c r="J27" s="162"/>
      <c r="K27" s="162"/>
      <c r="L27" s="162"/>
      <c r="M27" s="162"/>
      <c r="N27" s="162"/>
    </row>
    <row r="28" spans="7:14" ht="13.5" thickBot="1">
      <c r="G28" s="163" t="s">
        <v>121</v>
      </c>
      <c r="H28" s="163"/>
      <c r="I28" s="163"/>
      <c r="J28" s="163"/>
      <c r="K28" s="163"/>
      <c r="L28" s="163"/>
      <c r="M28" s="163"/>
      <c r="N28" s="163"/>
    </row>
    <row r="29" spans="10:14" ht="15.75" thickTop="1">
      <c r="J29" s="158" t="s">
        <v>70</v>
      </c>
      <c r="K29" s="158"/>
      <c r="L29" s="159">
        <f>SUM(L25:N28)</f>
        <v>0</v>
      </c>
      <c r="M29" s="159"/>
      <c r="N29" s="159"/>
    </row>
    <row r="32" spans="11:14" ht="15">
      <c r="K32" s="166" t="s">
        <v>69</v>
      </c>
      <c r="L32" s="166"/>
      <c r="M32" s="166"/>
      <c r="N32" s="166"/>
    </row>
    <row r="33" spans="1:14" ht="13.5" thickBot="1">
      <c r="A33" s="164" t="s">
        <v>122</v>
      </c>
      <c r="B33" s="164"/>
      <c r="C33" s="164"/>
      <c r="D33" s="164"/>
      <c r="E33" s="164"/>
      <c r="F33" s="164"/>
      <c r="G33" s="164"/>
      <c r="H33" s="164"/>
      <c r="I33" s="164"/>
      <c r="J33" s="164"/>
      <c r="K33" s="164"/>
      <c r="L33" s="165">
        <f>'Detail Table-3yr Ave'!J44</f>
        <v>0</v>
      </c>
      <c r="M33" s="164"/>
      <c r="N33" s="164"/>
    </row>
    <row r="34" spans="7:14" ht="12.75">
      <c r="G34" s="160" t="s">
        <v>89</v>
      </c>
      <c r="H34" s="160"/>
      <c r="I34" s="160"/>
      <c r="J34" s="160"/>
      <c r="K34" s="160"/>
      <c r="L34" s="160"/>
      <c r="M34" s="160"/>
      <c r="N34" s="160"/>
    </row>
    <row r="35" spans="7:14" ht="12.75">
      <c r="G35" s="162" t="s">
        <v>92</v>
      </c>
      <c r="H35" s="162"/>
      <c r="I35" s="162"/>
      <c r="J35" s="162"/>
      <c r="K35" s="162"/>
      <c r="L35" s="162"/>
      <c r="M35" s="162"/>
      <c r="N35" s="162"/>
    </row>
    <row r="36" spans="7:14" ht="12.75">
      <c r="G36" s="162" t="s">
        <v>93</v>
      </c>
      <c r="H36" s="162"/>
      <c r="I36" s="162"/>
      <c r="J36" s="162"/>
      <c r="K36" s="162"/>
      <c r="L36" s="162"/>
      <c r="M36" s="162"/>
      <c r="N36" s="162"/>
    </row>
    <row r="37" spans="7:14" ht="13.5" thickBot="1">
      <c r="G37" s="163" t="s">
        <v>120</v>
      </c>
      <c r="H37" s="163"/>
      <c r="I37" s="163"/>
      <c r="J37" s="163"/>
      <c r="K37" s="163"/>
      <c r="L37" s="163"/>
      <c r="M37" s="163"/>
      <c r="N37" s="163"/>
    </row>
    <row r="38" spans="10:14" ht="15.75" thickTop="1">
      <c r="J38" s="158" t="s">
        <v>70</v>
      </c>
      <c r="K38" s="158"/>
      <c r="L38" s="159">
        <f>SUM(L34:N37)</f>
        <v>0</v>
      </c>
      <c r="M38" s="159"/>
      <c r="N38" s="159"/>
    </row>
    <row r="39" spans="10:14" ht="15">
      <c r="J39" s="121"/>
      <c r="K39" s="121"/>
      <c r="L39" s="122"/>
      <c r="M39" s="122"/>
      <c r="N39" s="122"/>
    </row>
    <row r="40" spans="11:14" ht="15">
      <c r="K40" s="166"/>
      <c r="L40" s="166"/>
      <c r="M40" s="166"/>
      <c r="N40" s="166"/>
    </row>
    <row r="41" spans="1:14" ht="13.5" thickBot="1">
      <c r="A41" s="167" t="s">
        <v>125</v>
      </c>
      <c r="B41" s="167"/>
      <c r="C41" s="167"/>
      <c r="D41" s="167"/>
      <c r="E41" s="167"/>
      <c r="F41" s="167"/>
      <c r="G41" s="167"/>
      <c r="H41" s="167"/>
      <c r="I41" s="167"/>
      <c r="J41" s="167"/>
      <c r="K41" s="167"/>
      <c r="L41" s="165"/>
      <c r="M41" s="164"/>
      <c r="N41" s="164"/>
    </row>
    <row r="42" spans="7:14" ht="12.75">
      <c r="G42" s="160" t="s">
        <v>84</v>
      </c>
      <c r="H42" s="160"/>
      <c r="I42" s="160"/>
      <c r="J42" s="160"/>
      <c r="K42" s="160"/>
      <c r="L42" s="160"/>
      <c r="M42" s="160"/>
      <c r="N42" s="160"/>
    </row>
    <row r="43" spans="7:14" ht="12.75">
      <c r="G43" s="162" t="s">
        <v>85</v>
      </c>
      <c r="H43" s="162"/>
      <c r="I43" s="162"/>
      <c r="J43" s="162"/>
      <c r="K43" s="162"/>
      <c r="L43" s="162"/>
      <c r="M43" s="162"/>
      <c r="N43" s="162"/>
    </row>
    <row r="44" spans="7:14" ht="12.75">
      <c r="G44" s="162" t="s">
        <v>86</v>
      </c>
      <c r="H44" s="162"/>
      <c r="I44" s="162"/>
      <c r="J44" s="162"/>
      <c r="K44" s="162"/>
      <c r="L44" s="162"/>
      <c r="M44" s="162"/>
      <c r="N44" s="162"/>
    </row>
    <row r="45" spans="7:14" ht="13.5" thickBot="1">
      <c r="G45" s="163" t="s">
        <v>87</v>
      </c>
      <c r="H45" s="163"/>
      <c r="I45" s="163"/>
      <c r="J45" s="163"/>
      <c r="K45" s="163"/>
      <c r="L45" s="163"/>
      <c r="M45" s="163"/>
      <c r="N45" s="163"/>
    </row>
    <row r="46" spans="10:14" ht="15.75" thickTop="1">
      <c r="J46" s="158" t="s">
        <v>70</v>
      </c>
      <c r="K46" s="158"/>
      <c r="L46" s="159">
        <f>SUM(L42:N45)</f>
        <v>0</v>
      </c>
      <c r="M46" s="159"/>
      <c r="N46" s="159"/>
    </row>
    <row r="47" spans="1:14" ht="15">
      <c r="A47" s="86" t="s">
        <v>123</v>
      </c>
      <c r="J47" s="121"/>
      <c r="K47" s="121"/>
      <c r="L47" s="122"/>
      <c r="M47" s="122"/>
      <c r="N47" s="122"/>
    </row>
    <row r="48" spans="1:14" ht="21" customHeight="1">
      <c r="A48" s="86" t="s">
        <v>124</v>
      </c>
      <c r="J48" s="121"/>
      <c r="K48" s="121"/>
      <c r="L48" s="122"/>
      <c r="M48" s="122"/>
      <c r="N48" s="122"/>
    </row>
    <row r="49" spans="1:13" ht="12.75">
      <c r="A49" s="86" t="s">
        <v>74</v>
      </c>
      <c r="G49" s="168"/>
      <c r="H49" s="168"/>
      <c r="I49" s="168"/>
      <c r="J49" s="168"/>
      <c r="K49" s="168"/>
      <c r="M49" s="115"/>
    </row>
    <row r="51" spans="1:14" ht="13.5" thickBot="1">
      <c r="A51" s="164" t="s">
        <v>73</v>
      </c>
      <c r="B51" s="164"/>
      <c r="C51" s="164"/>
      <c r="D51" s="164"/>
      <c r="E51" s="164"/>
      <c r="F51" s="164"/>
      <c r="G51" s="164"/>
      <c r="H51" s="164"/>
      <c r="I51" s="164"/>
      <c r="J51" s="164"/>
      <c r="K51" s="164"/>
      <c r="L51" s="165"/>
      <c r="M51" s="164"/>
      <c r="N51" s="164"/>
    </row>
    <row r="52" spans="1:14" ht="12.75">
      <c r="A52" s="118"/>
      <c r="B52" s="118"/>
      <c r="C52" s="118"/>
      <c r="D52" s="118"/>
      <c r="E52" s="118"/>
      <c r="F52" s="118"/>
      <c r="G52" s="160" t="s">
        <v>84</v>
      </c>
      <c r="H52" s="160"/>
      <c r="I52" s="160"/>
      <c r="J52" s="160"/>
      <c r="K52" s="160"/>
      <c r="L52" s="161">
        <f>L42</f>
        <v>0</v>
      </c>
      <c r="M52" s="161"/>
      <c r="N52" s="161"/>
    </row>
    <row r="53" spans="1:14" ht="12.75">
      <c r="A53" s="118"/>
      <c r="B53" s="118"/>
      <c r="C53" s="118"/>
      <c r="D53" s="118"/>
      <c r="E53" s="118"/>
      <c r="F53" s="118"/>
      <c r="G53" s="160" t="s">
        <v>85</v>
      </c>
      <c r="H53" s="160"/>
      <c r="I53" s="160"/>
      <c r="J53" s="160"/>
      <c r="K53" s="160"/>
      <c r="L53" s="160">
        <f>L7+L43</f>
        <v>0</v>
      </c>
      <c r="M53" s="160"/>
      <c r="N53" s="160"/>
    </row>
    <row r="54" spans="7:14" ht="12.75">
      <c r="G54" s="160" t="s">
        <v>86</v>
      </c>
      <c r="H54" s="160"/>
      <c r="I54" s="160"/>
      <c r="J54" s="160"/>
      <c r="K54" s="160"/>
      <c r="L54" s="160">
        <f>L8+L16+L44</f>
        <v>0</v>
      </c>
      <c r="M54" s="160"/>
      <c r="N54" s="160"/>
    </row>
    <row r="55" spans="7:14" ht="12.75">
      <c r="G55" s="162" t="s">
        <v>87</v>
      </c>
      <c r="H55" s="162"/>
      <c r="I55" s="162"/>
      <c r="J55" s="162"/>
      <c r="K55" s="162"/>
      <c r="L55" s="162">
        <f>L9+L17+L25+L45</f>
        <v>0</v>
      </c>
      <c r="M55" s="162"/>
      <c r="N55" s="162"/>
    </row>
    <row r="56" spans="7:14" ht="12.75">
      <c r="G56" s="162" t="s">
        <v>89</v>
      </c>
      <c r="H56" s="162"/>
      <c r="I56" s="162"/>
      <c r="J56" s="162"/>
      <c r="K56" s="162"/>
      <c r="L56" s="162">
        <f>L10+L18+L26+L34</f>
        <v>0</v>
      </c>
      <c r="M56" s="162"/>
      <c r="N56" s="162"/>
    </row>
    <row r="57" spans="7:14" ht="12.75">
      <c r="G57" s="162" t="s">
        <v>92</v>
      </c>
      <c r="H57" s="162"/>
      <c r="I57" s="162"/>
      <c r="J57" s="162"/>
      <c r="K57" s="162"/>
      <c r="L57" s="162">
        <f>L19+L27+L35</f>
        <v>0</v>
      </c>
      <c r="M57" s="162"/>
      <c r="N57" s="162"/>
    </row>
    <row r="58" spans="7:14" ht="12.75">
      <c r="G58" s="162" t="s">
        <v>93</v>
      </c>
      <c r="H58" s="162"/>
      <c r="I58" s="162"/>
      <c r="J58" s="162"/>
      <c r="K58" s="162"/>
      <c r="L58" s="162">
        <f>L28+L36</f>
        <v>0</v>
      </c>
      <c r="M58" s="162"/>
      <c r="N58" s="162"/>
    </row>
    <row r="59" spans="7:14" ht="13.5" thickBot="1">
      <c r="G59" s="163" t="s">
        <v>120</v>
      </c>
      <c r="H59" s="163"/>
      <c r="I59" s="163"/>
      <c r="J59" s="163"/>
      <c r="K59" s="163"/>
      <c r="L59" s="163">
        <f>L37</f>
        <v>0</v>
      </c>
      <c r="M59" s="163"/>
      <c r="N59" s="163"/>
    </row>
    <row r="60" ht="13.5" thickTop="1"/>
  </sheetData>
  <sheetProtection/>
  <mergeCells count="86">
    <mergeCell ref="G49:K49"/>
    <mergeCell ref="A1:N1"/>
    <mergeCell ref="A3:N3"/>
    <mergeCell ref="K5:N5"/>
    <mergeCell ref="A6:K6"/>
    <mergeCell ref="L6:N6"/>
    <mergeCell ref="G7:K7"/>
    <mergeCell ref="L7:N7"/>
    <mergeCell ref="G8:K8"/>
    <mergeCell ref="L8:N8"/>
    <mergeCell ref="G9:K9"/>
    <mergeCell ref="L9:N9"/>
    <mergeCell ref="G10:K10"/>
    <mergeCell ref="L10:N10"/>
    <mergeCell ref="J11:K11"/>
    <mergeCell ref="L11:N11"/>
    <mergeCell ref="K14:N14"/>
    <mergeCell ref="A15:K15"/>
    <mergeCell ref="L15:N15"/>
    <mergeCell ref="G16:K16"/>
    <mergeCell ref="L16:N16"/>
    <mergeCell ref="G17:K17"/>
    <mergeCell ref="L17:N17"/>
    <mergeCell ref="G18:K18"/>
    <mergeCell ref="L18:N18"/>
    <mergeCell ref="G19:K19"/>
    <mergeCell ref="L19:N19"/>
    <mergeCell ref="J20:K20"/>
    <mergeCell ref="L20:N20"/>
    <mergeCell ref="K23:N23"/>
    <mergeCell ref="A24:K24"/>
    <mergeCell ref="L24:N24"/>
    <mergeCell ref="G25:K25"/>
    <mergeCell ref="L25:N25"/>
    <mergeCell ref="G26:K26"/>
    <mergeCell ref="L26:N26"/>
    <mergeCell ref="G27:K27"/>
    <mergeCell ref="L27:N27"/>
    <mergeCell ref="G28:K28"/>
    <mergeCell ref="L28:N28"/>
    <mergeCell ref="J29:K29"/>
    <mergeCell ref="L29:N29"/>
    <mergeCell ref="K32:N32"/>
    <mergeCell ref="A33:K33"/>
    <mergeCell ref="L33:N33"/>
    <mergeCell ref="G37:K37"/>
    <mergeCell ref="L37:N37"/>
    <mergeCell ref="J38:K38"/>
    <mergeCell ref="L38:N38"/>
    <mergeCell ref="G34:K34"/>
    <mergeCell ref="L34:N34"/>
    <mergeCell ref="G35:K35"/>
    <mergeCell ref="L35:N35"/>
    <mergeCell ref="G36:K36"/>
    <mergeCell ref="L36:N36"/>
    <mergeCell ref="G59:K59"/>
    <mergeCell ref="L59:N59"/>
    <mergeCell ref="K40:N40"/>
    <mergeCell ref="A41:K41"/>
    <mergeCell ref="L41:N41"/>
    <mergeCell ref="G42:K42"/>
    <mergeCell ref="L42:N42"/>
    <mergeCell ref="G56:K56"/>
    <mergeCell ref="L56:N56"/>
    <mergeCell ref="G57:K57"/>
    <mergeCell ref="L57:N57"/>
    <mergeCell ref="L58:N58"/>
    <mergeCell ref="G58:K58"/>
    <mergeCell ref="A51:K51"/>
    <mergeCell ref="L51:N51"/>
    <mergeCell ref="G54:K54"/>
    <mergeCell ref="L54:N54"/>
    <mergeCell ref="G55:K55"/>
    <mergeCell ref="L55:N55"/>
    <mergeCell ref="G53:K53"/>
    <mergeCell ref="L53:N53"/>
    <mergeCell ref="J46:K46"/>
    <mergeCell ref="L46:N46"/>
    <mergeCell ref="G52:K52"/>
    <mergeCell ref="L52:N52"/>
    <mergeCell ref="G43:K43"/>
    <mergeCell ref="L43:N43"/>
    <mergeCell ref="G44:K44"/>
    <mergeCell ref="L44:N44"/>
    <mergeCell ref="G45:K45"/>
    <mergeCell ref="L45:N45"/>
  </mergeCells>
  <printOptions/>
  <pageMargins left="0.7" right="0.7" top="0.5" bottom="0.5" header="0.3" footer="0.3"/>
  <pageSetup horizontalDpi="600" verticalDpi="600" orientation="landscape" scale="95" r:id="rId1"/>
</worksheet>
</file>

<file path=xl/worksheets/sheet5.xml><?xml version="1.0" encoding="utf-8"?>
<worksheet xmlns="http://schemas.openxmlformats.org/spreadsheetml/2006/main" xmlns:r="http://schemas.openxmlformats.org/officeDocument/2006/relationships">
  <dimension ref="A1:O97"/>
  <sheetViews>
    <sheetView view="pageBreakPreview" zoomScaleSheetLayoutView="100" zoomScalePageLayoutView="0" workbookViewId="0" topLeftCell="A1">
      <selection activeCell="A1" sqref="A1"/>
    </sheetView>
  </sheetViews>
  <sheetFormatPr defaultColWidth="9.140625" defaultRowHeight="12.75"/>
  <cols>
    <col min="1" max="1" width="9.140625" style="86" customWidth="1"/>
    <col min="2" max="2" width="9.00390625" style="86" customWidth="1"/>
    <col min="3" max="8" width="9.140625" style="86" customWidth="1"/>
    <col min="9" max="9" width="10.421875" style="86" customWidth="1"/>
    <col min="10" max="10" width="9.140625" style="86" customWidth="1"/>
    <col min="11" max="11" width="9.140625" style="119" customWidth="1"/>
    <col min="12" max="16384" width="9.140625" style="86" customWidth="1"/>
  </cols>
  <sheetData>
    <row r="1" spans="1:15" ht="21" customHeight="1">
      <c r="A1" s="34" t="s">
        <v>21</v>
      </c>
      <c r="B1" s="1"/>
      <c r="C1" s="1"/>
      <c r="D1" s="1"/>
      <c r="E1" s="1"/>
      <c r="F1" s="1"/>
      <c r="G1" s="1"/>
      <c r="H1" s="3"/>
      <c r="I1" s="3"/>
      <c r="J1" s="35" t="s">
        <v>34</v>
      </c>
      <c r="K1" s="78" t="str">
        <f>'Form-3yr Ave'!E4</f>
        <v> </v>
      </c>
      <c r="L1" s="37"/>
      <c r="M1" s="37"/>
      <c r="N1" s="2"/>
      <c r="O1" s="3"/>
    </row>
    <row r="2" spans="1:15" ht="48" customHeight="1">
      <c r="A2" s="173" t="s">
        <v>55</v>
      </c>
      <c r="B2" s="174"/>
      <c r="C2" s="174"/>
      <c r="D2" s="174"/>
      <c r="E2" s="174"/>
      <c r="F2" s="174"/>
      <c r="G2" s="174"/>
      <c r="H2" s="174"/>
      <c r="I2" s="174"/>
      <c r="J2" s="174"/>
      <c r="K2" s="174"/>
      <c r="L2" s="174"/>
      <c r="M2" s="174"/>
      <c r="N2" s="174"/>
      <c r="O2" s="174"/>
    </row>
    <row r="3" spans="1:15" ht="21" customHeight="1">
      <c r="A3" s="173" t="s">
        <v>51</v>
      </c>
      <c r="B3" s="174"/>
      <c r="C3" s="174"/>
      <c r="D3" s="174"/>
      <c r="E3" s="174"/>
      <c r="F3" s="174"/>
      <c r="G3" s="174"/>
      <c r="H3" s="174"/>
      <c r="I3" s="174"/>
      <c r="J3" s="174"/>
      <c r="K3" s="174"/>
      <c r="L3" s="174"/>
      <c r="M3" s="174"/>
      <c r="N3" s="174"/>
      <c r="O3" s="174"/>
    </row>
    <row r="4" spans="1:15" ht="21" customHeight="1">
      <c r="A4" s="3"/>
      <c r="B4" s="3"/>
      <c r="C4" s="3" t="s">
        <v>24</v>
      </c>
      <c r="D4" s="3"/>
      <c r="E4" s="172"/>
      <c r="F4" s="172"/>
      <c r="G4" s="3"/>
      <c r="H4" s="45" t="s">
        <v>4</v>
      </c>
      <c r="I4" s="42"/>
      <c r="J4" s="42"/>
      <c r="K4" s="46"/>
      <c r="L4" s="3"/>
      <c r="M4" s="3"/>
      <c r="N4" s="3"/>
      <c r="O4" s="3"/>
    </row>
    <row r="5" spans="1:15" ht="18.75" customHeight="1">
      <c r="A5" s="3"/>
      <c r="B5" s="3"/>
      <c r="C5" s="3"/>
      <c r="D5" s="3"/>
      <c r="E5" s="3"/>
      <c r="F5" s="3"/>
      <c r="G5" s="3"/>
      <c r="H5" s="3"/>
      <c r="I5" s="3"/>
      <c r="J5" s="3"/>
      <c r="K5" s="46"/>
      <c r="L5" s="3"/>
      <c r="M5" s="3"/>
      <c r="N5" s="3"/>
      <c r="O5" s="3"/>
    </row>
    <row r="6" spans="1:15" ht="16.5" thickBot="1">
      <c r="A6" s="47" t="s">
        <v>94</v>
      </c>
      <c r="B6" s="48"/>
      <c r="C6" s="48"/>
      <c r="D6" s="48"/>
      <c r="E6" s="48"/>
      <c r="F6" s="49"/>
      <c r="G6" s="50"/>
      <c r="H6" s="50"/>
      <c r="I6" s="50"/>
      <c r="J6" s="51" t="s">
        <v>23</v>
      </c>
      <c r="K6" s="52">
        <f>'Detail Table-3yr Ave'!J9</f>
        <v>0</v>
      </c>
      <c r="L6" s="50" t="s">
        <v>35</v>
      </c>
      <c r="M6" s="50"/>
      <c r="N6" s="3"/>
      <c r="O6" s="3"/>
    </row>
    <row r="7" spans="1:15" ht="15.75">
      <c r="A7" s="53"/>
      <c r="B7" s="54"/>
      <c r="C7" s="54"/>
      <c r="D7" s="54"/>
      <c r="E7" s="54"/>
      <c r="F7" s="43"/>
      <c r="G7" s="55"/>
      <c r="H7" s="55"/>
      <c r="I7" s="55"/>
      <c r="J7" s="56"/>
      <c r="K7" s="57"/>
      <c r="L7" s="55"/>
      <c r="M7" s="55"/>
      <c r="N7" s="3"/>
      <c r="O7" s="3"/>
    </row>
    <row r="8" spans="1:15" ht="15.75">
      <c r="A8" s="53"/>
      <c r="B8" s="54"/>
      <c r="C8" s="54"/>
      <c r="D8" s="54"/>
      <c r="E8" s="54"/>
      <c r="F8" s="43"/>
      <c r="G8" s="55"/>
      <c r="H8" s="55"/>
      <c r="I8" s="55"/>
      <c r="J8" s="56"/>
      <c r="K8" s="57"/>
      <c r="L8" s="55"/>
      <c r="M8" s="55"/>
      <c r="N8" s="3"/>
      <c r="O8" s="3"/>
    </row>
    <row r="9" spans="1:15" ht="15.75">
      <c r="A9" s="53"/>
      <c r="B9" s="54"/>
      <c r="C9" s="54"/>
      <c r="D9" s="54"/>
      <c r="E9" s="54"/>
      <c r="F9" s="43"/>
      <c r="G9" s="55"/>
      <c r="H9" s="55"/>
      <c r="I9" s="55"/>
      <c r="J9" s="56"/>
      <c r="K9" s="57"/>
      <c r="L9" s="55"/>
      <c r="M9" s="55"/>
      <c r="N9" s="3"/>
      <c r="O9" s="3"/>
    </row>
    <row r="10" spans="1:15" ht="15.75">
      <c r="A10" s="53"/>
      <c r="B10" s="54"/>
      <c r="C10" s="54"/>
      <c r="D10" s="54"/>
      <c r="E10" s="54"/>
      <c r="F10" s="43"/>
      <c r="G10" s="55"/>
      <c r="H10" s="55"/>
      <c r="I10" s="55"/>
      <c r="J10" s="56"/>
      <c r="K10" s="57"/>
      <c r="L10" s="55"/>
      <c r="M10" s="55"/>
      <c r="N10" s="3"/>
      <c r="O10" s="3"/>
    </row>
    <row r="11" spans="1:15" ht="15.75">
      <c r="A11" s="53"/>
      <c r="B11" s="54"/>
      <c r="C11" s="54"/>
      <c r="D11" s="54"/>
      <c r="E11" s="54"/>
      <c r="F11" s="43"/>
      <c r="G11" s="55"/>
      <c r="H11" s="55"/>
      <c r="I11" s="55"/>
      <c r="J11" s="56"/>
      <c r="K11" s="57"/>
      <c r="L11" s="55"/>
      <c r="M11" s="55"/>
      <c r="N11" s="3"/>
      <c r="O11" s="3"/>
    </row>
    <row r="12" spans="1:15" ht="15.75">
      <c r="A12" s="53"/>
      <c r="B12" s="54"/>
      <c r="C12" s="54"/>
      <c r="D12" s="54"/>
      <c r="E12" s="54"/>
      <c r="F12" s="43"/>
      <c r="G12" s="55"/>
      <c r="H12" s="55"/>
      <c r="I12" s="55"/>
      <c r="J12" s="56"/>
      <c r="K12" s="57"/>
      <c r="L12" s="55"/>
      <c r="M12" s="55"/>
      <c r="N12" s="3"/>
      <c r="O12" s="3"/>
    </row>
    <row r="13" spans="1:15" ht="15.75">
      <c r="A13" s="53"/>
      <c r="B13" s="54"/>
      <c r="C13" s="54"/>
      <c r="D13" s="54"/>
      <c r="E13" s="54"/>
      <c r="F13" s="43"/>
      <c r="G13" s="55"/>
      <c r="H13" s="55"/>
      <c r="I13" s="55"/>
      <c r="J13" s="56"/>
      <c r="K13" s="57"/>
      <c r="L13" s="55"/>
      <c r="M13" s="55"/>
      <c r="N13" s="3"/>
      <c r="O13" s="3"/>
    </row>
    <row r="14" spans="1:15" ht="15.75">
      <c r="A14" s="53"/>
      <c r="B14" s="54"/>
      <c r="C14" s="54"/>
      <c r="D14" s="54"/>
      <c r="E14" s="54"/>
      <c r="F14" s="43"/>
      <c r="G14" s="55"/>
      <c r="H14" s="55"/>
      <c r="I14" s="55"/>
      <c r="J14" s="56"/>
      <c r="K14" s="57"/>
      <c r="L14" s="55"/>
      <c r="M14" s="55"/>
      <c r="N14" s="3"/>
      <c r="O14" s="3"/>
    </row>
    <row r="15" spans="1:15" ht="15.75">
      <c r="A15" s="53"/>
      <c r="B15" s="54"/>
      <c r="C15" s="54"/>
      <c r="D15" s="54"/>
      <c r="E15" s="54"/>
      <c r="F15" s="43"/>
      <c r="G15" s="55"/>
      <c r="H15" s="55"/>
      <c r="I15" s="55"/>
      <c r="J15" s="56"/>
      <c r="K15" s="57"/>
      <c r="L15" s="55"/>
      <c r="M15" s="55"/>
      <c r="N15" s="3"/>
      <c r="O15" s="3"/>
    </row>
    <row r="16" spans="1:15" ht="15.75">
      <c r="A16" s="53"/>
      <c r="B16" s="54"/>
      <c r="C16" s="54"/>
      <c r="D16" s="54"/>
      <c r="E16" s="54"/>
      <c r="F16" s="43"/>
      <c r="G16" s="55"/>
      <c r="H16" s="55"/>
      <c r="I16" s="55"/>
      <c r="J16" s="56"/>
      <c r="K16" s="57"/>
      <c r="L16" s="55"/>
      <c r="M16" s="55"/>
      <c r="N16" s="3"/>
      <c r="O16" s="3"/>
    </row>
    <row r="17" spans="1:15" ht="15.75">
      <c r="A17" s="53"/>
      <c r="B17" s="54"/>
      <c r="C17" s="54"/>
      <c r="D17" s="54"/>
      <c r="E17" s="54"/>
      <c r="F17" s="43"/>
      <c r="G17" s="55"/>
      <c r="H17" s="55"/>
      <c r="I17" s="55"/>
      <c r="J17" s="56"/>
      <c r="K17" s="57"/>
      <c r="L17" s="55"/>
      <c r="M17" s="55"/>
      <c r="N17" s="3"/>
      <c r="O17" s="3"/>
    </row>
    <row r="18" spans="1:15" ht="12.75">
      <c r="A18" s="55"/>
      <c r="B18" s="55"/>
      <c r="C18" s="55"/>
      <c r="D18" s="55"/>
      <c r="E18" s="55"/>
      <c r="F18" s="55"/>
      <c r="G18" s="55"/>
      <c r="H18" s="55"/>
      <c r="I18" s="55"/>
      <c r="J18" s="55"/>
      <c r="K18" s="57"/>
      <c r="L18" s="55"/>
      <c r="M18" s="55"/>
      <c r="N18" s="3"/>
      <c r="O18" s="3"/>
    </row>
    <row r="19" spans="1:15" ht="12.75">
      <c r="A19" s="55"/>
      <c r="B19" s="54"/>
      <c r="C19" s="54"/>
      <c r="D19" s="54"/>
      <c r="E19" s="54"/>
      <c r="F19" s="43"/>
      <c r="G19" s="43"/>
      <c r="H19" s="55"/>
      <c r="I19" s="55"/>
      <c r="J19" s="55"/>
      <c r="K19" s="57"/>
      <c r="L19" s="55"/>
      <c r="M19" s="55"/>
      <c r="N19" s="3"/>
      <c r="O19" s="3"/>
    </row>
    <row r="20" spans="1:15" ht="12.75">
      <c r="A20" s="55"/>
      <c r="B20" s="55"/>
      <c r="C20" s="55"/>
      <c r="D20" s="55"/>
      <c r="E20" s="55"/>
      <c r="F20" s="55"/>
      <c r="G20" s="55"/>
      <c r="H20" s="55"/>
      <c r="I20" s="55"/>
      <c r="J20" s="55"/>
      <c r="K20" s="57"/>
      <c r="L20" s="55"/>
      <c r="M20" s="55"/>
      <c r="N20" s="3"/>
      <c r="O20" s="3"/>
    </row>
    <row r="21" spans="1:15" ht="12.75">
      <c r="A21" s="55"/>
      <c r="B21" s="55"/>
      <c r="C21" s="55"/>
      <c r="D21" s="55"/>
      <c r="E21" s="55"/>
      <c r="F21" s="55"/>
      <c r="G21" s="55"/>
      <c r="H21" s="55"/>
      <c r="I21" s="55"/>
      <c r="J21" s="55"/>
      <c r="K21" s="57"/>
      <c r="L21" s="55"/>
      <c r="M21" s="55"/>
      <c r="N21" s="3"/>
      <c r="O21" s="3"/>
    </row>
    <row r="22" spans="1:15" ht="16.5" thickBot="1">
      <c r="A22" s="47" t="s">
        <v>95</v>
      </c>
      <c r="B22" s="48"/>
      <c r="C22" s="48"/>
      <c r="D22" s="48"/>
      <c r="E22" s="48"/>
      <c r="F22" s="49"/>
      <c r="G22" s="50"/>
      <c r="H22" s="50"/>
      <c r="I22" s="50"/>
      <c r="J22" s="51" t="s">
        <v>23</v>
      </c>
      <c r="K22" s="52">
        <f>'Detail Table-3yr Ave'!J25</f>
        <v>0</v>
      </c>
      <c r="L22" s="50" t="s">
        <v>35</v>
      </c>
      <c r="M22" s="50"/>
      <c r="N22" s="3"/>
      <c r="O22" s="3"/>
    </row>
    <row r="23" spans="1:15" ht="12.75">
      <c r="A23" s="55"/>
      <c r="B23" s="55"/>
      <c r="C23" s="55"/>
      <c r="D23" s="55"/>
      <c r="E23" s="55"/>
      <c r="F23" s="55"/>
      <c r="G23" s="55"/>
      <c r="H23" s="55"/>
      <c r="I23" s="55"/>
      <c r="J23" s="55"/>
      <c r="K23" s="57"/>
      <c r="L23" s="55"/>
      <c r="M23" s="55"/>
      <c r="N23" s="3"/>
      <c r="O23" s="3"/>
    </row>
    <row r="24" spans="1:15" ht="12.75">
      <c r="A24" s="55"/>
      <c r="B24" s="55"/>
      <c r="C24" s="55"/>
      <c r="D24" s="55"/>
      <c r="E24" s="55"/>
      <c r="F24" s="55"/>
      <c r="G24" s="55"/>
      <c r="H24" s="55"/>
      <c r="I24" s="55"/>
      <c r="J24" s="55"/>
      <c r="K24" s="57"/>
      <c r="L24" s="55"/>
      <c r="M24" s="55"/>
      <c r="N24" s="3"/>
      <c r="O24" s="3"/>
    </row>
    <row r="25" spans="1:15" ht="12.75">
      <c r="A25" s="55"/>
      <c r="B25" s="55"/>
      <c r="C25" s="55"/>
      <c r="D25" s="55"/>
      <c r="E25" s="55"/>
      <c r="F25" s="55"/>
      <c r="G25" s="55"/>
      <c r="H25" s="55"/>
      <c r="I25" s="55"/>
      <c r="J25" s="55"/>
      <c r="K25" s="57"/>
      <c r="L25" s="55"/>
      <c r="M25" s="55"/>
      <c r="N25" s="3"/>
      <c r="O25" s="3"/>
    </row>
    <row r="26" spans="1:15" ht="12.75">
      <c r="A26" s="55"/>
      <c r="B26" s="55"/>
      <c r="C26" s="55"/>
      <c r="D26" s="55"/>
      <c r="E26" s="55"/>
      <c r="F26" s="55"/>
      <c r="G26" s="55"/>
      <c r="H26" s="55"/>
      <c r="I26" s="55"/>
      <c r="J26" s="55"/>
      <c r="K26" s="57"/>
      <c r="L26" s="55"/>
      <c r="M26" s="55"/>
      <c r="N26" s="3"/>
      <c r="O26" s="3"/>
    </row>
    <row r="27" spans="1:15" ht="12.75">
      <c r="A27" s="55"/>
      <c r="B27" s="55"/>
      <c r="C27" s="55"/>
      <c r="D27" s="55"/>
      <c r="E27" s="55"/>
      <c r="F27" s="55"/>
      <c r="G27" s="55"/>
      <c r="H27" s="55"/>
      <c r="I27" s="55"/>
      <c r="J27" s="55"/>
      <c r="K27" s="57"/>
      <c r="L27" s="55"/>
      <c r="M27" s="55"/>
      <c r="N27" s="3"/>
      <c r="O27" s="3"/>
    </row>
    <row r="28" spans="1:15" ht="12.75">
      <c r="A28" s="55"/>
      <c r="B28" s="55"/>
      <c r="C28" s="55"/>
      <c r="D28" s="55"/>
      <c r="E28" s="55"/>
      <c r="F28" s="55"/>
      <c r="G28" s="55"/>
      <c r="H28" s="55"/>
      <c r="I28" s="55"/>
      <c r="J28" s="55"/>
      <c r="K28" s="57"/>
      <c r="L28" s="55"/>
      <c r="M28" s="55"/>
      <c r="N28" s="3"/>
      <c r="O28" s="3"/>
    </row>
    <row r="29" spans="1:15" ht="12.75">
      <c r="A29" s="55"/>
      <c r="B29" s="55"/>
      <c r="C29" s="55"/>
      <c r="D29" s="55"/>
      <c r="E29" s="55"/>
      <c r="F29" s="55"/>
      <c r="G29" s="55"/>
      <c r="H29" s="55"/>
      <c r="I29" s="55"/>
      <c r="J29" s="55"/>
      <c r="K29" s="57"/>
      <c r="L29" s="55"/>
      <c r="M29" s="55"/>
      <c r="N29" s="3"/>
      <c r="O29" s="3"/>
    </row>
    <row r="30" spans="1:15" ht="12.75">
      <c r="A30" s="55"/>
      <c r="B30" s="55"/>
      <c r="C30" s="55"/>
      <c r="D30" s="55"/>
      <c r="E30" s="55"/>
      <c r="F30" s="55"/>
      <c r="G30" s="55"/>
      <c r="H30" s="55"/>
      <c r="I30" s="55"/>
      <c r="J30" s="55"/>
      <c r="K30" s="57"/>
      <c r="L30" s="55"/>
      <c r="M30" s="55"/>
      <c r="N30" s="3"/>
      <c r="O30" s="3"/>
    </row>
    <row r="31" spans="1:15" ht="12.75">
      <c r="A31" s="55"/>
      <c r="B31" s="55"/>
      <c r="C31" s="55"/>
      <c r="D31" s="55"/>
      <c r="E31" s="55"/>
      <c r="F31" s="55"/>
      <c r="G31" s="55"/>
      <c r="H31" s="55"/>
      <c r="I31" s="55"/>
      <c r="J31" s="55"/>
      <c r="K31" s="57"/>
      <c r="L31" s="55"/>
      <c r="M31" s="55"/>
      <c r="N31" s="3"/>
      <c r="O31" s="3"/>
    </row>
    <row r="32" spans="1:15" ht="12.75">
      <c r="A32" s="55"/>
      <c r="B32" s="55"/>
      <c r="C32" s="55"/>
      <c r="D32" s="55"/>
      <c r="E32" s="55"/>
      <c r="F32" s="55"/>
      <c r="G32" s="55"/>
      <c r="H32" s="55"/>
      <c r="I32" s="55"/>
      <c r="J32" s="55"/>
      <c r="K32" s="57"/>
      <c r="L32" s="55"/>
      <c r="M32" s="55"/>
      <c r="N32" s="3"/>
      <c r="O32" s="3"/>
    </row>
    <row r="33" spans="1:15" ht="12.75">
      <c r="A33" s="55"/>
      <c r="B33" s="55"/>
      <c r="C33" s="55"/>
      <c r="D33" s="55"/>
      <c r="E33" s="55"/>
      <c r="F33" s="55"/>
      <c r="G33" s="55"/>
      <c r="H33" s="55"/>
      <c r="I33" s="55"/>
      <c r="J33" s="55"/>
      <c r="K33" s="57"/>
      <c r="L33" s="55"/>
      <c r="M33" s="55"/>
      <c r="N33" s="3"/>
      <c r="O33" s="3"/>
    </row>
    <row r="34" spans="1:15" ht="12.75">
      <c r="A34" s="55"/>
      <c r="B34" s="55"/>
      <c r="C34" s="55"/>
      <c r="D34" s="55"/>
      <c r="E34" s="55"/>
      <c r="F34" s="55"/>
      <c r="G34" s="55"/>
      <c r="H34" s="55"/>
      <c r="I34" s="55"/>
      <c r="J34" s="55"/>
      <c r="K34" s="57"/>
      <c r="L34" s="55"/>
      <c r="M34" s="55"/>
      <c r="N34" s="3"/>
      <c r="O34" s="3"/>
    </row>
    <row r="35" spans="1:15" ht="16.5" thickBot="1">
      <c r="A35" s="47" t="s">
        <v>96</v>
      </c>
      <c r="B35" s="48"/>
      <c r="C35" s="48"/>
      <c r="D35" s="48"/>
      <c r="E35" s="48"/>
      <c r="F35" s="49"/>
      <c r="G35" s="50"/>
      <c r="H35" s="50"/>
      <c r="I35" s="50"/>
      <c r="J35" s="51" t="s">
        <v>23</v>
      </c>
      <c r="K35" s="52">
        <f>'Detail Table-3yr Ave'!J36</f>
        <v>0</v>
      </c>
      <c r="L35" s="50" t="s">
        <v>35</v>
      </c>
      <c r="M35" s="50"/>
      <c r="N35" s="3"/>
      <c r="O35" s="3"/>
    </row>
    <row r="36" spans="1:15" ht="12.75">
      <c r="A36" s="3"/>
      <c r="B36" s="55"/>
      <c r="C36" s="55"/>
      <c r="D36" s="55"/>
      <c r="E36" s="55"/>
      <c r="F36" s="55"/>
      <c r="G36" s="55"/>
      <c r="H36" s="55"/>
      <c r="I36" s="55"/>
      <c r="J36" s="55"/>
      <c r="K36" s="57"/>
      <c r="L36" s="55"/>
      <c r="M36" s="55"/>
      <c r="N36" s="3"/>
      <c r="O36" s="3"/>
    </row>
    <row r="37" spans="1:15" ht="12.75">
      <c r="A37" s="3"/>
      <c r="B37" s="55"/>
      <c r="C37" s="55"/>
      <c r="D37" s="55"/>
      <c r="E37" s="55"/>
      <c r="F37" s="55"/>
      <c r="G37" s="55"/>
      <c r="H37" s="55"/>
      <c r="I37" s="55"/>
      <c r="J37" s="55"/>
      <c r="K37" s="57"/>
      <c r="L37" s="55"/>
      <c r="M37" s="55"/>
      <c r="N37" s="3"/>
      <c r="O37" s="3"/>
    </row>
    <row r="38" spans="1:15" ht="12.75">
      <c r="A38" s="3"/>
      <c r="B38" s="55"/>
      <c r="C38" s="55"/>
      <c r="D38" s="55"/>
      <c r="E38" s="55"/>
      <c r="F38" s="55"/>
      <c r="G38" s="55"/>
      <c r="H38" s="55"/>
      <c r="I38" s="55"/>
      <c r="J38" s="55"/>
      <c r="K38" s="57"/>
      <c r="L38" s="55"/>
      <c r="M38" s="55"/>
      <c r="N38" s="3"/>
      <c r="O38" s="3"/>
    </row>
    <row r="39" spans="1:15" ht="12.75">
      <c r="A39" s="3"/>
      <c r="B39" s="55"/>
      <c r="C39" s="55"/>
      <c r="D39" s="55"/>
      <c r="E39" s="55"/>
      <c r="F39" s="55"/>
      <c r="G39" s="55"/>
      <c r="H39" s="55"/>
      <c r="I39" s="55"/>
      <c r="J39" s="55"/>
      <c r="K39" s="57"/>
      <c r="L39" s="55"/>
      <c r="M39" s="55"/>
      <c r="N39" s="3"/>
      <c r="O39" s="3"/>
    </row>
    <row r="40" spans="1:15" ht="12.75">
      <c r="A40" s="3"/>
      <c r="B40" s="55"/>
      <c r="C40" s="55"/>
      <c r="D40" s="55"/>
      <c r="E40" s="55"/>
      <c r="F40" s="55"/>
      <c r="G40" s="55"/>
      <c r="H40" s="55"/>
      <c r="I40" s="55"/>
      <c r="J40" s="55"/>
      <c r="K40" s="57"/>
      <c r="L40" s="55"/>
      <c r="M40" s="55"/>
      <c r="N40" s="3"/>
      <c r="O40" s="3"/>
    </row>
    <row r="41" spans="1:15" ht="12.75">
      <c r="A41" s="3"/>
      <c r="B41" s="55"/>
      <c r="C41" s="55"/>
      <c r="D41" s="55"/>
      <c r="E41" s="55"/>
      <c r="F41" s="55"/>
      <c r="G41" s="55"/>
      <c r="H41" s="55"/>
      <c r="I41" s="55"/>
      <c r="J41" s="55"/>
      <c r="K41" s="57"/>
      <c r="L41" s="55"/>
      <c r="M41" s="55"/>
      <c r="N41" s="3"/>
      <c r="O41" s="3"/>
    </row>
    <row r="42" spans="1:15" ht="12.75">
      <c r="A42" s="3"/>
      <c r="B42" s="55"/>
      <c r="C42" s="55"/>
      <c r="D42" s="55"/>
      <c r="E42" s="55"/>
      <c r="F42" s="55"/>
      <c r="G42" s="55"/>
      <c r="H42" s="55"/>
      <c r="I42" s="55"/>
      <c r="J42" s="55"/>
      <c r="K42" s="57"/>
      <c r="L42" s="55"/>
      <c r="M42" s="55"/>
      <c r="N42" s="3"/>
      <c r="O42" s="3"/>
    </row>
    <row r="43" spans="1:15" ht="12.75">
      <c r="A43" s="3"/>
      <c r="B43" s="55"/>
      <c r="C43" s="55"/>
      <c r="D43" s="55"/>
      <c r="E43" s="55"/>
      <c r="F43" s="55"/>
      <c r="G43" s="55"/>
      <c r="H43" s="55"/>
      <c r="I43" s="55"/>
      <c r="J43" s="55"/>
      <c r="K43" s="57"/>
      <c r="L43" s="55"/>
      <c r="M43" s="55"/>
      <c r="N43" s="3"/>
      <c r="O43" s="3"/>
    </row>
    <row r="44" spans="1:15" ht="12.75">
      <c r="A44" s="3"/>
      <c r="B44" s="55"/>
      <c r="C44" s="55"/>
      <c r="D44" s="55"/>
      <c r="E44" s="55"/>
      <c r="F44" s="55"/>
      <c r="G44" s="55"/>
      <c r="H44" s="55"/>
      <c r="I44" s="55"/>
      <c r="J44" s="55"/>
      <c r="K44" s="57"/>
      <c r="L44" s="55"/>
      <c r="M44" s="55"/>
      <c r="N44" s="3"/>
      <c r="O44" s="3"/>
    </row>
    <row r="45" spans="1:15" ht="12.75">
      <c r="A45" s="3"/>
      <c r="B45" s="55"/>
      <c r="C45" s="55"/>
      <c r="D45" s="55"/>
      <c r="E45" s="55"/>
      <c r="F45" s="55"/>
      <c r="G45" s="55"/>
      <c r="H45" s="55"/>
      <c r="I45" s="55"/>
      <c r="J45" s="55"/>
      <c r="K45" s="57"/>
      <c r="L45" s="55"/>
      <c r="M45" s="55"/>
      <c r="N45" s="3"/>
      <c r="O45" s="3"/>
    </row>
    <row r="46" spans="1:15" ht="12.75">
      <c r="A46" s="3"/>
      <c r="B46" s="55"/>
      <c r="C46" s="55"/>
      <c r="D46" s="55"/>
      <c r="E46" s="55"/>
      <c r="F46" s="55"/>
      <c r="G46" s="55"/>
      <c r="H46" s="55"/>
      <c r="I46" s="55"/>
      <c r="J46" s="55"/>
      <c r="K46" s="57"/>
      <c r="L46" s="55"/>
      <c r="M46" s="55"/>
      <c r="N46" s="3"/>
      <c r="O46" s="3"/>
    </row>
    <row r="47" spans="1:15" ht="12.75">
      <c r="A47" s="3"/>
      <c r="B47" s="55"/>
      <c r="C47" s="55"/>
      <c r="D47" s="55"/>
      <c r="E47" s="55"/>
      <c r="F47" s="55"/>
      <c r="G47" s="55"/>
      <c r="H47" s="55"/>
      <c r="I47" s="55"/>
      <c r="J47" s="55"/>
      <c r="K47" s="57"/>
      <c r="L47" s="55"/>
      <c r="M47" s="55"/>
      <c r="N47" s="3"/>
      <c r="O47" s="3"/>
    </row>
    <row r="48" spans="1:15" ht="12.75">
      <c r="A48" s="3"/>
      <c r="B48" s="55"/>
      <c r="C48" s="55"/>
      <c r="D48" s="55"/>
      <c r="E48" s="55"/>
      <c r="F48" s="55"/>
      <c r="G48" s="55"/>
      <c r="H48" s="55"/>
      <c r="I48" s="55"/>
      <c r="J48" s="55"/>
      <c r="K48" s="57"/>
      <c r="L48" s="55"/>
      <c r="M48" s="55"/>
      <c r="N48" s="3"/>
      <c r="O48" s="3"/>
    </row>
    <row r="49" spans="1:15" ht="12.75">
      <c r="A49" s="3"/>
      <c r="B49" s="55"/>
      <c r="C49" s="55"/>
      <c r="D49" s="55"/>
      <c r="E49" s="55"/>
      <c r="F49" s="55"/>
      <c r="G49" s="55"/>
      <c r="H49" s="55"/>
      <c r="I49" s="55"/>
      <c r="J49" s="55"/>
      <c r="K49" s="57"/>
      <c r="L49" s="55"/>
      <c r="M49" s="55"/>
      <c r="N49" s="3"/>
      <c r="O49" s="3"/>
    </row>
    <row r="50" spans="1:15" ht="12.75">
      <c r="A50" s="3"/>
      <c r="B50" s="55"/>
      <c r="C50" s="55"/>
      <c r="D50" s="55"/>
      <c r="E50" s="55"/>
      <c r="F50" s="55"/>
      <c r="G50" s="55"/>
      <c r="H50" s="55"/>
      <c r="I50" s="55"/>
      <c r="J50" s="55"/>
      <c r="K50" s="57"/>
      <c r="L50" s="55"/>
      <c r="M50" s="55"/>
      <c r="N50" s="3"/>
      <c r="O50" s="3"/>
    </row>
    <row r="51" spans="1:15" ht="12.75">
      <c r="A51" s="3"/>
      <c r="B51" s="55"/>
      <c r="C51" s="55"/>
      <c r="D51" s="55"/>
      <c r="E51" s="55"/>
      <c r="F51" s="55"/>
      <c r="G51" s="55"/>
      <c r="H51" s="55"/>
      <c r="I51" s="55"/>
      <c r="J51" s="55"/>
      <c r="K51" s="57"/>
      <c r="L51" s="55"/>
      <c r="M51" s="55"/>
      <c r="N51" s="3"/>
      <c r="O51" s="3"/>
    </row>
    <row r="52" spans="1:15" ht="12.75">
      <c r="A52" s="3"/>
      <c r="B52" s="55"/>
      <c r="C52" s="55"/>
      <c r="D52" s="55"/>
      <c r="E52" s="55"/>
      <c r="F52" s="55"/>
      <c r="G52" s="55"/>
      <c r="H52" s="55"/>
      <c r="I52" s="55"/>
      <c r="J52" s="55"/>
      <c r="K52" s="57"/>
      <c r="L52" s="55"/>
      <c r="M52" s="55"/>
      <c r="N52" s="3"/>
      <c r="O52" s="3"/>
    </row>
    <row r="53" spans="1:15" ht="12.75">
      <c r="A53" s="3"/>
      <c r="B53" s="55"/>
      <c r="C53" s="55"/>
      <c r="D53" s="55"/>
      <c r="E53" s="55"/>
      <c r="F53" s="55"/>
      <c r="G53" s="55"/>
      <c r="H53" s="55"/>
      <c r="I53" s="55"/>
      <c r="J53" s="55"/>
      <c r="K53" s="57"/>
      <c r="L53" s="55"/>
      <c r="M53" s="55"/>
      <c r="N53" s="3"/>
      <c r="O53" s="3"/>
    </row>
    <row r="54" spans="1:15" ht="12.75">
      <c r="A54" s="3"/>
      <c r="B54" s="55"/>
      <c r="C54" s="55"/>
      <c r="D54" s="55"/>
      <c r="E54" s="55"/>
      <c r="F54" s="55"/>
      <c r="G54" s="55"/>
      <c r="H54" s="55"/>
      <c r="I54" s="55"/>
      <c r="J54" s="55"/>
      <c r="K54" s="57"/>
      <c r="L54" s="55"/>
      <c r="M54" s="55"/>
      <c r="N54" s="3"/>
      <c r="O54" s="3"/>
    </row>
    <row r="55" spans="1:15" ht="12.75">
      <c r="A55" s="55"/>
      <c r="B55" s="55"/>
      <c r="C55" s="55"/>
      <c r="D55" s="55"/>
      <c r="E55" s="55"/>
      <c r="F55" s="55"/>
      <c r="G55" s="55"/>
      <c r="H55" s="55"/>
      <c r="I55" s="55"/>
      <c r="J55" s="55"/>
      <c r="K55" s="57"/>
      <c r="L55" s="55"/>
      <c r="M55" s="55"/>
      <c r="N55" s="3"/>
      <c r="O55" s="3"/>
    </row>
    <row r="56" spans="1:15" ht="12.75">
      <c r="A56" s="55"/>
      <c r="B56" s="55"/>
      <c r="C56" s="55"/>
      <c r="D56" s="55"/>
      <c r="E56" s="55"/>
      <c r="F56" s="55"/>
      <c r="G56" s="55"/>
      <c r="H56" s="55"/>
      <c r="I56" s="55"/>
      <c r="J56" s="55"/>
      <c r="K56" s="57"/>
      <c r="L56" s="55"/>
      <c r="M56" s="55"/>
      <c r="N56" s="3"/>
      <c r="O56" s="3"/>
    </row>
    <row r="57" spans="1:15" ht="16.5" thickBot="1">
      <c r="A57" s="47" t="s">
        <v>97</v>
      </c>
      <c r="B57" s="48"/>
      <c r="C57" s="48"/>
      <c r="D57" s="48"/>
      <c r="E57" s="48"/>
      <c r="F57" s="49"/>
      <c r="G57" s="50"/>
      <c r="H57" s="50"/>
      <c r="I57" s="50"/>
      <c r="J57" s="51" t="s">
        <v>23</v>
      </c>
      <c r="K57" s="52">
        <f>'Detail Table-3yr Ave'!J46</f>
        <v>0</v>
      </c>
      <c r="L57" s="50" t="s">
        <v>35</v>
      </c>
      <c r="M57" s="50"/>
      <c r="N57" s="3"/>
      <c r="O57" s="3"/>
    </row>
    <row r="58" spans="1:15" ht="12.75">
      <c r="A58" s="55"/>
      <c r="B58" s="55"/>
      <c r="C58" s="55"/>
      <c r="D58" s="55"/>
      <c r="E58" s="55"/>
      <c r="F58" s="55"/>
      <c r="G58" s="55"/>
      <c r="H58" s="55"/>
      <c r="I58" s="55"/>
      <c r="J58" s="55"/>
      <c r="K58" s="57"/>
      <c r="L58" s="55"/>
      <c r="M58" s="55"/>
      <c r="N58" s="3"/>
      <c r="O58" s="3"/>
    </row>
    <row r="59" spans="1:15" ht="12.75">
      <c r="A59" s="55"/>
      <c r="B59" s="55"/>
      <c r="C59" s="55"/>
      <c r="D59" s="55"/>
      <c r="E59" s="55"/>
      <c r="F59" s="55"/>
      <c r="G59" s="55"/>
      <c r="H59" s="55"/>
      <c r="I59" s="55"/>
      <c r="J59" s="55"/>
      <c r="K59" s="57"/>
      <c r="L59" s="55"/>
      <c r="M59" s="55"/>
      <c r="N59" s="3"/>
      <c r="O59" s="3"/>
    </row>
    <row r="60" spans="1:15" ht="12.75">
      <c r="A60" s="55"/>
      <c r="B60" s="55"/>
      <c r="C60" s="55"/>
      <c r="D60" s="55"/>
      <c r="E60" s="55"/>
      <c r="F60" s="55"/>
      <c r="G60" s="55"/>
      <c r="H60" s="55"/>
      <c r="I60" s="55"/>
      <c r="J60" s="55"/>
      <c r="K60" s="57"/>
      <c r="L60" s="55"/>
      <c r="M60" s="55"/>
      <c r="N60" s="3"/>
      <c r="O60" s="3"/>
    </row>
    <row r="61" spans="1:15" ht="12.75">
      <c r="A61" s="55"/>
      <c r="B61" s="55"/>
      <c r="C61" s="55"/>
      <c r="D61" s="55"/>
      <c r="E61" s="55"/>
      <c r="F61" s="55"/>
      <c r="G61" s="55"/>
      <c r="H61" s="55"/>
      <c r="I61" s="55"/>
      <c r="J61" s="55"/>
      <c r="K61" s="57"/>
      <c r="L61" s="55"/>
      <c r="M61" s="55"/>
      <c r="N61" s="3"/>
      <c r="O61" s="3"/>
    </row>
    <row r="62" spans="1:15" ht="12.75">
      <c r="A62" s="55"/>
      <c r="B62" s="55"/>
      <c r="C62" s="55"/>
      <c r="D62" s="55"/>
      <c r="E62" s="55"/>
      <c r="F62" s="55"/>
      <c r="G62" s="55"/>
      <c r="H62" s="55"/>
      <c r="I62" s="55"/>
      <c r="J62" s="55"/>
      <c r="K62" s="57"/>
      <c r="L62" s="55"/>
      <c r="M62" s="55"/>
      <c r="N62" s="3"/>
      <c r="O62" s="3"/>
    </row>
    <row r="63" spans="1:15" ht="12.75">
      <c r="A63" s="55"/>
      <c r="B63" s="55"/>
      <c r="C63" s="55"/>
      <c r="D63" s="55"/>
      <c r="E63" s="55"/>
      <c r="F63" s="55"/>
      <c r="G63" s="55"/>
      <c r="H63" s="55"/>
      <c r="I63" s="55"/>
      <c r="J63" s="55"/>
      <c r="K63" s="57"/>
      <c r="L63" s="55"/>
      <c r="M63" s="55"/>
      <c r="N63" s="3"/>
      <c r="O63" s="3"/>
    </row>
    <row r="64" spans="1:15" ht="12.75">
      <c r="A64" s="55"/>
      <c r="B64" s="55"/>
      <c r="C64" s="55"/>
      <c r="D64" s="55"/>
      <c r="E64" s="55"/>
      <c r="F64" s="55"/>
      <c r="G64" s="55"/>
      <c r="H64" s="55"/>
      <c r="I64" s="55"/>
      <c r="J64" s="55"/>
      <c r="K64" s="57"/>
      <c r="L64" s="55"/>
      <c r="M64" s="55"/>
      <c r="N64" s="3"/>
      <c r="O64" s="3"/>
    </row>
    <row r="65" spans="1:15" ht="12.75">
      <c r="A65" s="55"/>
      <c r="B65" s="55"/>
      <c r="C65" s="55"/>
      <c r="D65" s="55"/>
      <c r="E65" s="55"/>
      <c r="F65" s="55"/>
      <c r="G65" s="55"/>
      <c r="H65" s="55"/>
      <c r="I65" s="55"/>
      <c r="J65" s="55"/>
      <c r="K65" s="57"/>
      <c r="L65" s="55"/>
      <c r="M65" s="55"/>
      <c r="N65" s="3"/>
      <c r="O65" s="3"/>
    </row>
    <row r="66" spans="1:15" ht="12.75">
      <c r="A66" s="55"/>
      <c r="B66" s="55"/>
      <c r="C66" s="55"/>
      <c r="D66" s="55"/>
      <c r="E66" s="55"/>
      <c r="F66" s="55"/>
      <c r="G66" s="55"/>
      <c r="H66" s="55"/>
      <c r="I66" s="55"/>
      <c r="J66" s="55"/>
      <c r="K66" s="57"/>
      <c r="L66" s="55"/>
      <c r="M66" s="55"/>
      <c r="N66" s="3"/>
      <c r="O66" s="3"/>
    </row>
    <row r="67" spans="1:15" ht="12.75">
      <c r="A67" s="55"/>
      <c r="B67" s="55"/>
      <c r="C67" s="55"/>
      <c r="D67" s="55"/>
      <c r="E67" s="55"/>
      <c r="F67" s="55"/>
      <c r="G67" s="55"/>
      <c r="H67" s="55"/>
      <c r="I67" s="55"/>
      <c r="J67" s="55"/>
      <c r="K67" s="57"/>
      <c r="L67" s="55"/>
      <c r="M67" s="55"/>
      <c r="N67" s="3"/>
      <c r="O67" s="3"/>
    </row>
    <row r="68" spans="1:15" ht="12.75">
      <c r="A68" s="55"/>
      <c r="B68" s="55"/>
      <c r="C68" s="55"/>
      <c r="D68" s="55"/>
      <c r="E68" s="55"/>
      <c r="F68" s="55"/>
      <c r="G68" s="55"/>
      <c r="H68" s="55"/>
      <c r="I68" s="55"/>
      <c r="J68" s="55"/>
      <c r="K68" s="57"/>
      <c r="L68" s="55"/>
      <c r="M68" s="55"/>
      <c r="N68" s="3"/>
      <c r="O68" s="3"/>
    </row>
    <row r="69" spans="1:15" ht="12.75">
      <c r="A69" s="55"/>
      <c r="B69" s="55"/>
      <c r="C69" s="55"/>
      <c r="D69" s="55"/>
      <c r="E69" s="55"/>
      <c r="F69" s="55"/>
      <c r="G69" s="55"/>
      <c r="H69" s="55"/>
      <c r="I69" s="55"/>
      <c r="J69" s="55"/>
      <c r="K69" s="57"/>
      <c r="L69" s="55"/>
      <c r="M69" s="55"/>
      <c r="N69" s="3"/>
      <c r="O69" s="3"/>
    </row>
    <row r="70" spans="1:15" ht="12.75">
      <c r="A70" s="3"/>
      <c r="B70" s="3"/>
      <c r="C70" s="3"/>
      <c r="D70" s="3"/>
      <c r="E70" s="3"/>
      <c r="F70" s="3"/>
      <c r="G70" s="3"/>
      <c r="H70" s="3"/>
      <c r="I70" s="3"/>
      <c r="J70" s="3"/>
      <c r="K70" s="46"/>
      <c r="L70" s="3"/>
      <c r="M70" s="3"/>
      <c r="N70" s="3"/>
      <c r="O70" s="3"/>
    </row>
    <row r="71" spans="1:15" ht="12.75">
      <c r="A71" s="3"/>
      <c r="B71" s="3"/>
      <c r="C71" s="3"/>
      <c r="D71" s="3"/>
      <c r="E71" s="3"/>
      <c r="F71" s="3"/>
      <c r="G71" s="3"/>
      <c r="H71" s="3"/>
      <c r="I71" s="3"/>
      <c r="J71" s="3"/>
      <c r="K71" s="46"/>
      <c r="L71" s="3"/>
      <c r="M71" s="3"/>
      <c r="N71" s="3"/>
      <c r="O71" s="3"/>
    </row>
    <row r="72" spans="1:15" ht="12.75">
      <c r="A72" s="3"/>
      <c r="B72" s="3"/>
      <c r="C72" s="3"/>
      <c r="D72" s="3"/>
      <c r="E72" s="3"/>
      <c r="F72" s="3"/>
      <c r="G72" s="3"/>
      <c r="H72" s="3"/>
      <c r="I72" s="3"/>
      <c r="J72" s="3"/>
      <c r="K72" s="46"/>
      <c r="L72" s="3"/>
      <c r="M72" s="3"/>
      <c r="N72" s="3"/>
      <c r="O72" s="3"/>
    </row>
    <row r="73" spans="1:15" ht="12.75">
      <c r="A73" s="3"/>
      <c r="B73" s="3"/>
      <c r="C73" s="3"/>
      <c r="D73" s="3"/>
      <c r="E73" s="3"/>
      <c r="F73" s="3"/>
      <c r="G73" s="3"/>
      <c r="H73" s="3"/>
      <c r="I73" s="3"/>
      <c r="J73" s="3"/>
      <c r="K73" s="46"/>
      <c r="L73" s="3"/>
      <c r="M73" s="3"/>
      <c r="N73" s="3"/>
      <c r="O73" s="3"/>
    </row>
    <row r="74" spans="1:15" ht="12.75">
      <c r="A74" s="3"/>
      <c r="B74" s="3"/>
      <c r="C74" s="3"/>
      <c r="D74" s="3"/>
      <c r="E74" s="3"/>
      <c r="F74" s="3"/>
      <c r="G74" s="3"/>
      <c r="H74" s="3"/>
      <c r="I74" s="3"/>
      <c r="J74" s="3"/>
      <c r="K74" s="46"/>
      <c r="L74" s="3"/>
      <c r="M74" s="3"/>
      <c r="N74" s="3"/>
      <c r="O74" s="3"/>
    </row>
    <row r="75" spans="1:15" ht="12.75">
      <c r="A75" s="3"/>
      <c r="B75" s="3"/>
      <c r="C75" s="3"/>
      <c r="D75" s="3"/>
      <c r="E75" s="3"/>
      <c r="F75" s="3"/>
      <c r="G75" s="3"/>
      <c r="H75" s="3"/>
      <c r="I75" s="3"/>
      <c r="J75" s="3"/>
      <c r="K75" s="46"/>
      <c r="L75" s="3"/>
      <c r="M75" s="3"/>
      <c r="N75" s="3"/>
      <c r="O75" s="3"/>
    </row>
    <row r="76" spans="1:15" ht="16.5" thickBot="1">
      <c r="A76" s="47" t="s">
        <v>127</v>
      </c>
      <c r="B76" s="48"/>
      <c r="C76" s="48"/>
      <c r="D76" s="48"/>
      <c r="E76" s="48"/>
      <c r="F76" s="49"/>
      <c r="G76" s="50"/>
      <c r="H76" s="50"/>
      <c r="I76" s="50"/>
      <c r="J76" s="51" t="s">
        <v>23</v>
      </c>
      <c r="K76" s="52">
        <f>'Detail Table-3yr Ave'!J57</f>
        <v>0</v>
      </c>
      <c r="L76" s="50" t="s">
        <v>35</v>
      </c>
      <c r="M76" s="50"/>
      <c r="N76" s="3"/>
      <c r="O76" s="3"/>
    </row>
    <row r="77" spans="1:15" ht="12.75">
      <c r="A77" s="3"/>
      <c r="B77" s="3"/>
      <c r="C77" s="3"/>
      <c r="D77" s="3"/>
      <c r="E77" s="3"/>
      <c r="F77" s="3"/>
      <c r="G77" s="3"/>
      <c r="H77" s="3"/>
      <c r="I77" s="3"/>
      <c r="J77" s="3"/>
      <c r="K77" s="46"/>
      <c r="L77" s="3"/>
      <c r="M77" s="3"/>
      <c r="N77" s="3"/>
      <c r="O77" s="3"/>
    </row>
    <row r="78" spans="1:15" ht="12.75">
      <c r="A78" s="3"/>
      <c r="B78" s="3"/>
      <c r="C78" s="3"/>
      <c r="D78" s="3"/>
      <c r="E78" s="3"/>
      <c r="F78" s="3"/>
      <c r="G78" s="3"/>
      <c r="H78" s="3"/>
      <c r="I78" s="3"/>
      <c r="J78" s="3"/>
      <c r="K78" s="46"/>
      <c r="L78" s="3"/>
      <c r="M78" s="3"/>
      <c r="N78" s="3"/>
      <c r="O78" s="3"/>
    </row>
    <row r="79" spans="1:15" ht="12.75">
      <c r="A79" s="3"/>
      <c r="B79" s="3"/>
      <c r="C79" s="3"/>
      <c r="D79" s="3"/>
      <c r="E79" s="3"/>
      <c r="F79" s="3"/>
      <c r="G79" s="3"/>
      <c r="H79" s="3"/>
      <c r="I79" s="3"/>
      <c r="J79" s="3"/>
      <c r="K79" s="46"/>
      <c r="L79" s="3"/>
      <c r="M79" s="3"/>
      <c r="N79" s="3"/>
      <c r="O79" s="3"/>
    </row>
    <row r="80" spans="1:15" ht="12.75">
      <c r="A80" s="3"/>
      <c r="B80" s="3"/>
      <c r="C80" s="3"/>
      <c r="D80" s="3"/>
      <c r="E80" s="3"/>
      <c r="F80" s="3"/>
      <c r="G80" s="3"/>
      <c r="H80" s="3"/>
      <c r="I80" s="3"/>
      <c r="J80" s="3"/>
      <c r="K80" s="46"/>
      <c r="L80" s="3"/>
      <c r="M80" s="3"/>
      <c r="N80" s="3"/>
      <c r="O80" s="3"/>
    </row>
    <row r="81" spans="1:15" ht="12.75">
      <c r="A81" s="3"/>
      <c r="B81" s="3"/>
      <c r="C81" s="3"/>
      <c r="D81" s="3"/>
      <c r="E81" s="3"/>
      <c r="F81" s="3"/>
      <c r="G81" s="3"/>
      <c r="H81" s="3"/>
      <c r="I81" s="3"/>
      <c r="J81" s="3"/>
      <c r="K81" s="46"/>
      <c r="L81" s="3"/>
      <c r="M81" s="3"/>
      <c r="N81" s="3"/>
      <c r="O81" s="3"/>
    </row>
    <row r="82" spans="1:15" ht="12.75">
      <c r="A82" s="3"/>
      <c r="B82" s="3"/>
      <c r="C82" s="3"/>
      <c r="D82" s="3"/>
      <c r="E82" s="3"/>
      <c r="F82" s="3"/>
      <c r="G82" s="3"/>
      <c r="H82" s="3"/>
      <c r="I82" s="3"/>
      <c r="J82" s="3"/>
      <c r="K82" s="46"/>
      <c r="L82" s="3"/>
      <c r="M82" s="3"/>
      <c r="N82" s="3"/>
      <c r="O82" s="3"/>
    </row>
    <row r="83" spans="1:15" ht="12.75">
      <c r="A83" s="3"/>
      <c r="B83" s="3"/>
      <c r="C83" s="3"/>
      <c r="D83" s="3"/>
      <c r="E83" s="3"/>
      <c r="F83" s="3"/>
      <c r="G83" s="3"/>
      <c r="H83" s="3"/>
      <c r="I83" s="3"/>
      <c r="J83" s="3"/>
      <c r="K83" s="46"/>
      <c r="L83" s="3"/>
      <c r="M83" s="3"/>
      <c r="N83" s="3"/>
      <c r="O83" s="3"/>
    </row>
    <row r="84" spans="1:15" ht="12.75">
      <c r="A84" s="3"/>
      <c r="B84" s="3"/>
      <c r="C84" s="3"/>
      <c r="D84" s="3"/>
      <c r="E84" s="3"/>
      <c r="F84" s="3"/>
      <c r="G84" s="3"/>
      <c r="H84" s="3"/>
      <c r="I84" s="3"/>
      <c r="J84" s="3"/>
      <c r="K84" s="46"/>
      <c r="L84" s="3"/>
      <c r="M84" s="3"/>
      <c r="N84" s="3"/>
      <c r="O84" s="3"/>
    </row>
    <row r="85" spans="1:15" ht="12.75">
      <c r="A85" s="3"/>
      <c r="B85" s="3"/>
      <c r="C85" s="3"/>
      <c r="D85" s="3"/>
      <c r="E85" s="3"/>
      <c r="F85" s="3"/>
      <c r="G85" s="3"/>
      <c r="H85" s="3"/>
      <c r="I85" s="3"/>
      <c r="J85" s="3"/>
      <c r="K85" s="46"/>
      <c r="L85" s="3"/>
      <c r="M85" s="3"/>
      <c r="N85" s="3"/>
      <c r="O85" s="3"/>
    </row>
    <row r="86" spans="1:15" ht="12.75">
      <c r="A86" s="3"/>
      <c r="B86" s="3"/>
      <c r="C86" s="3"/>
      <c r="D86" s="3"/>
      <c r="E86" s="3"/>
      <c r="F86" s="3"/>
      <c r="G86" s="3"/>
      <c r="H86" s="3"/>
      <c r="I86" s="3"/>
      <c r="J86" s="3"/>
      <c r="K86" s="46"/>
      <c r="L86" s="3"/>
      <c r="M86" s="3"/>
      <c r="N86" s="3"/>
      <c r="O86" s="3"/>
    </row>
    <row r="87" spans="1:15" ht="12.75">
      <c r="A87" s="3"/>
      <c r="B87" s="3"/>
      <c r="C87" s="3"/>
      <c r="D87" s="3"/>
      <c r="E87" s="3"/>
      <c r="F87" s="3"/>
      <c r="G87" s="3"/>
      <c r="H87" s="3"/>
      <c r="I87" s="3"/>
      <c r="J87" s="3"/>
      <c r="K87" s="46"/>
      <c r="L87" s="3"/>
      <c r="M87" s="3"/>
      <c r="N87" s="3"/>
      <c r="O87" s="3"/>
    </row>
    <row r="88" spans="1:15" ht="12.75">
      <c r="A88" s="3"/>
      <c r="B88" s="3"/>
      <c r="C88" s="3"/>
      <c r="D88" s="3"/>
      <c r="E88" s="3"/>
      <c r="F88" s="3"/>
      <c r="G88" s="3"/>
      <c r="H88" s="3"/>
      <c r="I88" s="3"/>
      <c r="J88" s="3"/>
      <c r="K88" s="46"/>
      <c r="L88" s="3"/>
      <c r="M88" s="3"/>
      <c r="N88" s="3"/>
      <c r="O88" s="3"/>
    </row>
    <row r="89" spans="1:15" ht="12.75">
      <c r="A89" s="3"/>
      <c r="B89" s="3"/>
      <c r="C89" s="3"/>
      <c r="D89" s="3"/>
      <c r="E89" s="3"/>
      <c r="F89" s="3"/>
      <c r="G89" s="3"/>
      <c r="H89" s="3"/>
      <c r="I89" s="3"/>
      <c r="J89" s="3"/>
      <c r="K89" s="46"/>
      <c r="L89" s="3"/>
      <c r="M89" s="3"/>
      <c r="N89" s="3"/>
      <c r="O89" s="3"/>
    </row>
    <row r="90" spans="1:15" ht="12.75">
      <c r="A90" s="3"/>
      <c r="B90" s="3"/>
      <c r="C90" s="3"/>
      <c r="D90" s="3"/>
      <c r="E90" s="3"/>
      <c r="F90" s="3"/>
      <c r="G90" s="3"/>
      <c r="H90" s="3"/>
      <c r="I90" s="3"/>
      <c r="J90" s="3"/>
      <c r="K90" s="46"/>
      <c r="L90" s="3"/>
      <c r="M90" s="3"/>
      <c r="N90" s="3"/>
      <c r="O90" s="3"/>
    </row>
    <row r="91" spans="1:15" ht="12.75">
      <c r="A91" s="3"/>
      <c r="B91" s="3"/>
      <c r="C91" s="3"/>
      <c r="D91" s="3"/>
      <c r="E91" s="3"/>
      <c r="F91" s="3"/>
      <c r="G91" s="3"/>
      <c r="H91" s="3"/>
      <c r="I91" s="3"/>
      <c r="J91" s="3"/>
      <c r="K91" s="46"/>
      <c r="L91" s="3"/>
      <c r="M91" s="3"/>
      <c r="N91" s="3"/>
      <c r="O91" s="3"/>
    </row>
    <row r="92" spans="1:15" ht="12.75">
      <c r="A92" s="3"/>
      <c r="B92" s="3"/>
      <c r="C92" s="3"/>
      <c r="D92" s="3"/>
      <c r="E92" s="3"/>
      <c r="F92" s="3"/>
      <c r="G92" s="3"/>
      <c r="H92" s="3"/>
      <c r="I92" s="3"/>
      <c r="J92" s="3"/>
      <c r="K92" s="46"/>
      <c r="L92" s="3"/>
      <c r="M92" s="3"/>
      <c r="N92" s="3"/>
      <c r="O92" s="3"/>
    </row>
    <row r="93" spans="1:15" ht="12.75">
      <c r="A93" s="3"/>
      <c r="B93" s="3"/>
      <c r="C93" s="3"/>
      <c r="D93" s="3"/>
      <c r="E93" s="3"/>
      <c r="F93" s="3"/>
      <c r="G93" s="3"/>
      <c r="H93" s="3"/>
      <c r="I93" s="3"/>
      <c r="J93" s="3"/>
      <c r="K93" s="46"/>
      <c r="L93" s="3"/>
      <c r="M93" s="3"/>
      <c r="N93" s="3"/>
      <c r="O93" s="3"/>
    </row>
    <row r="94" spans="1:15" ht="12.75">
      <c r="A94" s="3"/>
      <c r="B94" s="3"/>
      <c r="C94" s="3"/>
      <c r="D94" s="3"/>
      <c r="E94" s="3"/>
      <c r="F94" s="3"/>
      <c r="G94" s="3"/>
      <c r="H94" s="3"/>
      <c r="I94" s="3"/>
      <c r="J94" s="3"/>
      <c r="K94" s="46"/>
      <c r="L94" s="3"/>
      <c r="M94" s="3"/>
      <c r="N94" s="3"/>
      <c r="O94" s="3"/>
    </row>
    <row r="95" spans="1:15" ht="12.75">
      <c r="A95" s="3"/>
      <c r="B95" s="3"/>
      <c r="C95" s="3"/>
      <c r="D95" s="3"/>
      <c r="E95" s="3"/>
      <c r="F95" s="3"/>
      <c r="G95" s="3"/>
      <c r="H95" s="3"/>
      <c r="I95" s="3"/>
      <c r="J95" s="3"/>
      <c r="K95" s="46"/>
      <c r="L95" s="3"/>
      <c r="M95" s="3"/>
      <c r="N95" s="3"/>
      <c r="O95" s="3"/>
    </row>
    <row r="96" spans="1:15" ht="12.75">
      <c r="A96" s="3"/>
      <c r="B96" s="3"/>
      <c r="C96" s="3"/>
      <c r="D96" s="3"/>
      <c r="E96" s="3"/>
      <c r="F96" s="3"/>
      <c r="G96" s="3"/>
      <c r="H96" s="3"/>
      <c r="I96" s="3"/>
      <c r="J96" s="3"/>
      <c r="K96" s="46"/>
      <c r="L96" s="3"/>
      <c r="M96" s="3"/>
      <c r="N96" s="3"/>
      <c r="O96" s="3"/>
    </row>
    <row r="97" spans="1:15" ht="12.75">
      <c r="A97" s="3"/>
      <c r="B97" s="3"/>
      <c r="C97" s="3"/>
      <c r="D97" s="3"/>
      <c r="E97" s="3"/>
      <c r="F97" s="3"/>
      <c r="G97" s="3"/>
      <c r="H97" s="3"/>
      <c r="I97" s="3"/>
      <c r="J97" s="3"/>
      <c r="K97" s="46"/>
      <c r="L97" s="3"/>
      <c r="M97" s="3"/>
      <c r="N97" s="3"/>
      <c r="O97" s="3"/>
    </row>
  </sheetData>
  <sheetProtection/>
  <mergeCells count="3">
    <mergeCell ref="E4:F4"/>
    <mergeCell ref="A2:O2"/>
    <mergeCell ref="A3:O3"/>
  </mergeCells>
  <printOptions/>
  <pageMargins left="0.5" right="0.5" top="1" bottom="1" header="0.5" footer="0.5"/>
  <pageSetup horizontalDpi="600" verticalDpi="600" orientation="landscape" scale="89" r:id="rId1"/>
  <rowBreaks count="2" manualBreakCount="2">
    <brk id="34" max="14" man="1"/>
    <brk id="75" max="14" man="1"/>
  </rowBreak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Michigan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johnstonr</dc:creator>
  <cp:keywords/>
  <dc:description/>
  <cp:lastModifiedBy>Alison J Jaworowski</cp:lastModifiedBy>
  <cp:lastPrinted>2017-07-10T19:01:04Z</cp:lastPrinted>
  <dcterms:created xsi:type="dcterms:W3CDTF">2008-11-21T21:39:16Z</dcterms:created>
  <dcterms:modified xsi:type="dcterms:W3CDTF">2017-08-28T14:02:44Z</dcterms:modified>
  <cp:category/>
  <cp:version/>
  <cp:contentType/>
  <cp:contentStatus/>
</cp:coreProperties>
</file>