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u09499\Desktop\Website Documents\"/>
    </mc:Choice>
  </mc:AlternateContent>
  <xr:revisionPtr revIDLastSave="0" documentId="13_ncr:1_{ECB37891-C716-434E-9830-9515D4316A2F}" xr6:coauthVersionLast="47" xr6:coauthVersionMax="47" xr10:uidLastSave="{00000000-0000-0000-0000-000000000000}"/>
  <workbookProtection workbookAlgorithmName="SHA-512" workbookHashValue="bSSw/YSSHKSmx/o6tS1qub47TsUPbkb1daEPj2nBro4460j6QqKdBpGjvot+JoZlQ7Ghvcj2d4Sv7MJMDJDGwA==" workbookSaltValue="YiKSt73qQdDA3aZZYZdyqQ==" workbookSpinCount="100000" lockStructure="1"/>
  <bookViews>
    <workbookView xWindow="-120" yWindow="-120" windowWidth="29040" windowHeight="15720" xr2:uid="{6C5A9EBF-21DB-4413-A30C-ED3077DD3B79}"/>
  </bookViews>
  <sheets>
    <sheet name="READ ME" sheetId="14" r:id="rId1"/>
    <sheet name="ASSUMPTIONS -&gt;" sheetId="11" state="hidden" r:id="rId2"/>
    <sheet name="Input Usage Here" sheetId="3" r:id="rId3"/>
    <sheet name="Rates&amp;Surcharges" sheetId="1" state="hidden" r:id="rId4"/>
    <sheet name="CALCULATIONS -&gt;" sheetId="12" state="hidden" r:id="rId5"/>
    <sheet name="Annual Usage Totals" sheetId="18" state="hidden" r:id="rId6"/>
    <sheet name="Annual Buildup - D3" sheetId="15" state="hidden" r:id="rId7"/>
    <sheet name="Annual Buildup - D3.11" sheetId="16" state="hidden" r:id="rId8"/>
    <sheet name="Annual Buildup - D4" sheetId="17" state="hidden" r:id="rId9"/>
    <sheet name="OUTPUT -&gt;" sheetId="10" state="hidden" r:id="rId10"/>
    <sheet name="Monthly Comparison Tool" sheetId="6" r:id="rId11"/>
    <sheet name="Annual Comparison Report" sheetId="8" r:id="rId12"/>
  </sheets>
  <definedNames>
    <definedName name="_xlnm._FilterDatabase" localSheetId="2" hidden="1">'Input Usage Here'!$A$2:$H$10130</definedName>
    <definedName name="_xlnm.Print_Area" localSheetId="10">'Monthly Comparison Tool'!$A$1:$Q$31</definedName>
    <definedName name="_xlnm.Print_Area" localSheetId="0">'READ ME'!$A$1:$A$19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8" l="1"/>
  <c r="A12" i="18" s="1"/>
  <c r="B13" i="18" l="1"/>
  <c r="B12" i="18"/>
  <c r="A11" i="18"/>
  <c r="A10" i="18" l="1"/>
  <c r="B11" i="18"/>
  <c r="B10" i="18" l="1"/>
  <c r="A9" i="18"/>
  <c r="A8" i="18" l="1"/>
  <c r="B9" i="18"/>
  <c r="B8" i="18" l="1"/>
  <c r="A7" i="18"/>
  <c r="A6" i="18" l="1"/>
  <c r="B7" i="18"/>
  <c r="B6" i="18" l="1"/>
  <c r="A5" i="18"/>
  <c r="B22" i="8"/>
  <c r="B21" i="8"/>
  <c r="B20" i="8"/>
  <c r="B19" i="8"/>
  <c r="B18" i="8"/>
  <c r="B17" i="8"/>
  <c r="B16" i="8"/>
  <c r="B15" i="8"/>
  <c r="B14" i="8"/>
  <c r="B13" i="8"/>
  <c r="B12" i="8"/>
  <c r="B11" i="8"/>
  <c r="A4" i="18" l="1"/>
  <c r="B5" i="18"/>
  <c r="C7" i="17"/>
  <c r="D7" i="17"/>
  <c r="E7" i="17"/>
  <c r="F7" i="17"/>
  <c r="G7" i="17"/>
  <c r="H7" i="17"/>
  <c r="I7" i="17"/>
  <c r="J7" i="17"/>
  <c r="K7" i="17"/>
  <c r="L7" i="17"/>
  <c r="M7" i="17"/>
  <c r="C8" i="17"/>
  <c r="D8" i="17"/>
  <c r="E8" i="17"/>
  <c r="F8" i="17"/>
  <c r="G8" i="17"/>
  <c r="H8" i="17"/>
  <c r="I8" i="17"/>
  <c r="J8" i="17"/>
  <c r="K8" i="17"/>
  <c r="L8" i="17"/>
  <c r="M8" i="17"/>
  <c r="C9" i="17"/>
  <c r="D9" i="17"/>
  <c r="E9" i="17"/>
  <c r="F9" i="17"/>
  <c r="G9" i="17"/>
  <c r="H9" i="17"/>
  <c r="I9" i="17"/>
  <c r="J9" i="17"/>
  <c r="K9" i="17"/>
  <c r="L9" i="17"/>
  <c r="M9" i="17"/>
  <c r="C10" i="17"/>
  <c r="D10" i="17"/>
  <c r="E10" i="17"/>
  <c r="F10" i="17"/>
  <c r="G10" i="17"/>
  <c r="H10" i="17"/>
  <c r="I10" i="17"/>
  <c r="J10" i="17"/>
  <c r="K10" i="17"/>
  <c r="L10" i="17"/>
  <c r="M10" i="17"/>
  <c r="C11" i="17"/>
  <c r="D11" i="17"/>
  <c r="E11" i="17"/>
  <c r="F11" i="17"/>
  <c r="G11" i="17"/>
  <c r="H11" i="17"/>
  <c r="I11" i="17"/>
  <c r="J11" i="17"/>
  <c r="K11" i="17"/>
  <c r="L11" i="17"/>
  <c r="M11" i="17"/>
  <c r="C12" i="17"/>
  <c r="D12" i="17"/>
  <c r="E12" i="17"/>
  <c r="F12" i="17"/>
  <c r="G12" i="17"/>
  <c r="H12" i="17"/>
  <c r="I12" i="17"/>
  <c r="J12" i="17"/>
  <c r="K12" i="17"/>
  <c r="L12" i="17"/>
  <c r="M12" i="17"/>
  <c r="C13" i="17"/>
  <c r="D13" i="17"/>
  <c r="E13" i="17"/>
  <c r="F13" i="17"/>
  <c r="G13" i="17"/>
  <c r="H13" i="17"/>
  <c r="I13" i="17"/>
  <c r="J13" i="17"/>
  <c r="K13" i="17"/>
  <c r="L13" i="17"/>
  <c r="M13" i="17"/>
  <c r="C14" i="17"/>
  <c r="C33" i="17" s="1"/>
  <c r="D14" i="17"/>
  <c r="D33" i="17" s="1"/>
  <c r="E14" i="17"/>
  <c r="E33" i="17" s="1"/>
  <c r="F14" i="17"/>
  <c r="F33" i="17" s="1"/>
  <c r="G14" i="17"/>
  <c r="G33" i="17" s="1"/>
  <c r="H14" i="17"/>
  <c r="H33" i="17" s="1"/>
  <c r="I14" i="17"/>
  <c r="I33" i="17" s="1"/>
  <c r="J14" i="17"/>
  <c r="J33" i="17" s="1"/>
  <c r="K14" i="17"/>
  <c r="K33" i="17" s="1"/>
  <c r="L14" i="17"/>
  <c r="L33" i="17" s="1"/>
  <c r="M14" i="17"/>
  <c r="M33" i="17" s="1"/>
  <c r="C15" i="17"/>
  <c r="D15" i="17"/>
  <c r="E15" i="17"/>
  <c r="F15" i="17"/>
  <c r="G15" i="17"/>
  <c r="H15" i="17"/>
  <c r="I15" i="17"/>
  <c r="J15" i="17"/>
  <c r="K15" i="17"/>
  <c r="L15" i="17"/>
  <c r="M15" i="17"/>
  <c r="C16" i="17"/>
  <c r="D16" i="17"/>
  <c r="E16" i="17"/>
  <c r="F16" i="17"/>
  <c r="G16" i="17"/>
  <c r="H16" i="17"/>
  <c r="I16" i="17"/>
  <c r="J16" i="17"/>
  <c r="K16" i="17"/>
  <c r="L16" i="17"/>
  <c r="M16" i="17"/>
  <c r="C18" i="17"/>
  <c r="D18" i="17"/>
  <c r="E18" i="17"/>
  <c r="F18" i="17"/>
  <c r="G18" i="17"/>
  <c r="H18" i="17"/>
  <c r="I18" i="17"/>
  <c r="J18" i="17"/>
  <c r="K18" i="17"/>
  <c r="L18" i="17"/>
  <c r="M18" i="17"/>
  <c r="C19" i="17"/>
  <c r="D19" i="17"/>
  <c r="E19" i="17"/>
  <c r="F19" i="17"/>
  <c r="G19" i="17"/>
  <c r="H19" i="17"/>
  <c r="I19" i="17"/>
  <c r="J19" i="17"/>
  <c r="K19" i="17"/>
  <c r="L19" i="17"/>
  <c r="M19" i="17"/>
  <c r="C20" i="17"/>
  <c r="C39" i="17" s="1"/>
  <c r="D20" i="17"/>
  <c r="D39" i="17" s="1"/>
  <c r="E20" i="17"/>
  <c r="E39" i="17" s="1"/>
  <c r="F20" i="17"/>
  <c r="F39" i="17" s="1"/>
  <c r="G20" i="17"/>
  <c r="G39" i="17" s="1"/>
  <c r="H20" i="17"/>
  <c r="H39" i="17" s="1"/>
  <c r="I20" i="17"/>
  <c r="I39" i="17" s="1"/>
  <c r="J20" i="17"/>
  <c r="J39" i="17" s="1"/>
  <c r="K20" i="17"/>
  <c r="K39" i="17" s="1"/>
  <c r="L20" i="17"/>
  <c r="L39" i="17" s="1"/>
  <c r="M20" i="17"/>
  <c r="M39" i="17" s="1"/>
  <c r="B20" i="17"/>
  <c r="B39" i="17" s="1"/>
  <c r="B19" i="17"/>
  <c r="B18" i="17"/>
  <c r="B13" i="17"/>
  <c r="B12" i="17"/>
  <c r="B14" i="17"/>
  <c r="B33" i="17" s="1"/>
  <c r="B16" i="17"/>
  <c r="B15" i="17"/>
  <c r="B11" i="17"/>
  <c r="B10" i="17"/>
  <c r="B9" i="17"/>
  <c r="B8" i="17"/>
  <c r="B7" i="17"/>
  <c r="C32" i="16"/>
  <c r="D32" i="16"/>
  <c r="E32" i="16"/>
  <c r="F32" i="16"/>
  <c r="G32" i="16"/>
  <c r="H32" i="16"/>
  <c r="I32" i="16"/>
  <c r="J32" i="16"/>
  <c r="K32" i="16"/>
  <c r="L32" i="16"/>
  <c r="M32" i="16"/>
  <c r="C37" i="16"/>
  <c r="D37" i="16"/>
  <c r="E37" i="16"/>
  <c r="F37" i="16"/>
  <c r="G37" i="16"/>
  <c r="H37" i="16"/>
  <c r="I37" i="16"/>
  <c r="J37" i="16"/>
  <c r="K37" i="16"/>
  <c r="L37" i="16"/>
  <c r="M37" i="16"/>
  <c r="C19" i="16"/>
  <c r="D19" i="16"/>
  <c r="E19" i="16"/>
  <c r="F19" i="16"/>
  <c r="G19" i="16"/>
  <c r="H19" i="16"/>
  <c r="I19" i="16"/>
  <c r="J19" i="16"/>
  <c r="K19" i="16"/>
  <c r="L19" i="16"/>
  <c r="M19" i="16"/>
  <c r="B19" i="16"/>
  <c r="B37" i="16" s="1"/>
  <c r="C6" i="16"/>
  <c r="D6" i="16"/>
  <c r="E6" i="16"/>
  <c r="F6" i="16"/>
  <c r="G6" i="16"/>
  <c r="H6" i="16"/>
  <c r="I6" i="16"/>
  <c r="J6" i="16"/>
  <c r="K6" i="16"/>
  <c r="L6" i="16"/>
  <c r="M6" i="16"/>
  <c r="C7" i="16"/>
  <c r="D7" i="16"/>
  <c r="E7" i="16"/>
  <c r="F7" i="16"/>
  <c r="G7" i="16"/>
  <c r="H7" i="16"/>
  <c r="I7" i="16"/>
  <c r="J7" i="16"/>
  <c r="K7" i="16"/>
  <c r="L7" i="16"/>
  <c r="M7" i="16"/>
  <c r="C8" i="16"/>
  <c r="D8" i="16"/>
  <c r="E8" i="16"/>
  <c r="F8" i="16"/>
  <c r="G8" i="16"/>
  <c r="H8" i="16"/>
  <c r="I8" i="16"/>
  <c r="J8" i="16"/>
  <c r="K8" i="16"/>
  <c r="L8" i="16"/>
  <c r="M8" i="16"/>
  <c r="C9" i="16"/>
  <c r="D9" i="16"/>
  <c r="E9" i="16"/>
  <c r="F9" i="16"/>
  <c r="G9" i="16"/>
  <c r="H9" i="16"/>
  <c r="I9" i="16"/>
  <c r="J9" i="16"/>
  <c r="K9" i="16"/>
  <c r="L9" i="16"/>
  <c r="M9" i="16"/>
  <c r="C10" i="16"/>
  <c r="D10" i="16"/>
  <c r="E10" i="16"/>
  <c r="F10" i="16"/>
  <c r="G10" i="16"/>
  <c r="H10" i="16"/>
  <c r="I10" i="16"/>
  <c r="J10" i="16"/>
  <c r="K10" i="16"/>
  <c r="L10" i="16"/>
  <c r="M10" i="16"/>
  <c r="B6" i="16"/>
  <c r="B7" i="16"/>
  <c r="B8" i="16"/>
  <c r="B9" i="16"/>
  <c r="B10" i="16"/>
  <c r="C11" i="16"/>
  <c r="D11" i="16"/>
  <c r="E11" i="16"/>
  <c r="F11" i="16"/>
  <c r="G11" i="16"/>
  <c r="H11" i="16"/>
  <c r="I11" i="16"/>
  <c r="J11" i="16"/>
  <c r="K11" i="16"/>
  <c r="L11" i="16"/>
  <c r="M11" i="16"/>
  <c r="C12" i="16"/>
  <c r="D12" i="16"/>
  <c r="E12" i="16"/>
  <c r="F12" i="16"/>
  <c r="G12" i="16"/>
  <c r="H12" i="16"/>
  <c r="I12" i="16"/>
  <c r="J12" i="16"/>
  <c r="K12" i="16"/>
  <c r="L12" i="16"/>
  <c r="M12" i="16"/>
  <c r="B11" i="16"/>
  <c r="B12" i="16"/>
  <c r="C16" i="16"/>
  <c r="D16" i="16"/>
  <c r="E16" i="16"/>
  <c r="F16" i="16"/>
  <c r="G16" i="16"/>
  <c r="H16" i="16"/>
  <c r="I16" i="16"/>
  <c r="J16" i="16"/>
  <c r="K16" i="16"/>
  <c r="L16" i="16"/>
  <c r="M16" i="16"/>
  <c r="C17" i="16"/>
  <c r="D17" i="16"/>
  <c r="E17" i="16"/>
  <c r="F17" i="16"/>
  <c r="G17" i="16"/>
  <c r="H17" i="16"/>
  <c r="I17" i="16"/>
  <c r="J17" i="16"/>
  <c r="K17" i="16"/>
  <c r="L17" i="16"/>
  <c r="M17" i="16"/>
  <c r="C18" i="16"/>
  <c r="D18" i="16"/>
  <c r="E18" i="16"/>
  <c r="F18" i="16"/>
  <c r="G18" i="16"/>
  <c r="H18" i="16"/>
  <c r="I18" i="16"/>
  <c r="J18" i="16"/>
  <c r="K18" i="16"/>
  <c r="L18" i="16"/>
  <c r="M18" i="16"/>
  <c r="B18" i="16"/>
  <c r="B17" i="16"/>
  <c r="B16" i="16"/>
  <c r="C14" i="16"/>
  <c r="D14" i="16"/>
  <c r="E14" i="16"/>
  <c r="F14" i="16"/>
  <c r="G14" i="16"/>
  <c r="H14" i="16"/>
  <c r="I14" i="16"/>
  <c r="J14" i="16"/>
  <c r="K14" i="16"/>
  <c r="L14" i="16"/>
  <c r="M14" i="16"/>
  <c r="B14" i="16"/>
  <c r="C13" i="16"/>
  <c r="D13" i="16"/>
  <c r="E13" i="16"/>
  <c r="F13" i="16"/>
  <c r="G13" i="16"/>
  <c r="H13" i="16"/>
  <c r="I13" i="16"/>
  <c r="J13" i="16"/>
  <c r="K13" i="16"/>
  <c r="L13" i="16"/>
  <c r="M13" i="16"/>
  <c r="B13" i="16"/>
  <c r="B32" i="16" s="1"/>
  <c r="C26" i="15"/>
  <c r="D26" i="15"/>
  <c r="E26" i="15"/>
  <c r="F26" i="15"/>
  <c r="G26" i="15"/>
  <c r="H26" i="15"/>
  <c r="I26" i="15"/>
  <c r="J26" i="15"/>
  <c r="K26" i="15"/>
  <c r="L26" i="15"/>
  <c r="M26" i="15"/>
  <c r="C31" i="15"/>
  <c r="D31" i="15"/>
  <c r="E31" i="15"/>
  <c r="F31" i="15"/>
  <c r="G31" i="15"/>
  <c r="H31" i="15"/>
  <c r="I31" i="15"/>
  <c r="J31" i="15"/>
  <c r="K31" i="15"/>
  <c r="L31" i="15"/>
  <c r="M31" i="15"/>
  <c r="D7" i="15"/>
  <c r="E7" i="15"/>
  <c r="F7" i="15"/>
  <c r="G7" i="15"/>
  <c r="H7" i="15"/>
  <c r="I7" i="15"/>
  <c r="J7" i="15"/>
  <c r="K7" i="15"/>
  <c r="L7" i="15"/>
  <c r="M7" i="15"/>
  <c r="D8" i="15"/>
  <c r="E8" i="15"/>
  <c r="F8" i="15"/>
  <c r="G8" i="15"/>
  <c r="H8" i="15"/>
  <c r="I8" i="15"/>
  <c r="J8" i="15"/>
  <c r="K8" i="15"/>
  <c r="L8" i="15"/>
  <c r="M8" i="15"/>
  <c r="C7" i="15"/>
  <c r="C8" i="15"/>
  <c r="B31" i="15"/>
  <c r="B26" i="15"/>
  <c r="B8" i="15"/>
  <c r="B7" i="15"/>
  <c r="C12" i="15"/>
  <c r="D12" i="15"/>
  <c r="E12" i="15"/>
  <c r="F12" i="15"/>
  <c r="G12" i="15"/>
  <c r="H12" i="15"/>
  <c r="I12" i="15"/>
  <c r="J12" i="15"/>
  <c r="K12" i="15"/>
  <c r="L12" i="15"/>
  <c r="M12" i="15"/>
  <c r="C13" i="15"/>
  <c r="D13" i="15"/>
  <c r="E13" i="15"/>
  <c r="F13" i="15"/>
  <c r="G13" i="15"/>
  <c r="H13" i="15"/>
  <c r="I13" i="15"/>
  <c r="J13" i="15"/>
  <c r="K13" i="15"/>
  <c r="L13" i="15"/>
  <c r="M13" i="15"/>
  <c r="C14" i="15"/>
  <c r="D14" i="15"/>
  <c r="E14" i="15"/>
  <c r="F14" i="15"/>
  <c r="G14" i="15"/>
  <c r="H14" i="15"/>
  <c r="I14" i="15"/>
  <c r="J14" i="15"/>
  <c r="K14" i="15"/>
  <c r="L14" i="15"/>
  <c r="M14" i="15"/>
  <c r="B14" i="15"/>
  <c r="B13" i="15"/>
  <c r="B12" i="15"/>
  <c r="C15" i="15"/>
  <c r="D15" i="15"/>
  <c r="E15" i="15"/>
  <c r="F15" i="15"/>
  <c r="G15" i="15"/>
  <c r="H15" i="15"/>
  <c r="I15" i="15"/>
  <c r="J15" i="15"/>
  <c r="K15" i="15"/>
  <c r="L15" i="15"/>
  <c r="M15" i="15"/>
  <c r="B15" i="15"/>
  <c r="C9" i="15"/>
  <c r="D9" i="15"/>
  <c r="E9" i="15"/>
  <c r="F9" i="15"/>
  <c r="G9" i="15"/>
  <c r="H9" i="15"/>
  <c r="I9" i="15"/>
  <c r="J9" i="15"/>
  <c r="K9" i="15"/>
  <c r="L9" i="15"/>
  <c r="M9" i="15"/>
  <c r="B9" i="15"/>
  <c r="C10" i="15"/>
  <c r="D10" i="15"/>
  <c r="E10" i="15"/>
  <c r="F10" i="15"/>
  <c r="G10" i="15"/>
  <c r="H10" i="15"/>
  <c r="I10" i="15"/>
  <c r="J10" i="15"/>
  <c r="K10" i="15"/>
  <c r="L10" i="15"/>
  <c r="M10" i="15"/>
  <c r="B10" i="15"/>
  <c r="C6" i="15"/>
  <c r="D6" i="15"/>
  <c r="E6" i="15"/>
  <c r="F6" i="15"/>
  <c r="G6" i="15"/>
  <c r="H6" i="15"/>
  <c r="I6" i="15"/>
  <c r="J6" i="15"/>
  <c r="K6" i="15"/>
  <c r="L6" i="15"/>
  <c r="M6" i="15"/>
  <c r="B6" i="15"/>
  <c r="C5" i="15"/>
  <c r="D5" i="15"/>
  <c r="E5" i="15"/>
  <c r="F5" i="15"/>
  <c r="G5" i="15"/>
  <c r="H5" i="15"/>
  <c r="I5" i="15"/>
  <c r="J5" i="15"/>
  <c r="K5" i="15"/>
  <c r="L5" i="15"/>
  <c r="M5" i="15"/>
  <c r="B5" i="15"/>
  <c r="D4" i="15"/>
  <c r="E4" i="15"/>
  <c r="F4" i="15"/>
  <c r="G4" i="15"/>
  <c r="H4" i="15"/>
  <c r="I4" i="15"/>
  <c r="J4" i="15"/>
  <c r="K4" i="15"/>
  <c r="L4" i="15"/>
  <c r="M4" i="15"/>
  <c r="C4" i="15"/>
  <c r="B4" i="15"/>
  <c r="B4" i="18" l="1"/>
  <c r="A3" i="18"/>
  <c r="A2" i="18" l="1"/>
  <c r="B3" i="18"/>
  <c r="B2" i="18" l="1"/>
  <c r="K14" i="3" l="1"/>
  <c r="L14" i="3" s="1"/>
  <c r="H20001" i="3" l="1"/>
  <c r="H20000" i="3"/>
  <c r="H19999" i="3"/>
  <c r="H19998" i="3"/>
  <c r="H19997" i="3"/>
  <c r="H19996" i="3"/>
  <c r="H19995" i="3"/>
  <c r="H19994" i="3"/>
  <c r="H19993" i="3"/>
  <c r="H19992" i="3"/>
  <c r="H19991" i="3"/>
  <c r="H19990" i="3"/>
  <c r="H19989" i="3"/>
  <c r="H19988" i="3"/>
  <c r="H19987" i="3"/>
  <c r="H19986" i="3"/>
  <c r="H19985" i="3"/>
  <c r="H19984" i="3"/>
  <c r="H19983" i="3"/>
  <c r="H19982" i="3"/>
  <c r="H19981" i="3"/>
  <c r="H19980" i="3"/>
  <c r="H19979" i="3"/>
  <c r="H19978" i="3"/>
  <c r="H19977" i="3"/>
  <c r="H19976" i="3"/>
  <c r="H19975" i="3"/>
  <c r="H19974" i="3"/>
  <c r="H19973" i="3"/>
  <c r="H19972" i="3"/>
  <c r="H19971" i="3"/>
  <c r="H19970" i="3"/>
  <c r="H19969" i="3"/>
  <c r="H19968" i="3"/>
  <c r="H19967" i="3"/>
  <c r="H19966" i="3"/>
  <c r="H19965" i="3"/>
  <c r="H19964" i="3"/>
  <c r="H19963" i="3"/>
  <c r="H19962" i="3"/>
  <c r="H19961" i="3"/>
  <c r="H19960" i="3"/>
  <c r="H19959" i="3"/>
  <c r="H19958" i="3"/>
  <c r="H19957" i="3"/>
  <c r="H19956" i="3"/>
  <c r="H19955" i="3"/>
  <c r="H19954" i="3"/>
  <c r="H19953" i="3"/>
  <c r="H19952" i="3"/>
  <c r="H19951" i="3"/>
  <c r="H19950" i="3"/>
  <c r="H19949" i="3"/>
  <c r="H19948" i="3"/>
  <c r="H19947" i="3"/>
  <c r="H19946" i="3"/>
  <c r="H19945" i="3"/>
  <c r="H19944" i="3"/>
  <c r="H19943" i="3"/>
  <c r="H19942" i="3"/>
  <c r="H19941" i="3"/>
  <c r="H19940" i="3"/>
  <c r="H19939" i="3"/>
  <c r="H19938" i="3"/>
  <c r="H19937" i="3"/>
  <c r="H19936" i="3"/>
  <c r="H19935" i="3"/>
  <c r="H19934" i="3"/>
  <c r="H19933" i="3"/>
  <c r="H19932" i="3"/>
  <c r="H19931" i="3"/>
  <c r="H19930" i="3"/>
  <c r="H19929" i="3"/>
  <c r="H19928" i="3"/>
  <c r="H19927" i="3"/>
  <c r="H19926" i="3"/>
  <c r="H19925" i="3"/>
  <c r="H19924" i="3"/>
  <c r="H19923" i="3"/>
  <c r="H19922" i="3"/>
  <c r="H19921" i="3"/>
  <c r="H19920" i="3"/>
  <c r="H19919" i="3"/>
  <c r="H19918" i="3"/>
  <c r="H19917" i="3"/>
  <c r="H19916" i="3"/>
  <c r="H19915" i="3"/>
  <c r="H19914" i="3"/>
  <c r="H19913" i="3"/>
  <c r="H19912" i="3"/>
  <c r="H19911" i="3"/>
  <c r="H19910" i="3"/>
  <c r="H19909" i="3"/>
  <c r="H19908" i="3"/>
  <c r="H19907" i="3"/>
  <c r="H19906" i="3"/>
  <c r="H19905" i="3"/>
  <c r="H19904" i="3"/>
  <c r="H19903" i="3"/>
  <c r="H19902" i="3"/>
  <c r="H19901" i="3"/>
  <c r="H19900" i="3"/>
  <c r="H19899" i="3"/>
  <c r="H19898" i="3"/>
  <c r="H19897" i="3"/>
  <c r="H19896" i="3"/>
  <c r="H19895" i="3"/>
  <c r="H19894" i="3"/>
  <c r="H19893" i="3"/>
  <c r="H19892" i="3"/>
  <c r="H19891" i="3"/>
  <c r="H19890" i="3"/>
  <c r="H19889" i="3"/>
  <c r="H19888" i="3"/>
  <c r="H19887" i="3"/>
  <c r="H19886" i="3"/>
  <c r="H19885" i="3"/>
  <c r="H19884" i="3"/>
  <c r="H19883" i="3"/>
  <c r="H19882" i="3"/>
  <c r="H19881" i="3"/>
  <c r="H19880" i="3"/>
  <c r="H19879" i="3"/>
  <c r="H19878" i="3"/>
  <c r="H19877" i="3"/>
  <c r="H19876" i="3"/>
  <c r="H19875" i="3"/>
  <c r="H19874" i="3"/>
  <c r="H19873" i="3"/>
  <c r="H19872" i="3"/>
  <c r="H19871" i="3"/>
  <c r="H19870" i="3"/>
  <c r="H19869" i="3"/>
  <c r="H19868" i="3"/>
  <c r="H19867" i="3"/>
  <c r="H19866" i="3"/>
  <c r="H19865" i="3"/>
  <c r="H19864" i="3"/>
  <c r="H19863" i="3"/>
  <c r="H19862" i="3"/>
  <c r="H19861" i="3"/>
  <c r="H19860" i="3"/>
  <c r="H19859" i="3"/>
  <c r="H19858" i="3"/>
  <c r="H19857" i="3"/>
  <c r="H19856" i="3"/>
  <c r="H19855" i="3"/>
  <c r="H19854" i="3"/>
  <c r="H19853" i="3"/>
  <c r="H19852" i="3"/>
  <c r="H19851" i="3"/>
  <c r="H19850" i="3"/>
  <c r="H19849" i="3"/>
  <c r="H19848" i="3"/>
  <c r="H19847" i="3"/>
  <c r="H19846" i="3"/>
  <c r="H19845" i="3"/>
  <c r="H19844" i="3"/>
  <c r="H19843" i="3"/>
  <c r="H19842" i="3"/>
  <c r="H19841" i="3"/>
  <c r="H19840" i="3"/>
  <c r="H19839" i="3"/>
  <c r="H19838" i="3"/>
  <c r="H19837" i="3"/>
  <c r="H19836" i="3"/>
  <c r="H19835" i="3"/>
  <c r="H19834" i="3"/>
  <c r="H19833" i="3"/>
  <c r="H19832" i="3"/>
  <c r="H19831" i="3"/>
  <c r="H19830" i="3"/>
  <c r="H19829" i="3"/>
  <c r="H19828" i="3"/>
  <c r="H19827" i="3"/>
  <c r="H19826" i="3"/>
  <c r="H19825" i="3"/>
  <c r="H19824" i="3"/>
  <c r="H19823" i="3"/>
  <c r="H19822" i="3"/>
  <c r="H19821" i="3"/>
  <c r="H19820" i="3"/>
  <c r="H19819" i="3"/>
  <c r="H19818" i="3"/>
  <c r="H19817" i="3"/>
  <c r="H19816" i="3"/>
  <c r="H19815" i="3"/>
  <c r="H19814" i="3"/>
  <c r="H19813" i="3"/>
  <c r="H19812" i="3"/>
  <c r="H19811" i="3"/>
  <c r="H19810" i="3"/>
  <c r="H19809" i="3"/>
  <c r="H19808" i="3"/>
  <c r="H19807" i="3"/>
  <c r="H19806" i="3"/>
  <c r="H19805" i="3"/>
  <c r="H19804" i="3"/>
  <c r="H19803" i="3"/>
  <c r="H19802" i="3"/>
  <c r="H19801" i="3"/>
  <c r="H19800" i="3"/>
  <c r="H19799" i="3"/>
  <c r="H19798" i="3"/>
  <c r="H19797" i="3"/>
  <c r="H19796" i="3"/>
  <c r="H19795" i="3"/>
  <c r="H19794" i="3"/>
  <c r="H19793" i="3"/>
  <c r="H19792" i="3"/>
  <c r="H19791" i="3"/>
  <c r="H19790" i="3"/>
  <c r="H19789" i="3"/>
  <c r="H19788" i="3"/>
  <c r="H19787" i="3"/>
  <c r="H19786" i="3"/>
  <c r="H19785" i="3"/>
  <c r="H19784" i="3"/>
  <c r="H19783" i="3"/>
  <c r="H19782" i="3"/>
  <c r="H19781" i="3"/>
  <c r="H19780" i="3"/>
  <c r="H19779" i="3"/>
  <c r="H19778" i="3"/>
  <c r="H19777" i="3"/>
  <c r="H19776" i="3"/>
  <c r="H19775" i="3"/>
  <c r="H19774" i="3"/>
  <c r="H19773" i="3"/>
  <c r="H19772" i="3"/>
  <c r="H19771" i="3"/>
  <c r="H19770" i="3"/>
  <c r="H19769" i="3"/>
  <c r="H19768" i="3"/>
  <c r="H19767" i="3"/>
  <c r="H19766" i="3"/>
  <c r="H19765" i="3"/>
  <c r="H19764" i="3"/>
  <c r="H19763" i="3"/>
  <c r="H19762" i="3"/>
  <c r="H19761" i="3"/>
  <c r="H19760" i="3"/>
  <c r="H19759" i="3"/>
  <c r="H19758" i="3"/>
  <c r="H19757" i="3"/>
  <c r="H19756" i="3"/>
  <c r="H19755" i="3"/>
  <c r="H19754" i="3"/>
  <c r="H19753" i="3"/>
  <c r="H19752" i="3"/>
  <c r="H19751" i="3"/>
  <c r="H19750" i="3"/>
  <c r="H19749" i="3"/>
  <c r="H19748" i="3"/>
  <c r="H19747" i="3"/>
  <c r="H19746" i="3"/>
  <c r="H19745" i="3"/>
  <c r="H19744" i="3"/>
  <c r="H19743" i="3"/>
  <c r="H19742" i="3"/>
  <c r="H19741" i="3"/>
  <c r="H19740" i="3"/>
  <c r="H19739" i="3"/>
  <c r="H19738" i="3"/>
  <c r="H19737" i="3"/>
  <c r="H19736" i="3"/>
  <c r="H19735" i="3"/>
  <c r="H19734" i="3"/>
  <c r="H19733" i="3"/>
  <c r="H19732" i="3"/>
  <c r="H19731" i="3"/>
  <c r="H19730" i="3"/>
  <c r="H19729" i="3"/>
  <c r="H19728" i="3"/>
  <c r="H19727" i="3"/>
  <c r="H19726" i="3"/>
  <c r="H19725" i="3"/>
  <c r="H19724" i="3"/>
  <c r="H19723" i="3"/>
  <c r="H19722" i="3"/>
  <c r="H19721" i="3"/>
  <c r="H19720" i="3"/>
  <c r="H19719" i="3"/>
  <c r="H19718" i="3"/>
  <c r="H19717" i="3"/>
  <c r="H19716" i="3"/>
  <c r="H19715" i="3"/>
  <c r="H19714" i="3"/>
  <c r="H19713" i="3"/>
  <c r="H19712" i="3"/>
  <c r="H19711" i="3"/>
  <c r="H19710" i="3"/>
  <c r="H19709" i="3"/>
  <c r="H19708" i="3"/>
  <c r="H19707" i="3"/>
  <c r="H19706" i="3"/>
  <c r="H19705" i="3"/>
  <c r="H19704" i="3"/>
  <c r="H19703" i="3"/>
  <c r="H19702" i="3"/>
  <c r="H19701" i="3"/>
  <c r="H19700" i="3"/>
  <c r="H19699" i="3"/>
  <c r="H19698" i="3"/>
  <c r="H19697" i="3"/>
  <c r="H19696" i="3"/>
  <c r="H19695" i="3"/>
  <c r="H19694" i="3"/>
  <c r="H19693" i="3"/>
  <c r="H19692" i="3"/>
  <c r="H19691" i="3"/>
  <c r="H19690" i="3"/>
  <c r="H19689" i="3"/>
  <c r="H19688" i="3"/>
  <c r="H19687" i="3"/>
  <c r="H19686" i="3"/>
  <c r="H19685" i="3"/>
  <c r="H19684" i="3"/>
  <c r="H19683" i="3"/>
  <c r="H19682" i="3"/>
  <c r="H19681" i="3"/>
  <c r="H19680" i="3"/>
  <c r="H19679" i="3"/>
  <c r="H19678" i="3"/>
  <c r="H19677" i="3"/>
  <c r="H19676" i="3"/>
  <c r="H19675" i="3"/>
  <c r="H19674" i="3"/>
  <c r="H19673" i="3"/>
  <c r="H19672" i="3"/>
  <c r="H19671" i="3"/>
  <c r="H19670" i="3"/>
  <c r="H19669" i="3"/>
  <c r="H19668" i="3"/>
  <c r="H19667" i="3"/>
  <c r="H19666" i="3"/>
  <c r="H19665" i="3"/>
  <c r="H19664" i="3"/>
  <c r="H19663" i="3"/>
  <c r="H19662" i="3"/>
  <c r="H19661" i="3"/>
  <c r="H19660" i="3"/>
  <c r="H19659" i="3"/>
  <c r="H19658" i="3"/>
  <c r="H19657" i="3"/>
  <c r="H19656" i="3"/>
  <c r="H19655" i="3"/>
  <c r="H19654" i="3"/>
  <c r="H19653" i="3"/>
  <c r="H19652" i="3"/>
  <c r="H19651" i="3"/>
  <c r="H19650" i="3"/>
  <c r="H19649" i="3"/>
  <c r="H19648" i="3"/>
  <c r="H19647" i="3"/>
  <c r="H19646" i="3"/>
  <c r="H19645" i="3"/>
  <c r="H19644" i="3"/>
  <c r="H19643" i="3"/>
  <c r="H19642" i="3"/>
  <c r="H19641" i="3"/>
  <c r="H19640" i="3"/>
  <c r="H19639" i="3"/>
  <c r="H19638" i="3"/>
  <c r="H19637" i="3"/>
  <c r="H19636" i="3"/>
  <c r="H19635" i="3"/>
  <c r="H19634" i="3"/>
  <c r="H19633" i="3"/>
  <c r="H19632" i="3"/>
  <c r="H19631" i="3"/>
  <c r="H19630" i="3"/>
  <c r="H19629" i="3"/>
  <c r="H19628" i="3"/>
  <c r="H19627" i="3"/>
  <c r="H19626" i="3"/>
  <c r="H19625" i="3"/>
  <c r="H19624" i="3"/>
  <c r="H19623" i="3"/>
  <c r="H19622" i="3"/>
  <c r="H19621" i="3"/>
  <c r="H19620" i="3"/>
  <c r="H19619" i="3"/>
  <c r="H19618" i="3"/>
  <c r="H19617" i="3"/>
  <c r="H19616" i="3"/>
  <c r="H19615" i="3"/>
  <c r="H19614" i="3"/>
  <c r="H19613" i="3"/>
  <c r="H19612" i="3"/>
  <c r="H19611" i="3"/>
  <c r="H19610" i="3"/>
  <c r="H19609" i="3"/>
  <c r="H19608" i="3"/>
  <c r="H19607" i="3"/>
  <c r="H19606" i="3"/>
  <c r="H19605" i="3"/>
  <c r="H19604" i="3"/>
  <c r="H19603" i="3"/>
  <c r="H19602" i="3"/>
  <c r="H19601" i="3"/>
  <c r="H19600" i="3"/>
  <c r="H19599" i="3"/>
  <c r="H19598" i="3"/>
  <c r="H19597" i="3"/>
  <c r="H19596" i="3"/>
  <c r="H19595" i="3"/>
  <c r="H19594" i="3"/>
  <c r="H19593" i="3"/>
  <c r="H19592" i="3"/>
  <c r="H19591" i="3"/>
  <c r="H19590" i="3"/>
  <c r="H19589" i="3"/>
  <c r="H19588" i="3"/>
  <c r="H19587" i="3"/>
  <c r="H19586" i="3"/>
  <c r="H19585" i="3"/>
  <c r="H19584" i="3"/>
  <c r="H19583" i="3"/>
  <c r="H19582" i="3"/>
  <c r="H19581" i="3"/>
  <c r="H19580" i="3"/>
  <c r="H19579" i="3"/>
  <c r="H19578" i="3"/>
  <c r="H19577" i="3"/>
  <c r="H19576" i="3"/>
  <c r="H19575" i="3"/>
  <c r="H19574" i="3"/>
  <c r="H19573" i="3"/>
  <c r="H19572" i="3"/>
  <c r="H19571" i="3"/>
  <c r="H19570" i="3"/>
  <c r="H19569" i="3"/>
  <c r="H19568" i="3"/>
  <c r="H19567" i="3"/>
  <c r="H19566" i="3"/>
  <c r="H19565" i="3"/>
  <c r="H19564" i="3"/>
  <c r="H19563" i="3"/>
  <c r="H19562" i="3"/>
  <c r="H19561" i="3"/>
  <c r="H19560" i="3"/>
  <c r="H19559" i="3"/>
  <c r="H19558" i="3"/>
  <c r="H19557" i="3"/>
  <c r="H19556" i="3"/>
  <c r="H19555" i="3"/>
  <c r="H19554" i="3"/>
  <c r="H19553" i="3"/>
  <c r="H19552" i="3"/>
  <c r="H19551" i="3"/>
  <c r="H19550" i="3"/>
  <c r="H19549" i="3"/>
  <c r="H19548" i="3"/>
  <c r="H19547" i="3"/>
  <c r="H19546" i="3"/>
  <c r="H19545" i="3"/>
  <c r="H19544" i="3"/>
  <c r="H19543" i="3"/>
  <c r="H19542" i="3"/>
  <c r="H19541" i="3"/>
  <c r="H19540" i="3"/>
  <c r="H19539" i="3"/>
  <c r="H19538" i="3"/>
  <c r="H19537" i="3"/>
  <c r="H19536" i="3"/>
  <c r="H19535" i="3"/>
  <c r="H19534" i="3"/>
  <c r="H19533" i="3"/>
  <c r="H19532" i="3"/>
  <c r="H19531" i="3"/>
  <c r="H19530" i="3"/>
  <c r="H19529" i="3"/>
  <c r="H19528" i="3"/>
  <c r="H19527" i="3"/>
  <c r="H19526" i="3"/>
  <c r="H19525" i="3"/>
  <c r="H19524" i="3"/>
  <c r="H19523" i="3"/>
  <c r="H19522" i="3"/>
  <c r="H19521" i="3"/>
  <c r="H19520" i="3"/>
  <c r="H19519" i="3"/>
  <c r="H19518" i="3"/>
  <c r="H19517" i="3"/>
  <c r="H19516" i="3"/>
  <c r="H19515" i="3"/>
  <c r="H19514" i="3"/>
  <c r="H19513" i="3"/>
  <c r="H19512" i="3"/>
  <c r="H19511" i="3"/>
  <c r="H19510" i="3"/>
  <c r="H19509" i="3"/>
  <c r="H19508" i="3"/>
  <c r="H19507" i="3"/>
  <c r="H19506" i="3"/>
  <c r="H19505" i="3"/>
  <c r="H19504" i="3"/>
  <c r="H19503" i="3"/>
  <c r="H19502" i="3"/>
  <c r="H19501" i="3"/>
  <c r="H19500" i="3"/>
  <c r="H19499" i="3"/>
  <c r="H19498" i="3"/>
  <c r="H19497" i="3"/>
  <c r="H19496" i="3"/>
  <c r="H19495" i="3"/>
  <c r="H19494" i="3"/>
  <c r="H19493" i="3"/>
  <c r="H19492" i="3"/>
  <c r="H19491" i="3"/>
  <c r="H19490" i="3"/>
  <c r="H19489" i="3"/>
  <c r="H19488" i="3"/>
  <c r="H19487" i="3"/>
  <c r="H19486" i="3"/>
  <c r="H19485" i="3"/>
  <c r="H19484" i="3"/>
  <c r="H19483" i="3"/>
  <c r="H19482" i="3"/>
  <c r="H19481" i="3"/>
  <c r="H19480" i="3"/>
  <c r="H19479" i="3"/>
  <c r="H19478" i="3"/>
  <c r="H19477" i="3"/>
  <c r="H19476" i="3"/>
  <c r="H19475" i="3"/>
  <c r="H19474" i="3"/>
  <c r="H19473" i="3"/>
  <c r="H19472" i="3"/>
  <c r="H19471" i="3"/>
  <c r="H19470" i="3"/>
  <c r="H19469" i="3"/>
  <c r="H19468" i="3"/>
  <c r="H19467" i="3"/>
  <c r="H19466" i="3"/>
  <c r="H19465" i="3"/>
  <c r="H19464" i="3"/>
  <c r="H19463" i="3"/>
  <c r="H19462" i="3"/>
  <c r="H19461" i="3"/>
  <c r="H19460" i="3"/>
  <c r="H19459" i="3"/>
  <c r="H19458" i="3"/>
  <c r="H19457" i="3"/>
  <c r="H19456" i="3"/>
  <c r="H19455" i="3"/>
  <c r="H19454" i="3"/>
  <c r="H19453" i="3"/>
  <c r="H19452" i="3"/>
  <c r="H19451" i="3"/>
  <c r="H19450" i="3"/>
  <c r="H19449" i="3"/>
  <c r="H19448" i="3"/>
  <c r="H19447" i="3"/>
  <c r="H19446" i="3"/>
  <c r="H19445" i="3"/>
  <c r="H19444" i="3"/>
  <c r="H19443" i="3"/>
  <c r="H19442" i="3"/>
  <c r="H19441" i="3"/>
  <c r="H19440" i="3"/>
  <c r="H19439" i="3"/>
  <c r="H19438" i="3"/>
  <c r="H19437" i="3"/>
  <c r="H19436" i="3"/>
  <c r="H19435" i="3"/>
  <c r="H19434" i="3"/>
  <c r="H19433" i="3"/>
  <c r="H19432" i="3"/>
  <c r="H19431" i="3"/>
  <c r="H19430" i="3"/>
  <c r="H19429" i="3"/>
  <c r="H19428" i="3"/>
  <c r="H19427" i="3"/>
  <c r="H19426" i="3"/>
  <c r="H19425" i="3"/>
  <c r="H19424" i="3"/>
  <c r="H19423" i="3"/>
  <c r="H19422" i="3"/>
  <c r="H19421" i="3"/>
  <c r="H19420" i="3"/>
  <c r="H19419" i="3"/>
  <c r="H19418" i="3"/>
  <c r="H19417" i="3"/>
  <c r="H19416" i="3"/>
  <c r="H19415" i="3"/>
  <c r="H19414" i="3"/>
  <c r="H19413" i="3"/>
  <c r="H19412" i="3"/>
  <c r="H19411" i="3"/>
  <c r="H19410" i="3"/>
  <c r="H19409" i="3"/>
  <c r="H19408" i="3"/>
  <c r="H19407" i="3"/>
  <c r="H19406" i="3"/>
  <c r="H19405" i="3"/>
  <c r="H19404" i="3"/>
  <c r="H19403" i="3"/>
  <c r="H19402" i="3"/>
  <c r="H19401" i="3"/>
  <c r="H19400" i="3"/>
  <c r="H19399" i="3"/>
  <c r="H19398" i="3"/>
  <c r="H19397" i="3"/>
  <c r="H19396" i="3"/>
  <c r="H19395" i="3"/>
  <c r="H19394" i="3"/>
  <c r="H19393" i="3"/>
  <c r="H19392" i="3"/>
  <c r="H19391" i="3"/>
  <c r="H19390" i="3"/>
  <c r="H19389" i="3"/>
  <c r="H19388" i="3"/>
  <c r="H19387" i="3"/>
  <c r="H19386" i="3"/>
  <c r="H19385" i="3"/>
  <c r="H19384" i="3"/>
  <c r="H19383" i="3"/>
  <c r="H19382" i="3"/>
  <c r="H19381" i="3"/>
  <c r="H19380" i="3"/>
  <c r="H19379" i="3"/>
  <c r="H19378" i="3"/>
  <c r="H19377" i="3"/>
  <c r="H19376" i="3"/>
  <c r="H19375" i="3"/>
  <c r="H19374" i="3"/>
  <c r="H19373" i="3"/>
  <c r="H19372" i="3"/>
  <c r="H19371" i="3"/>
  <c r="H19370" i="3"/>
  <c r="H19369" i="3"/>
  <c r="H19368" i="3"/>
  <c r="H19367" i="3"/>
  <c r="H19366" i="3"/>
  <c r="H19365" i="3"/>
  <c r="H19364" i="3"/>
  <c r="H19363" i="3"/>
  <c r="H19362" i="3"/>
  <c r="H19361" i="3"/>
  <c r="H19360" i="3"/>
  <c r="H19359" i="3"/>
  <c r="H19358" i="3"/>
  <c r="H19357" i="3"/>
  <c r="H19356" i="3"/>
  <c r="H19355" i="3"/>
  <c r="H19354" i="3"/>
  <c r="H19353" i="3"/>
  <c r="H19352" i="3"/>
  <c r="H19351" i="3"/>
  <c r="H19350" i="3"/>
  <c r="H19349" i="3"/>
  <c r="H19348" i="3"/>
  <c r="H19347" i="3"/>
  <c r="H19346" i="3"/>
  <c r="H19345" i="3"/>
  <c r="H19344" i="3"/>
  <c r="H19343" i="3"/>
  <c r="H19342" i="3"/>
  <c r="H19341" i="3"/>
  <c r="H19340" i="3"/>
  <c r="H19339" i="3"/>
  <c r="H19338" i="3"/>
  <c r="H19337" i="3"/>
  <c r="H19336" i="3"/>
  <c r="H19335" i="3"/>
  <c r="H19334" i="3"/>
  <c r="H19333" i="3"/>
  <c r="H19332" i="3"/>
  <c r="H19331" i="3"/>
  <c r="H19330" i="3"/>
  <c r="H19329" i="3"/>
  <c r="H19328" i="3"/>
  <c r="H19327" i="3"/>
  <c r="H19326" i="3"/>
  <c r="H19325" i="3"/>
  <c r="H19324" i="3"/>
  <c r="H19323" i="3"/>
  <c r="H19322" i="3"/>
  <c r="H19321" i="3"/>
  <c r="H19320" i="3"/>
  <c r="H19319" i="3"/>
  <c r="H19318" i="3"/>
  <c r="H19317" i="3"/>
  <c r="H19316" i="3"/>
  <c r="H19315" i="3"/>
  <c r="H19314" i="3"/>
  <c r="H19313" i="3"/>
  <c r="H19312" i="3"/>
  <c r="H19311" i="3"/>
  <c r="H19310" i="3"/>
  <c r="H19309" i="3"/>
  <c r="H19308" i="3"/>
  <c r="H19307" i="3"/>
  <c r="H19306" i="3"/>
  <c r="H19305" i="3"/>
  <c r="H19304" i="3"/>
  <c r="H19303" i="3"/>
  <c r="H19302" i="3"/>
  <c r="H19301" i="3"/>
  <c r="H19300" i="3"/>
  <c r="H19299" i="3"/>
  <c r="H19298" i="3"/>
  <c r="H19297" i="3"/>
  <c r="H19296" i="3"/>
  <c r="H19295" i="3"/>
  <c r="H19294" i="3"/>
  <c r="H19293" i="3"/>
  <c r="H19292" i="3"/>
  <c r="H19291" i="3"/>
  <c r="H19290" i="3"/>
  <c r="H19289" i="3"/>
  <c r="H19288" i="3"/>
  <c r="H19287" i="3"/>
  <c r="H19286" i="3"/>
  <c r="H19285" i="3"/>
  <c r="H19284" i="3"/>
  <c r="H19283" i="3"/>
  <c r="H19282" i="3"/>
  <c r="H19281" i="3"/>
  <c r="H19280" i="3"/>
  <c r="H19279" i="3"/>
  <c r="H19278" i="3"/>
  <c r="H19277" i="3"/>
  <c r="H19276" i="3"/>
  <c r="H19275" i="3"/>
  <c r="H19274" i="3"/>
  <c r="H19273" i="3"/>
  <c r="H19272" i="3"/>
  <c r="H19271" i="3"/>
  <c r="H19270" i="3"/>
  <c r="H19269" i="3"/>
  <c r="H19268" i="3"/>
  <c r="H19267" i="3"/>
  <c r="H19266" i="3"/>
  <c r="H19265" i="3"/>
  <c r="H19264" i="3"/>
  <c r="H19263" i="3"/>
  <c r="H19262" i="3"/>
  <c r="H19261" i="3"/>
  <c r="H19260" i="3"/>
  <c r="H19259" i="3"/>
  <c r="H19258" i="3"/>
  <c r="H19257" i="3"/>
  <c r="H19256" i="3"/>
  <c r="H19255" i="3"/>
  <c r="H19254" i="3"/>
  <c r="H19253" i="3"/>
  <c r="H19252" i="3"/>
  <c r="H19251" i="3"/>
  <c r="H19250" i="3"/>
  <c r="H19249" i="3"/>
  <c r="H19248" i="3"/>
  <c r="H19247" i="3"/>
  <c r="H19246" i="3"/>
  <c r="H19245" i="3"/>
  <c r="H19244" i="3"/>
  <c r="H19243" i="3"/>
  <c r="H19242" i="3"/>
  <c r="H19241" i="3"/>
  <c r="H19240" i="3"/>
  <c r="H19239" i="3"/>
  <c r="H19238" i="3"/>
  <c r="H19237" i="3"/>
  <c r="H19236" i="3"/>
  <c r="H19235" i="3"/>
  <c r="H19234" i="3"/>
  <c r="H19233" i="3"/>
  <c r="H19232" i="3"/>
  <c r="H19231" i="3"/>
  <c r="H19230" i="3"/>
  <c r="H19229" i="3"/>
  <c r="H19228" i="3"/>
  <c r="H19227" i="3"/>
  <c r="H19226" i="3"/>
  <c r="H19225" i="3"/>
  <c r="H19224" i="3"/>
  <c r="H19223" i="3"/>
  <c r="H19222" i="3"/>
  <c r="H19221" i="3"/>
  <c r="H19220" i="3"/>
  <c r="H19219" i="3"/>
  <c r="H19218" i="3"/>
  <c r="H19217" i="3"/>
  <c r="H19216" i="3"/>
  <c r="H19215" i="3"/>
  <c r="H19214" i="3"/>
  <c r="H19213" i="3"/>
  <c r="H19212" i="3"/>
  <c r="H19211" i="3"/>
  <c r="H19210" i="3"/>
  <c r="H19209" i="3"/>
  <c r="H19208" i="3"/>
  <c r="H19207" i="3"/>
  <c r="H19206" i="3"/>
  <c r="H19205" i="3"/>
  <c r="H19204" i="3"/>
  <c r="H19203" i="3"/>
  <c r="H19202" i="3"/>
  <c r="H19201" i="3"/>
  <c r="H19200" i="3"/>
  <c r="H19199" i="3"/>
  <c r="H19198" i="3"/>
  <c r="H19197" i="3"/>
  <c r="H19196" i="3"/>
  <c r="H19195" i="3"/>
  <c r="H19194" i="3"/>
  <c r="H19193" i="3"/>
  <c r="H19192" i="3"/>
  <c r="H19191" i="3"/>
  <c r="H19190" i="3"/>
  <c r="H19189" i="3"/>
  <c r="H19188" i="3"/>
  <c r="H19187" i="3"/>
  <c r="H19186" i="3"/>
  <c r="H19185" i="3"/>
  <c r="H19184" i="3"/>
  <c r="H19183" i="3"/>
  <c r="H19182" i="3"/>
  <c r="H19181" i="3"/>
  <c r="H19180" i="3"/>
  <c r="H19179" i="3"/>
  <c r="H19178" i="3"/>
  <c r="H19177" i="3"/>
  <c r="H19176" i="3"/>
  <c r="H19175" i="3"/>
  <c r="H19174" i="3"/>
  <c r="H19173" i="3"/>
  <c r="H19172" i="3"/>
  <c r="H19171" i="3"/>
  <c r="H19170" i="3"/>
  <c r="H19169" i="3"/>
  <c r="H19168" i="3"/>
  <c r="H19167" i="3"/>
  <c r="H19166" i="3"/>
  <c r="H19165" i="3"/>
  <c r="H19164" i="3"/>
  <c r="H19163" i="3"/>
  <c r="H19162" i="3"/>
  <c r="H19161" i="3"/>
  <c r="H19160" i="3"/>
  <c r="H19159" i="3"/>
  <c r="H19158" i="3"/>
  <c r="H19157" i="3"/>
  <c r="H19156" i="3"/>
  <c r="H19155" i="3"/>
  <c r="H19154" i="3"/>
  <c r="H19153" i="3"/>
  <c r="H19152" i="3"/>
  <c r="H19151" i="3"/>
  <c r="H19150" i="3"/>
  <c r="H19149" i="3"/>
  <c r="H19148" i="3"/>
  <c r="H19147" i="3"/>
  <c r="H19146" i="3"/>
  <c r="H19145" i="3"/>
  <c r="H19144" i="3"/>
  <c r="H19143" i="3"/>
  <c r="H19142" i="3"/>
  <c r="H19141" i="3"/>
  <c r="H19140" i="3"/>
  <c r="H19139" i="3"/>
  <c r="H19138" i="3"/>
  <c r="H19137" i="3"/>
  <c r="H19136" i="3"/>
  <c r="H19135" i="3"/>
  <c r="H19134" i="3"/>
  <c r="H19133" i="3"/>
  <c r="H19132" i="3"/>
  <c r="H19131" i="3"/>
  <c r="H19130" i="3"/>
  <c r="H19129" i="3"/>
  <c r="H19128" i="3"/>
  <c r="H19127" i="3"/>
  <c r="H19126" i="3"/>
  <c r="H19125" i="3"/>
  <c r="H19124" i="3"/>
  <c r="H19123" i="3"/>
  <c r="H19122" i="3"/>
  <c r="H19121" i="3"/>
  <c r="H19120" i="3"/>
  <c r="H19119" i="3"/>
  <c r="H19118" i="3"/>
  <c r="H19117" i="3"/>
  <c r="H19116" i="3"/>
  <c r="H19115" i="3"/>
  <c r="H19114" i="3"/>
  <c r="H19113" i="3"/>
  <c r="H19112" i="3"/>
  <c r="H19111" i="3"/>
  <c r="H19110" i="3"/>
  <c r="H19109" i="3"/>
  <c r="H19108" i="3"/>
  <c r="H19107" i="3"/>
  <c r="H19106" i="3"/>
  <c r="H19105" i="3"/>
  <c r="H19104" i="3"/>
  <c r="H19103" i="3"/>
  <c r="H19102" i="3"/>
  <c r="H19101" i="3"/>
  <c r="H19100" i="3"/>
  <c r="H19099" i="3"/>
  <c r="H19098" i="3"/>
  <c r="H19097" i="3"/>
  <c r="H19096" i="3"/>
  <c r="H19095" i="3"/>
  <c r="H19094" i="3"/>
  <c r="H19093" i="3"/>
  <c r="H19092" i="3"/>
  <c r="H19091" i="3"/>
  <c r="H19090" i="3"/>
  <c r="H19089" i="3"/>
  <c r="H19088" i="3"/>
  <c r="H19087" i="3"/>
  <c r="H19086" i="3"/>
  <c r="H19085" i="3"/>
  <c r="H19084" i="3"/>
  <c r="H19083" i="3"/>
  <c r="H19082" i="3"/>
  <c r="H19081" i="3"/>
  <c r="H19080" i="3"/>
  <c r="H19079" i="3"/>
  <c r="H19078" i="3"/>
  <c r="H19077" i="3"/>
  <c r="H19076" i="3"/>
  <c r="H19075" i="3"/>
  <c r="H19074" i="3"/>
  <c r="H19073" i="3"/>
  <c r="H19072" i="3"/>
  <c r="H19071" i="3"/>
  <c r="H19070" i="3"/>
  <c r="H19069" i="3"/>
  <c r="H19068" i="3"/>
  <c r="H19067" i="3"/>
  <c r="H19066" i="3"/>
  <c r="H19065" i="3"/>
  <c r="H19064" i="3"/>
  <c r="H19063" i="3"/>
  <c r="H19062" i="3"/>
  <c r="H19061" i="3"/>
  <c r="H19060" i="3"/>
  <c r="H19059" i="3"/>
  <c r="H19058" i="3"/>
  <c r="H19057" i="3"/>
  <c r="H19056" i="3"/>
  <c r="H19055" i="3"/>
  <c r="H19054" i="3"/>
  <c r="H19053" i="3"/>
  <c r="H19052" i="3"/>
  <c r="H19051" i="3"/>
  <c r="H19050" i="3"/>
  <c r="H19049" i="3"/>
  <c r="H19048" i="3"/>
  <c r="H19047" i="3"/>
  <c r="H19046" i="3"/>
  <c r="H19045" i="3"/>
  <c r="H19044" i="3"/>
  <c r="H19043" i="3"/>
  <c r="H19042" i="3"/>
  <c r="H19041" i="3"/>
  <c r="H19040" i="3"/>
  <c r="H19039" i="3"/>
  <c r="H19038" i="3"/>
  <c r="H19037" i="3"/>
  <c r="H19036" i="3"/>
  <c r="H19035" i="3"/>
  <c r="H19034" i="3"/>
  <c r="H19033" i="3"/>
  <c r="H19032" i="3"/>
  <c r="H19031" i="3"/>
  <c r="H19030" i="3"/>
  <c r="H19029" i="3"/>
  <c r="H19028" i="3"/>
  <c r="H19027" i="3"/>
  <c r="H19026" i="3"/>
  <c r="H19025" i="3"/>
  <c r="H19024" i="3"/>
  <c r="H19023" i="3"/>
  <c r="H19022" i="3"/>
  <c r="H19021" i="3"/>
  <c r="H19020" i="3"/>
  <c r="H19019" i="3"/>
  <c r="H19018" i="3"/>
  <c r="H19017" i="3"/>
  <c r="H19016" i="3"/>
  <c r="H19015" i="3"/>
  <c r="H19014" i="3"/>
  <c r="H19013" i="3"/>
  <c r="H19012" i="3"/>
  <c r="H19011" i="3"/>
  <c r="H19010" i="3"/>
  <c r="H19009" i="3"/>
  <c r="H19008" i="3"/>
  <c r="H19007" i="3"/>
  <c r="H19006" i="3"/>
  <c r="H19005" i="3"/>
  <c r="H19004" i="3"/>
  <c r="H19003" i="3"/>
  <c r="H19002" i="3"/>
  <c r="H19001" i="3"/>
  <c r="H19000" i="3"/>
  <c r="H18999" i="3"/>
  <c r="H18998" i="3"/>
  <c r="H18997" i="3"/>
  <c r="H18996" i="3"/>
  <c r="H18995" i="3"/>
  <c r="H18994" i="3"/>
  <c r="H18993" i="3"/>
  <c r="H18992" i="3"/>
  <c r="H18991" i="3"/>
  <c r="H18990" i="3"/>
  <c r="H18989" i="3"/>
  <c r="H18988" i="3"/>
  <c r="H18987" i="3"/>
  <c r="H18986" i="3"/>
  <c r="H18985" i="3"/>
  <c r="H18984" i="3"/>
  <c r="H18983" i="3"/>
  <c r="H18982" i="3"/>
  <c r="H18981" i="3"/>
  <c r="H18980" i="3"/>
  <c r="H18979" i="3"/>
  <c r="H18978" i="3"/>
  <c r="H18977" i="3"/>
  <c r="H18976" i="3"/>
  <c r="H18975" i="3"/>
  <c r="H18974" i="3"/>
  <c r="H18973" i="3"/>
  <c r="H18972" i="3"/>
  <c r="H18971" i="3"/>
  <c r="H18970" i="3"/>
  <c r="H18969" i="3"/>
  <c r="H18968" i="3"/>
  <c r="H18967" i="3"/>
  <c r="H18966" i="3"/>
  <c r="H18965" i="3"/>
  <c r="H18964" i="3"/>
  <c r="H18963" i="3"/>
  <c r="H18962" i="3"/>
  <c r="H18961" i="3"/>
  <c r="H18960" i="3"/>
  <c r="H18959" i="3"/>
  <c r="H18958" i="3"/>
  <c r="H18957" i="3"/>
  <c r="H18956" i="3"/>
  <c r="H18955" i="3"/>
  <c r="H18954" i="3"/>
  <c r="H18953" i="3"/>
  <c r="H18952" i="3"/>
  <c r="H18951" i="3"/>
  <c r="H18950" i="3"/>
  <c r="H18949" i="3"/>
  <c r="H18948" i="3"/>
  <c r="H18947" i="3"/>
  <c r="H18946" i="3"/>
  <c r="H18945" i="3"/>
  <c r="H18944" i="3"/>
  <c r="H18943" i="3"/>
  <c r="H18942" i="3"/>
  <c r="H18941" i="3"/>
  <c r="H18940" i="3"/>
  <c r="H18939" i="3"/>
  <c r="H18938" i="3"/>
  <c r="H18937" i="3"/>
  <c r="H18936" i="3"/>
  <c r="H18935" i="3"/>
  <c r="H18934" i="3"/>
  <c r="H18933" i="3"/>
  <c r="H18932" i="3"/>
  <c r="H18931" i="3"/>
  <c r="H18930" i="3"/>
  <c r="H18929" i="3"/>
  <c r="H18928" i="3"/>
  <c r="H18927" i="3"/>
  <c r="H18926" i="3"/>
  <c r="H18925" i="3"/>
  <c r="H18924" i="3"/>
  <c r="H18923" i="3"/>
  <c r="H18922" i="3"/>
  <c r="H18921" i="3"/>
  <c r="H18920" i="3"/>
  <c r="H18919" i="3"/>
  <c r="H18918" i="3"/>
  <c r="H18917" i="3"/>
  <c r="H18916" i="3"/>
  <c r="H18915" i="3"/>
  <c r="H18914" i="3"/>
  <c r="H18913" i="3"/>
  <c r="H18912" i="3"/>
  <c r="H18911" i="3"/>
  <c r="H18910" i="3"/>
  <c r="H18909" i="3"/>
  <c r="H18908" i="3"/>
  <c r="H18907" i="3"/>
  <c r="H18906" i="3"/>
  <c r="H18905" i="3"/>
  <c r="H18904" i="3"/>
  <c r="H18903" i="3"/>
  <c r="H18902" i="3"/>
  <c r="H18901" i="3"/>
  <c r="H18900" i="3"/>
  <c r="H18899" i="3"/>
  <c r="H18898" i="3"/>
  <c r="H18897" i="3"/>
  <c r="H18896" i="3"/>
  <c r="H18895" i="3"/>
  <c r="H18894" i="3"/>
  <c r="H18893" i="3"/>
  <c r="H18892" i="3"/>
  <c r="H18891" i="3"/>
  <c r="H18890" i="3"/>
  <c r="H18889" i="3"/>
  <c r="H18888" i="3"/>
  <c r="H18887" i="3"/>
  <c r="H18886" i="3"/>
  <c r="H18885" i="3"/>
  <c r="H18884" i="3"/>
  <c r="H18883" i="3"/>
  <c r="H18882" i="3"/>
  <c r="H18881" i="3"/>
  <c r="H18880" i="3"/>
  <c r="H18879" i="3"/>
  <c r="H18878" i="3"/>
  <c r="H18877" i="3"/>
  <c r="H18876" i="3"/>
  <c r="H18875" i="3"/>
  <c r="H18874" i="3"/>
  <c r="H18873" i="3"/>
  <c r="H18872" i="3"/>
  <c r="H18871" i="3"/>
  <c r="H18870" i="3"/>
  <c r="H18869" i="3"/>
  <c r="H18868" i="3"/>
  <c r="H18867" i="3"/>
  <c r="H18866" i="3"/>
  <c r="H18865" i="3"/>
  <c r="H18864" i="3"/>
  <c r="H18863" i="3"/>
  <c r="H18862" i="3"/>
  <c r="H18861" i="3"/>
  <c r="H18860" i="3"/>
  <c r="H18859" i="3"/>
  <c r="H18858" i="3"/>
  <c r="H18857" i="3"/>
  <c r="H18856" i="3"/>
  <c r="H18855" i="3"/>
  <c r="H18854" i="3"/>
  <c r="H18853" i="3"/>
  <c r="H18852" i="3"/>
  <c r="H18851" i="3"/>
  <c r="H18850" i="3"/>
  <c r="H18849" i="3"/>
  <c r="H18848" i="3"/>
  <c r="H18847" i="3"/>
  <c r="H18846" i="3"/>
  <c r="H18845" i="3"/>
  <c r="H18844" i="3"/>
  <c r="H18843" i="3"/>
  <c r="H18842" i="3"/>
  <c r="H18841" i="3"/>
  <c r="H18840" i="3"/>
  <c r="H18839" i="3"/>
  <c r="H18838" i="3"/>
  <c r="H18837" i="3"/>
  <c r="H18836" i="3"/>
  <c r="H18835" i="3"/>
  <c r="H18834" i="3"/>
  <c r="H18833" i="3"/>
  <c r="H18832" i="3"/>
  <c r="H18831" i="3"/>
  <c r="H18830" i="3"/>
  <c r="H18829" i="3"/>
  <c r="H18828" i="3"/>
  <c r="H18827" i="3"/>
  <c r="H18826" i="3"/>
  <c r="H18825" i="3"/>
  <c r="H18824" i="3"/>
  <c r="H18823" i="3"/>
  <c r="H18822" i="3"/>
  <c r="H18821" i="3"/>
  <c r="H18820" i="3"/>
  <c r="H18819" i="3"/>
  <c r="H18818" i="3"/>
  <c r="H18817" i="3"/>
  <c r="H18816" i="3"/>
  <c r="H18815" i="3"/>
  <c r="H18814" i="3"/>
  <c r="H18813" i="3"/>
  <c r="H18812" i="3"/>
  <c r="H18811" i="3"/>
  <c r="H18810" i="3"/>
  <c r="H18809" i="3"/>
  <c r="H18808" i="3"/>
  <c r="H18807" i="3"/>
  <c r="H18806" i="3"/>
  <c r="H18805" i="3"/>
  <c r="H18804" i="3"/>
  <c r="H18803" i="3"/>
  <c r="H18802" i="3"/>
  <c r="H18801" i="3"/>
  <c r="H18800" i="3"/>
  <c r="H18799" i="3"/>
  <c r="H18798" i="3"/>
  <c r="H18797" i="3"/>
  <c r="H18796" i="3"/>
  <c r="H18795" i="3"/>
  <c r="H18794" i="3"/>
  <c r="H18793" i="3"/>
  <c r="H18792" i="3"/>
  <c r="H18791" i="3"/>
  <c r="H18790" i="3"/>
  <c r="H18789" i="3"/>
  <c r="H18788" i="3"/>
  <c r="H18787" i="3"/>
  <c r="H18786" i="3"/>
  <c r="H18785" i="3"/>
  <c r="H18784" i="3"/>
  <c r="H18783" i="3"/>
  <c r="H18782" i="3"/>
  <c r="H18781" i="3"/>
  <c r="H18780" i="3"/>
  <c r="H18779" i="3"/>
  <c r="H18778" i="3"/>
  <c r="H18777" i="3"/>
  <c r="H18776" i="3"/>
  <c r="H18775" i="3"/>
  <c r="H18774" i="3"/>
  <c r="H18773" i="3"/>
  <c r="H18772" i="3"/>
  <c r="H18771" i="3"/>
  <c r="H18770" i="3"/>
  <c r="H18769" i="3"/>
  <c r="H18768" i="3"/>
  <c r="H18767" i="3"/>
  <c r="H18766" i="3"/>
  <c r="H18765" i="3"/>
  <c r="H18764" i="3"/>
  <c r="H18763" i="3"/>
  <c r="H18762" i="3"/>
  <c r="H18761" i="3"/>
  <c r="H18760" i="3"/>
  <c r="H18759" i="3"/>
  <c r="H18758" i="3"/>
  <c r="H18757" i="3"/>
  <c r="H18756" i="3"/>
  <c r="H18755" i="3"/>
  <c r="H18754" i="3"/>
  <c r="H18753" i="3"/>
  <c r="H18752" i="3"/>
  <c r="H18751" i="3"/>
  <c r="H18750" i="3"/>
  <c r="H18749" i="3"/>
  <c r="H18748" i="3"/>
  <c r="H18747" i="3"/>
  <c r="H18746" i="3"/>
  <c r="H18745" i="3"/>
  <c r="H18744" i="3"/>
  <c r="H18743" i="3"/>
  <c r="H18742" i="3"/>
  <c r="H18741" i="3"/>
  <c r="H18740" i="3"/>
  <c r="H18739" i="3"/>
  <c r="H18738" i="3"/>
  <c r="H18737" i="3"/>
  <c r="H18736" i="3"/>
  <c r="H18735" i="3"/>
  <c r="H18734" i="3"/>
  <c r="H18733" i="3"/>
  <c r="H18732" i="3"/>
  <c r="H18731" i="3"/>
  <c r="H18730" i="3"/>
  <c r="H18729" i="3"/>
  <c r="H18728" i="3"/>
  <c r="H18727" i="3"/>
  <c r="H18726" i="3"/>
  <c r="H18725" i="3"/>
  <c r="H18724" i="3"/>
  <c r="H18723" i="3"/>
  <c r="H18722" i="3"/>
  <c r="H18721" i="3"/>
  <c r="H18720" i="3"/>
  <c r="H18719" i="3"/>
  <c r="H18718" i="3"/>
  <c r="H18717" i="3"/>
  <c r="H18716" i="3"/>
  <c r="H18715" i="3"/>
  <c r="H18714" i="3"/>
  <c r="H18713" i="3"/>
  <c r="H18712" i="3"/>
  <c r="H18711" i="3"/>
  <c r="H18710" i="3"/>
  <c r="H18709" i="3"/>
  <c r="H18708" i="3"/>
  <c r="H18707" i="3"/>
  <c r="H18706" i="3"/>
  <c r="H18705" i="3"/>
  <c r="H18704" i="3"/>
  <c r="H18703" i="3"/>
  <c r="H18702" i="3"/>
  <c r="H18701" i="3"/>
  <c r="H18700" i="3"/>
  <c r="H18699" i="3"/>
  <c r="H18698" i="3"/>
  <c r="H18697" i="3"/>
  <c r="H18696" i="3"/>
  <c r="H18695" i="3"/>
  <c r="H18694" i="3"/>
  <c r="H18693" i="3"/>
  <c r="H18692" i="3"/>
  <c r="H18691" i="3"/>
  <c r="H18690" i="3"/>
  <c r="H18689" i="3"/>
  <c r="H18688" i="3"/>
  <c r="H18687" i="3"/>
  <c r="H18686" i="3"/>
  <c r="H18685" i="3"/>
  <c r="H18684" i="3"/>
  <c r="H18683" i="3"/>
  <c r="H18682" i="3"/>
  <c r="H18681" i="3"/>
  <c r="H18680" i="3"/>
  <c r="H18679" i="3"/>
  <c r="H18678" i="3"/>
  <c r="H18677" i="3"/>
  <c r="H18676" i="3"/>
  <c r="H18675" i="3"/>
  <c r="H18674" i="3"/>
  <c r="H18673" i="3"/>
  <c r="H18672" i="3"/>
  <c r="H18671" i="3"/>
  <c r="H18670" i="3"/>
  <c r="H18669" i="3"/>
  <c r="H18668" i="3"/>
  <c r="H18667" i="3"/>
  <c r="H18666" i="3"/>
  <c r="H18665" i="3"/>
  <c r="H18664" i="3"/>
  <c r="H18663" i="3"/>
  <c r="H18662" i="3"/>
  <c r="H18661" i="3"/>
  <c r="H18660" i="3"/>
  <c r="H18659" i="3"/>
  <c r="H18658" i="3"/>
  <c r="H18657" i="3"/>
  <c r="H18656" i="3"/>
  <c r="H18655" i="3"/>
  <c r="H18654" i="3"/>
  <c r="H18653" i="3"/>
  <c r="H18652" i="3"/>
  <c r="H18651" i="3"/>
  <c r="H18650" i="3"/>
  <c r="H18649" i="3"/>
  <c r="H18648" i="3"/>
  <c r="H18647" i="3"/>
  <c r="H18646" i="3"/>
  <c r="H18645" i="3"/>
  <c r="H18644" i="3"/>
  <c r="H18643" i="3"/>
  <c r="H18642" i="3"/>
  <c r="H18641" i="3"/>
  <c r="H18640" i="3"/>
  <c r="H18639" i="3"/>
  <c r="H18638" i="3"/>
  <c r="H18637" i="3"/>
  <c r="H18636" i="3"/>
  <c r="H18635" i="3"/>
  <c r="H18634" i="3"/>
  <c r="H18633" i="3"/>
  <c r="H18632" i="3"/>
  <c r="H18631" i="3"/>
  <c r="H18630" i="3"/>
  <c r="H18629" i="3"/>
  <c r="H18628" i="3"/>
  <c r="H18627" i="3"/>
  <c r="H18626" i="3"/>
  <c r="H18625" i="3"/>
  <c r="H18624" i="3"/>
  <c r="H18623" i="3"/>
  <c r="H18622" i="3"/>
  <c r="H18621" i="3"/>
  <c r="H18620" i="3"/>
  <c r="H18619" i="3"/>
  <c r="H18618" i="3"/>
  <c r="H18617" i="3"/>
  <c r="H18616" i="3"/>
  <c r="H18615" i="3"/>
  <c r="H18614" i="3"/>
  <c r="H18613" i="3"/>
  <c r="H18612" i="3"/>
  <c r="H18611" i="3"/>
  <c r="H18610" i="3"/>
  <c r="H18609" i="3"/>
  <c r="H18608" i="3"/>
  <c r="H18607" i="3"/>
  <c r="H18606" i="3"/>
  <c r="H18605" i="3"/>
  <c r="H18604" i="3"/>
  <c r="H18603" i="3"/>
  <c r="H18602" i="3"/>
  <c r="H18601" i="3"/>
  <c r="H18600" i="3"/>
  <c r="H18599" i="3"/>
  <c r="H18598" i="3"/>
  <c r="H18597" i="3"/>
  <c r="H18596" i="3"/>
  <c r="H18595" i="3"/>
  <c r="H18594" i="3"/>
  <c r="H18593" i="3"/>
  <c r="H18592" i="3"/>
  <c r="H18591" i="3"/>
  <c r="H18590" i="3"/>
  <c r="H18589" i="3"/>
  <c r="H18588" i="3"/>
  <c r="H18587" i="3"/>
  <c r="H18586" i="3"/>
  <c r="H18585" i="3"/>
  <c r="H18584" i="3"/>
  <c r="H18583" i="3"/>
  <c r="H18582" i="3"/>
  <c r="H18581" i="3"/>
  <c r="H18580" i="3"/>
  <c r="H18579" i="3"/>
  <c r="H18578" i="3"/>
  <c r="H18577" i="3"/>
  <c r="H18576" i="3"/>
  <c r="H18575" i="3"/>
  <c r="H18574" i="3"/>
  <c r="H18573" i="3"/>
  <c r="H18572" i="3"/>
  <c r="H18571" i="3"/>
  <c r="H18570" i="3"/>
  <c r="H18569" i="3"/>
  <c r="H18568" i="3"/>
  <c r="H18567" i="3"/>
  <c r="H18566" i="3"/>
  <c r="H18565" i="3"/>
  <c r="H18564" i="3"/>
  <c r="H18563" i="3"/>
  <c r="H18562" i="3"/>
  <c r="H18561" i="3"/>
  <c r="H18560" i="3"/>
  <c r="H18559" i="3"/>
  <c r="H18558" i="3"/>
  <c r="H18557" i="3"/>
  <c r="H18556" i="3"/>
  <c r="H18555" i="3"/>
  <c r="H18554" i="3"/>
  <c r="H18553" i="3"/>
  <c r="H18552" i="3"/>
  <c r="H18551" i="3"/>
  <c r="H18550" i="3"/>
  <c r="H18549" i="3"/>
  <c r="H18548" i="3"/>
  <c r="H18547" i="3"/>
  <c r="H18546" i="3"/>
  <c r="H18545" i="3"/>
  <c r="H18544" i="3"/>
  <c r="H18543" i="3"/>
  <c r="H18542" i="3"/>
  <c r="H18541" i="3"/>
  <c r="H18540" i="3"/>
  <c r="H18539" i="3"/>
  <c r="H18538" i="3"/>
  <c r="H18537" i="3"/>
  <c r="H18536" i="3"/>
  <c r="H18535" i="3"/>
  <c r="H18534" i="3"/>
  <c r="H18533" i="3"/>
  <c r="H18532" i="3"/>
  <c r="H18531" i="3"/>
  <c r="H18530" i="3"/>
  <c r="H18529" i="3"/>
  <c r="H18528" i="3"/>
  <c r="H18527" i="3"/>
  <c r="H18526" i="3"/>
  <c r="H18525" i="3"/>
  <c r="H18524" i="3"/>
  <c r="H18523" i="3"/>
  <c r="H18522" i="3"/>
  <c r="H18521" i="3"/>
  <c r="H18520" i="3"/>
  <c r="H18519" i="3"/>
  <c r="H18518" i="3"/>
  <c r="H18517" i="3"/>
  <c r="H18516" i="3"/>
  <c r="H18515" i="3"/>
  <c r="H18514" i="3"/>
  <c r="H18513" i="3"/>
  <c r="H18512" i="3"/>
  <c r="H18511" i="3"/>
  <c r="H18510" i="3"/>
  <c r="H18509" i="3"/>
  <c r="H18508" i="3"/>
  <c r="H18507" i="3"/>
  <c r="H18506" i="3"/>
  <c r="H18505" i="3"/>
  <c r="H18504" i="3"/>
  <c r="H18503" i="3"/>
  <c r="H18502" i="3"/>
  <c r="H18501" i="3"/>
  <c r="H18500" i="3"/>
  <c r="H18499" i="3"/>
  <c r="H18498" i="3"/>
  <c r="H18497" i="3"/>
  <c r="H18496" i="3"/>
  <c r="H18495" i="3"/>
  <c r="H18494" i="3"/>
  <c r="H18493" i="3"/>
  <c r="H18492" i="3"/>
  <c r="H18491" i="3"/>
  <c r="H18490" i="3"/>
  <c r="H18489" i="3"/>
  <c r="H18488" i="3"/>
  <c r="H18487" i="3"/>
  <c r="H18486" i="3"/>
  <c r="H18485" i="3"/>
  <c r="H18484" i="3"/>
  <c r="H18483" i="3"/>
  <c r="H18482" i="3"/>
  <c r="H18481" i="3"/>
  <c r="H18480" i="3"/>
  <c r="H18479" i="3"/>
  <c r="H18478" i="3"/>
  <c r="H18477" i="3"/>
  <c r="H18476" i="3"/>
  <c r="H18475" i="3"/>
  <c r="H18474" i="3"/>
  <c r="H18473" i="3"/>
  <c r="H18472" i="3"/>
  <c r="H18471" i="3"/>
  <c r="H18470" i="3"/>
  <c r="H18469" i="3"/>
  <c r="H18468" i="3"/>
  <c r="H18467" i="3"/>
  <c r="H18466" i="3"/>
  <c r="H18465" i="3"/>
  <c r="H18464" i="3"/>
  <c r="H18463" i="3"/>
  <c r="H18462" i="3"/>
  <c r="H18461" i="3"/>
  <c r="H18460" i="3"/>
  <c r="H18459" i="3"/>
  <c r="H18458" i="3"/>
  <c r="H18457" i="3"/>
  <c r="H18456" i="3"/>
  <c r="H18455" i="3"/>
  <c r="H18454" i="3"/>
  <c r="H18453" i="3"/>
  <c r="H18452" i="3"/>
  <c r="H18451" i="3"/>
  <c r="H18450" i="3"/>
  <c r="H18449" i="3"/>
  <c r="H18448" i="3"/>
  <c r="H18447" i="3"/>
  <c r="H18446" i="3"/>
  <c r="H18445" i="3"/>
  <c r="H18444" i="3"/>
  <c r="H18443" i="3"/>
  <c r="H18442" i="3"/>
  <c r="H18441" i="3"/>
  <c r="H18440" i="3"/>
  <c r="H18439" i="3"/>
  <c r="H18438" i="3"/>
  <c r="H18437" i="3"/>
  <c r="H18436" i="3"/>
  <c r="H18435" i="3"/>
  <c r="H18434" i="3"/>
  <c r="H18433" i="3"/>
  <c r="H18432" i="3"/>
  <c r="H18431" i="3"/>
  <c r="H18430" i="3"/>
  <c r="H18429" i="3"/>
  <c r="H18428" i="3"/>
  <c r="H18427" i="3"/>
  <c r="H18426" i="3"/>
  <c r="H18425" i="3"/>
  <c r="H18424" i="3"/>
  <c r="H18423" i="3"/>
  <c r="H18422" i="3"/>
  <c r="H18421" i="3"/>
  <c r="H18420" i="3"/>
  <c r="H18419" i="3"/>
  <c r="H18418" i="3"/>
  <c r="H18417" i="3"/>
  <c r="H18416" i="3"/>
  <c r="H18415" i="3"/>
  <c r="H18414" i="3"/>
  <c r="H18413" i="3"/>
  <c r="H18412" i="3"/>
  <c r="H18411" i="3"/>
  <c r="H18410" i="3"/>
  <c r="H18409" i="3"/>
  <c r="H18408" i="3"/>
  <c r="H18407" i="3"/>
  <c r="H18406" i="3"/>
  <c r="H18405" i="3"/>
  <c r="H18404" i="3"/>
  <c r="H18403" i="3"/>
  <c r="H18402" i="3"/>
  <c r="H18401" i="3"/>
  <c r="H18400" i="3"/>
  <c r="H18399" i="3"/>
  <c r="H18398" i="3"/>
  <c r="H18397" i="3"/>
  <c r="H18396" i="3"/>
  <c r="H18395" i="3"/>
  <c r="H18394" i="3"/>
  <c r="H18393" i="3"/>
  <c r="H18392" i="3"/>
  <c r="H18391" i="3"/>
  <c r="H18390" i="3"/>
  <c r="H18389" i="3"/>
  <c r="H18388" i="3"/>
  <c r="H18387" i="3"/>
  <c r="H18386" i="3"/>
  <c r="H18385" i="3"/>
  <c r="H18384" i="3"/>
  <c r="H18383" i="3"/>
  <c r="H18382" i="3"/>
  <c r="H18381" i="3"/>
  <c r="H18380" i="3"/>
  <c r="H18379" i="3"/>
  <c r="H18378" i="3"/>
  <c r="H18377" i="3"/>
  <c r="H18376" i="3"/>
  <c r="H18375" i="3"/>
  <c r="H18374" i="3"/>
  <c r="H18373" i="3"/>
  <c r="H18372" i="3"/>
  <c r="H18371" i="3"/>
  <c r="H18370" i="3"/>
  <c r="H18369" i="3"/>
  <c r="H18368" i="3"/>
  <c r="H18367" i="3"/>
  <c r="H18366" i="3"/>
  <c r="H18365" i="3"/>
  <c r="H18364" i="3"/>
  <c r="H18363" i="3"/>
  <c r="H18362" i="3"/>
  <c r="H18361" i="3"/>
  <c r="H18360" i="3"/>
  <c r="H18359" i="3"/>
  <c r="H18358" i="3"/>
  <c r="H18357" i="3"/>
  <c r="H18356" i="3"/>
  <c r="H18355" i="3"/>
  <c r="H18354" i="3"/>
  <c r="H18353" i="3"/>
  <c r="H18352" i="3"/>
  <c r="H18351" i="3"/>
  <c r="H18350" i="3"/>
  <c r="H18349" i="3"/>
  <c r="H18348" i="3"/>
  <c r="H18347" i="3"/>
  <c r="H18346" i="3"/>
  <c r="H18345" i="3"/>
  <c r="H18344" i="3"/>
  <c r="H18343" i="3"/>
  <c r="H18342" i="3"/>
  <c r="H18341" i="3"/>
  <c r="H18340" i="3"/>
  <c r="H18339" i="3"/>
  <c r="H18338" i="3"/>
  <c r="H18337" i="3"/>
  <c r="H18336" i="3"/>
  <c r="H18335" i="3"/>
  <c r="H18334" i="3"/>
  <c r="H18333" i="3"/>
  <c r="H18332" i="3"/>
  <c r="H18331" i="3"/>
  <c r="H18330" i="3"/>
  <c r="H18329" i="3"/>
  <c r="H18328" i="3"/>
  <c r="H18327" i="3"/>
  <c r="H18326" i="3"/>
  <c r="H18325" i="3"/>
  <c r="H18324" i="3"/>
  <c r="H18323" i="3"/>
  <c r="H18322" i="3"/>
  <c r="H18321" i="3"/>
  <c r="H18320" i="3"/>
  <c r="H18319" i="3"/>
  <c r="H18318" i="3"/>
  <c r="H18317" i="3"/>
  <c r="H18316" i="3"/>
  <c r="H18315" i="3"/>
  <c r="H18314" i="3"/>
  <c r="H18313" i="3"/>
  <c r="H18312" i="3"/>
  <c r="H18311" i="3"/>
  <c r="H18310" i="3"/>
  <c r="H18309" i="3"/>
  <c r="H18308" i="3"/>
  <c r="H18307" i="3"/>
  <c r="H18306" i="3"/>
  <c r="H18305" i="3"/>
  <c r="H18304" i="3"/>
  <c r="H18303" i="3"/>
  <c r="H18302" i="3"/>
  <c r="H18301" i="3"/>
  <c r="H18300" i="3"/>
  <c r="H18299" i="3"/>
  <c r="H18298" i="3"/>
  <c r="H18297" i="3"/>
  <c r="H18296" i="3"/>
  <c r="H18295" i="3"/>
  <c r="H18294" i="3"/>
  <c r="H18293" i="3"/>
  <c r="H18292" i="3"/>
  <c r="H18291" i="3"/>
  <c r="H18290" i="3"/>
  <c r="H18289" i="3"/>
  <c r="H18288" i="3"/>
  <c r="H18287" i="3"/>
  <c r="H18286" i="3"/>
  <c r="H18285" i="3"/>
  <c r="H18284" i="3"/>
  <c r="H18283" i="3"/>
  <c r="H18282" i="3"/>
  <c r="H18281" i="3"/>
  <c r="H18280" i="3"/>
  <c r="H18279" i="3"/>
  <c r="H18278" i="3"/>
  <c r="H18277" i="3"/>
  <c r="H18276" i="3"/>
  <c r="H18275" i="3"/>
  <c r="H18274" i="3"/>
  <c r="H18273" i="3"/>
  <c r="H18272" i="3"/>
  <c r="H18271" i="3"/>
  <c r="H18270" i="3"/>
  <c r="H18269" i="3"/>
  <c r="H18268" i="3"/>
  <c r="H18267" i="3"/>
  <c r="H18266" i="3"/>
  <c r="H18265" i="3"/>
  <c r="H18264" i="3"/>
  <c r="H18263" i="3"/>
  <c r="H18262" i="3"/>
  <c r="H18261" i="3"/>
  <c r="H18260" i="3"/>
  <c r="H18259" i="3"/>
  <c r="H18258" i="3"/>
  <c r="H18257" i="3"/>
  <c r="H18256" i="3"/>
  <c r="H18255" i="3"/>
  <c r="H18254" i="3"/>
  <c r="H18253" i="3"/>
  <c r="H18252" i="3"/>
  <c r="H18251" i="3"/>
  <c r="H18250" i="3"/>
  <c r="H18249" i="3"/>
  <c r="H18248" i="3"/>
  <c r="H18247" i="3"/>
  <c r="H18246" i="3"/>
  <c r="H18245" i="3"/>
  <c r="H18244" i="3"/>
  <c r="H18243" i="3"/>
  <c r="H18242" i="3"/>
  <c r="H18241" i="3"/>
  <c r="H18240" i="3"/>
  <c r="H18239" i="3"/>
  <c r="H18238" i="3"/>
  <c r="H18237" i="3"/>
  <c r="H18236" i="3"/>
  <c r="H18235" i="3"/>
  <c r="H18234" i="3"/>
  <c r="H18233" i="3"/>
  <c r="H18232" i="3"/>
  <c r="H18231" i="3"/>
  <c r="H18230" i="3"/>
  <c r="H18229" i="3"/>
  <c r="H18228" i="3"/>
  <c r="H18227" i="3"/>
  <c r="H18226" i="3"/>
  <c r="H18225" i="3"/>
  <c r="H18224" i="3"/>
  <c r="H18223" i="3"/>
  <c r="H18222" i="3"/>
  <c r="H18221" i="3"/>
  <c r="H18220" i="3"/>
  <c r="H18219" i="3"/>
  <c r="H18218" i="3"/>
  <c r="H18217" i="3"/>
  <c r="H18216" i="3"/>
  <c r="H18215" i="3"/>
  <c r="H18214" i="3"/>
  <c r="H18213" i="3"/>
  <c r="H18212" i="3"/>
  <c r="H18211" i="3"/>
  <c r="H18210" i="3"/>
  <c r="H18209" i="3"/>
  <c r="H18208" i="3"/>
  <c r="H18207" i="3"/>
  <c r="H18206" i="3"/>
  <c r="H18205" i="3"/>
  <c r="H18204" i="3"/>
  <c r="H18203" i="3"/>
  <c r="H18202" i="3"/>
  <c r="H18201" i="3"/>
  <c r="H18200" i="3"/>
  <c r="H18199" i="3"/>
  <c r="H18198" i="3"/>
  <c r="H18197" i="3"/>
  <c r="H18196" i="3"/>
  <c r="H18195" i="3"/>
  <c r="H18194" i="3"/>
  <c r="H18193" i="3"/>
  <c r="H18192" i="3"/>
  <c r="H18191" i="3"/>
  <c r="H18190" i="3"/>
  <c r="H18189" i="3"/>
  <c r="H18188" i="3"/>
  <c r="H18187" i="3"/>
  <c r="H18186" i="3"/>
  <c r="H18185" i="3"/>
  <c r="H18184" i="3"/>
  <c r="H18183" i="3"/>
  <c r="H18182" i="3"/>
  <c r="H18181" i="3"/>
  <c r="H18180" i="3"/>
  <c r="H18179" i="3"/>
  <c r="H18178" i="3"/>
  <c r="H18177" i="3"/>
  <c r="H18176" i="3"/>
  <c r="H18175" i="3"/>
  <c r="H18174" i="3"/>
  <c r="H18173" i="3"/>
  <c r="H18172" i="3"/>
  <c r="H18171" i="3"/>
  <c r="H18170" i="3"/>
  <c r="H18169" i="3"/>
  <c r="H18168" i="3"/>
  <c r="H18167" i="3"/>
  <c r="H18166" i="3"/>
  <c r="H18165" i="3"/>
  <c r="H18164" i="3"/>
  <c r="H18163" i="3"/>
  <c r="H18162" i="3"/>
  <c r="H18161" i="3"/>
  <c r="H18160" i="3"/>
  <c r="H18159" i="3"/>
  <c r="H18158" i="3"/>
  <c r="H18157" i="3"/>
  <c r="H18156" i="3"/>
  <c r="H18155" i="3"/>
  <c r="H18154" i="3"/>
  <c r="H18153" i="3"/>
  <c r="H18152" i="3"/>
  <c r="H18151" i="3"/>
  <c r="H18150" i="3"/>
  <c r="H18149" i="3"/>
  <c r="H18148" i="3"/>
  <c r="H18147" i="3"/>
  <c r="H18146" i="3"/>
  <c r="H18145" i="3"/>
  <c r="H18144" i="3"/>
  <c r="H18143" i="3"/>
  <c r="H18142" i="3"/>
  <c r="H18141" i="3"/>
  <c r="H18140" i="3"/>
  <c r="H18139" i="3"/>
  <c r="H18138" i="3"/>
  <c r="H18137" i="3"/>
  <c r="H18136" i="3"/>
  <c r="H18135" i="3"/>
  <c r="H18134" i="3"/>
  <c r="H18133" i="3"/>
  <c r="H18132" i="3"/>
  <c r="H18131" i="3"/>
  <c r="H18130" i="3"/>
  <c r="H18129" i="3"/>
  <c r="H18128" i="3"/>
  <c r="H18127" i="3"/>
  <c r="H18126" i="3"/>
  <c r="H18125" i="3"/>
  <c r="H18124" i="3"/>
  <c r="H18123" i="3"/>
  <c r="H18122" i="3"/>
  <c r="H18121" i="3"/>
  <c r="H18120" i="3"/>
  <c r="H18119" i="3"/>
  <c r="H18118" i="3"/>
  <c r="H18117" i="3"/>
  <c r="H18116" i="3"/>
  <c r="H18115" i="3"/>
  <c r="H18114" i="3"/>
  <c r="H18113" i="3"/>
  <c r="H18112" i="3"/>
  <c r="H18111" i="3"/>
  <c r="H18110" i="3"/>
  <c r="H18109" i="3"/>
  <c r="H18108" i="3"/>
  <c r="H18107" i="3"/>
  <c r="H18106" i="3"/>
  <c r="H18105" i="3"/>
  <c r="H18104" i="3"/>
  <c r="H18103" i="3"/>
  <c r="H18102" i="3"/>
  <c r="H18101" i="3"/>
  <c r="H18100" i="3"/>
  <c r="H18099" i="3"/>
  <c r="H18098" i="3"/>
  <c r="H18097" i="3"/>
  <c r="H18096" i="3"/>
  <c r="H18095" i="3"/>
  <c r="H18094" i="3"/>
  <c r="H18093" i="3"/>
  <c r="H18092" i="3"/>
  <c r="H18091" i="3"/>
  <c r="H18090" i="3"/>
  <c r="H18089" i="3"/>
  <c r="H18088" i="3"/>
  <c r="H18087" i="3"/>
  <c r="H18086" i="3"/>
  <c r="H18085" i="3"/>
  <c r="H18084" i="3"/>
  <c r="H18083" i="3"/>
  <c r="H18082" i="3"/>
  <c r="H18081" i="3"/>
  <c r="H18080" i="3"/>
  <c r="H18079" i="3"/>
  <c r="H18078" i="3"/>
  <c r="H18077" i="3"/>
  <c r="H18076" i="3"/>
  <c r="H18075" i="3"/>
  <c r="H18074" i="3"/>
  <c r="H18073" i="3"/>
  <c r="H18072" i="3"/>
  <c r="H18071" i="3"/>
  <c r="H18070" i="3"/>
  <c r="H18069" i="3"/>
  <c r="H18068" i="3"/>
  <c r="H18067" i="3"/>
  <c r="H18066" i="3"/>
  <c r="H18065" i="3"/>
  <c r="H18064" i="3"/>
  <c r="H18063" i="3"/>
  <c r="H18062" i="3"/>
  <c r="H18061" i="3"/>
  <c r="H18060" i="3"/>
  <c r="H18059" i="3"/>
  <c r="H18058" i="3"/>
  <c r="H18057" i="3"/>
  <c r="H18056" i="3"/>
  <c r="H18055" i="3"/>
  <c r="H18054" i="3"/>
  <c r="H18053" i="3"/>
  <c r="H18052" i="3"/>
  <c r="H18051" i="3"/>
  <c r="H18050" i="3"/>
  <c r="H18049" i="3"/>
  <c r="H18048" i="3"/>
  <c r="H18047" i="3"/>
  <c r="H18046" i="3"/>
  <c r="H18045" i="3"/>
  <c r="H18044" i="3"/>
  <c r="H18043" i="3"/>
  <c r="H18042" i="3"/>
  <c r="H18041" i="3"/>
  <c r="H18040" i="3"/>
  <c r="H18039" i="3"/>
  <c r="H18038" i="3"/>
  <c r="H18037" i="3"/>
  <c r="H18036" i="3"/>
  <c r="H18035" i="3"/>
  <c r="H18034" i="3"/>
  <c r="H18033" i="3"/>
  <c r="H18032" i="3"/>
  <c r="H18031" i="3"/>
  <c r="H18030" i="3"/>
  <c r="H18029" i="3"/>
  <c r="H18028" i="3"/>
  <c r="H18027" i="3"/>
  <c r="H18026" i="3"/>
  <c r="H18025" i="3"/>
  <c r="H18024" i="3"/>
  <c r="H18023" i="3"/>
  <c r="H18022" i="3"/>
  <c r="H18021" i="3"/>
  <c r="H18020" i="3"/>
  <c r="H18019" i="3"/>
  <c r="H18018" i="3"/>
  <c r="H18017" i="3"/>
  <c r="H18016" i="3"/>
  <c r="H18015" i="3"/>
  <c r="H18014" i="3"/>
  <c r="H18013" i="3"/>
  <c r="H18012" i="3"/>
  <c r="H18011" i="3"/>
  <c r="H18010" i="3"/>
  <c r="H18009" i="3"/>
  <c r="H18008" i="3"/>
  <c r="H18007" i="3"/>
  <c r="H18006" i="3"/>
  <c r="H18005" i="3"/>
  <c r="H18004" i="3"/>
  <c r="H18003" i="3"/>
  <c r="H18002" i="3"/>
  <c r="H18001" i="3"/>
  <c r="H18000" i="3"/>
  <c r="H17999" i="3"/>
  <c r="H17998" i="3"/>
  <c r="H17997" i="3"/>
  <c r="H17996" i="3"/>
  <c r="H17995" i="3"/>
  <c r="H17994" i="3"/>
  <c r="H17993" i="3"/>
  <c r="H17992" i="3"/>
  <c r="H17991" i="3"/>
  <c r="H17990" i="3"/>
  <c r="H17989" i="3"/>
  <c r="H17988" i="3"/>
  <c r="H17987" i="3"/>
  <c r="H17986" i="3"/>
  <c r="H17985" i="3"/>
  <c r="H17984" i="3"/>
  <c r="H17983" i="3"/>
  <c r="H17982" i="3"/>
  <c r="H17981" i="3"/>
  <c r="H17980" i="3"/>
  <c r="H17979" i="3"/>
  <c r="H17978" i="3"/>
  <c r="H17977" i="3"/>
  <c r="H17976" i="3"/>
  <c r="H17975" i="3"/>
  <c r="H17974" i="3"/>
  <c r="H17973" i="3"/>
  <c r="H17972" i="3"/>
  <c r="H17971" i="3"/>
  <c r="H17970" i="3"/>
  <c r="H17969" i="3"/>
  <c r="H17968" i="3"/>
  <c r="H17967" i="3"/>
  <c r="H17966" i="3"/>
  <c r="H17965" i="3"/>
  <c r="H17964" i="3"/>
  <c r="H17963" i="3"/>
  <c r="H17962" i="3"/>
  <c r="H17961" i="3"/>
  <c r="H17960" i="3"/>
  <c r="H17959" i="3"/>
  <c r="H17958" i="3"/>
  <c r="H17957" i="3"/>
  <c r="H17956" i="3"/>
  <c r="H17955" i="3"/>
  <c r="H17954" i="3"/>
  <c r="H17953" i="3"/>
  <c r="H17952" i="3"/>
  <c r="H17951" i="3"/>
  <c r="H17950" i="3"/>
  <c r="H17949" i="3"/>
  <c r="H17948" i="3"/>
  <c r="H17947" i="3"/>
  <c r="H17946" i="3"/>
  <c r="H17945" i="3"/>
  <c r="H17944" i="3"/>
  <c r="H17943" i="3"/>
  <c r="H17942" i="3"/>
  <c r="H17941" i="3"/>
  <c r="H17940" i="3"/>
  <c r="H17939" i="3"/>
  <c r="H17938" i="3"/>
  <c r="H17937" i="3"/>
  <c r="H17936" i="3"/>
  <c r="H17935" i="3"/>
  <c r="H17934" i="3"/>
  <c r="H17933" i="3"/>
  <c r="H17932" i="3"/>
  <c r="H17931" i="3"/>
  <c r="H17930" i="3"/>
  <c r="H17929" i="3"/>
  <c r="H17928" i="3"/>
  <c r="H17927" i="3"/>
  <c r="H17926" i="3"/>
  <c r="H17925" i="3"/>
  <c r="H17924" i="3"/>
  <c r="H17923" i="3"/>
  <c r="H17922" i="3"/>
  <c r="H17921" i="3"/>
  <c r="H17920" i="3"/>
  <c r="H17919" i="3"/>
  <c r="H17918" i="3"/>
  <c r="H17917" i="3"/>
  <c r="H17916" i="3"/>
  <c r="H17915" i="3"/>
  <c r="H17914" i="3"/>
  <c r="H17913" i="3"/>
  <c r="H17912" i="3"/>
  <c r="H17911" i="3"/>
  <c r="H17910" i="3"/>
  <c r="H17909" i="3"/>
  <c r="H17908" i="3"/>
  <c r="H17907" i="3"/>
  <c r="H17906" i="3"/>
  <c r="H17905" i="3"/>
  <c r="H17904" i="3"/>
  <c r="H17903" i="3"/>
  <c r="H17902" i="3"/>
  <c r="H17901" i="3"/>
  <c r="H17900" i="3"/>
  <c r="H17899" i="3"/>
  <c r="H17898" i="3"/>
  <c r="H17897" i="3"/>
  <c r="H17896" i="3"/>
  <c r="H17895" i="3"/>
  <c r="H17894" i="3"/>
  <c r="H17893" i="3"/>
  <c r="H17892" i="3"/>
  <c r="H17891" i="3"/>
  <c r="H17890" i="3"/>
  <c r="H17889" i="3"/>
  <c r="H17888" i="3"/>
  <c r="H17887" i="3"/>
  <c r="H17886" i="3"/>
  <c r="H17885" i="3"/>
  <c r="H17884" i="3"/>
  <c r="H17883" i="3"/>
  <c r="H17882" i="3"/>
  <c r="H17881" i="3"/>
  <c r="H17880" i="3"/>
  <c r="H17879" i="3"/>
  <c r="H17878" i="3"/>
  <c r="H17877" i="3"/>
  <c r="H17876" i="3"/>
  <c r="H17875" i="3"/>
  <c r="H17874" i="3"/>
  <c r="H17873" i="3"/>
  <c r="H17872" i="3"/>
  <c r="H17871" i="3"/>
  <c r="H17870" i="3"/>
  <c r="H17869" i="3"/>
  <c r="H17868" i="3"/>
  <c r="H17867" i="3"/>
  <c r="H17866" i="3"/>
  <c r="H17865" i="3"/>
  <c r="H17864" i="3"/>
  <c r="H17863" i="3"/>
  <c r="H17862" i="3"/>
  <c r="H17861" i="3"/>
  <c r="H17860" i="3"/>
  <c r="H17859" i="3"/>
  <c r="H17858" i="3"/>
  <c r="H17857" i="3"/>
  <c r="H17856" i="3"/>
  <c r="H17855" i="3"/>
  <c r="H17854" i="3"/>
  <c r="H17853" i="3"/>
  <c r="H17852" i="3"/>
  <c r="H17851" i="3"/>
  <c r="H17850" i="3"/>
  <c r="H17849" i="3"/>
  <c r="H17848" i="3"/>
  <c r="H17847" i="3"/>
  <c r="H17846" i="3"/>
  <c r="H17845" i="3"/>
  <c r="H17844" i="3"/>
  <c r="H17843" i="3"/>
  <c r="H17842" i="3"/>
  <c r="H17841" i="3"/>
  <c r="H17840" i="3"/>
  <c r="H17839" i="3"/>
  <c r="H17838" i="3"/>
  <c r="H17837" i="3"/>
  <c r="H17836" i="3"/>
  <c r="H17835" i="3"/>
  <c r="H17834" i="3"/>
  <c r="H17833" i="3"/>
  <c r="H17832" i="3"/>
  <c r="H17831" i="3"/>
  <c r="H17830" i="3"/>
  <c r="H17829" i="3"/>
  <c r="H17828" i="3"/>
  <c r="H17827" i="3"/>
  <c r="H17826" i="3"/>
  <c r="H17825" i="3"/>
  <c r="H17824" i="3"/>
  <c r="H17823" i="3"/>
  <c r="H17822" i="3"/>
  <c r="H17821" i="3"/>
  <c r="H17820" i="3"/>
  <c r="H17819" i="3"/>
  <c r="H17818" i="3"/>
  <c r="H17817" i="3"/>
  <c r="H17816" i="3"/>
  <c r="H17815" i="3"/>
  <c r="H17814" i="3"/>
  <c r="H17813" i="3"/>
  <c r="H17812" i="3"/>
  <c r="H17811" i="3"/>
  <c r="H17810" i="3"/>
  <c r="H17809" i="3"/>
  <c r="H17808" i="3"/>
  <c r="H17807" i="3"/>
  <c r="H17806" i="3"/>
  <c r="H17805" i="3"/>
  <c r="H17804" i="3"/>
  <c r="H17803" i="3"/>
  <c r="H17802" i="3"/>
  <c r="H17801" i="3"/>
  <c r="H17800" i="3"/>
  <c r="H17799" i="3"/>
  <c r="H17798" i="3"/>
  <c r="H17797" i="3"/>
  <c r="H17796" i="3"/>
  <c r="H17795" i="3"/>
  <c r="H17794" i="3"/>
  <c r="H17793" i="3"/>
  <c r="H17792" i="3"/>
  <c r="H17791" i="3"/>
  <c r="H17790" i="3"/>
  <c r="H17789" i="3"/>
  <c r="H17788" i="3"/>
  <c r="H17787" i="3"/>
  <c r="H17786" i="3"/>
  <c r="H17785" i="3"/>
  <c r="H17784" i="3"/>
  <c r="H17783" i="3"/>
  <c r="H17782" i="3"/>
  <c r="H17781" i="3"/>
  <c r="H17780" i="3"/>
  <c r="H17779" i="3"/>
  <c r="H17778" i="3"/>
  <c r="H17777" i="3"/>
  <c r="H17776" i="3"/>
  <c r="H17775" i="3"/>
  <c r="H17774" i="3"/>
  <c r="H17773" i="3"/>
  <c r="H17772" i="3"/>
  <c r="H17771" i="3"/>
  <c r="H17770" i="3"/>
  <c r="H17769" i="3"/>
  <c r="H17768" i="3"/>
  <c r="H17767" i="3"/>
  <c r="H17766" i="3"/>
  <c r="H17765" i="3"/>
  <c r="H17764" i="3"/>
  <c r="H17763" i="3"/>
  <c r="H17762" i="3"/>
  <c r="H17761" i="3"/>
  <c r="H17760" i="3"/>
  <c r="H17759" i="3"/>
  <c r="H17758" i="3"/>
  <c r="H17757" i="3"/>
  <c r="H17756" i="3"/>
  <c r="H17755" i="3"/>
  <c r="H17754" i="3"/>
  <c r="H17753" i="3"/>
  <c r="H17752" i="3"/>
  <c r="H17751" i="3"/>
  <c r="H17750" i="3"/>
  <c r="H17749" i="3"/>
  <c r="H17748" i="3"/>
  <c r="H17747" i="3"/>
  <c r="H17746" i="3"/>
  <c r="H17745" i="3"/>
  <c r="H17744" i="3"/>
  <c r="H17743" i="3"/>
  <c r="H17742" i="3"/>
  <c r="H17741" i="3"/>
  <c r="H17740" i="3"/>
  <c r="H17739" i="3"/>
  <c r="H17738" i="3"/>
  <c r="H17737" i="3"/>
  <c r="H17736" i="3"/>
  <c r="H17735" i="3"/>
  <c r="H17734" i="3"/>
  <c r="H17733" i="3"/>
  <c r="H17732" i="3"/>
  <c r="H17731" i="3"/>
  <c r="H17730" i="3"/>
  <c r="H17729" i="3"/>
  <c r="H17728" i="3"/>
  <c r="H17727" i="3"/>
  <c r="H17726" i="3"/>
  <c r="H17725" i="3"/>
  <c r="H17724" i="3"/>
  <c r="H17723" i="3"/>
  <c r="H17722" i="3"/>
  <c r="H17721" i="3"/>
  <c r="H17720" i="3"/>
  <c r="H17719" i="3"/>
  <c r="H17718" i="3"/>
  <c r="H17717" i="3"/>
  <c r="H17716" i="3"/>
  <c r="H17715" i="3"/>
  <c r="H17714" i="3"/>
  <c r="H17713" i="3"/>
  <c r="H17712" i="3"/>
  <c r="H17711" i="3"/>
  <c r="H17710" i="3"/>
  <c r="H17709" i="3"/>
  <c r="H17708" i="3"/>
  <c r="H17707" i="3"/>
  <c r="H17706" i="3"/>
  <c r="H17705" i="3"/>
  <c r="H17704" i="3"/>
  <c r="H17703" i="3"/>
  <c r="H17702" i="3"/>
  <c r="H17701" i="3"/>
  <c r="H17700" i="3"/>
  <c r="H17699" i="3"/>
  <c r="H17698" i="3"/>
  <c r="H17697" i="3"/>
  <c r="H17696" i="3"/>
  <c r="H17695" i="3"/>
  <c r="H17694" i="3"/>
  <c r="H17693" i="3"/>
  <c r="H17692" i="3"/>
  <c r="H17691" i="3"/>
  <c r="H17690" i="3"/>
  <c r="H17689" i="3"/>
  <c r="H17688" i="3"/>
  <c r="H17687" i="3"/>
  <c r="H17686" i="3"/>
  <c r="H17685" i="3"/>
  <c r="H17684" i="3"/>
  <c r="H17683" i="3"/>
  <c r="H17682" i="3"/>
  <c r="H17681" i="3"/>
  <c r="H17680" i="3"/>
  <c r="H17679" i="3"/>
  <c r="H17678" i="3"/>
  <c r="H17677" i="3"/>
  <c r="H17676" i="3"/>
  <c r="H17675" i="3"/>
  <c r="H17674" i="3"/>
  <c r="H17673" i="3"/>
  <c r="H17672" i="3"/>
  <c r="H17671" i="3"/>
  <c r="H17670" i="3"/>
  <c r="H17669" i="3"/>
  <c r="H17668" i="3"/>
  <c r="H17667" i="3"/>
  <c r="H17666" i="3"/>
  <c r="H17665" i="3"/>
  <c r="H17664" i="3"/>
  <c r="H17663" i="3"/>
  <c r="H17662" i="3"/>
  <c r="H17661" i="3"/>
  <c r="H17660" i="3"/>
  <c r="H17659" i="3"/>
  <c r="H17658" i="3"/>
  <c r="H17657" i="3"/>
  <c r="H17656" i="3"/>
  <c r="H17655" i="3"/>
  <c r="H17654" i="3"/>
  <c r="H17653" i="3"/>
  <c r="H17652" i="3"/>
  <c r="H17651" i="3"/>
  <c r="H17650" i="3"/>
  <c r="H17649" i="3"/>
  <c r="H17648" i="3"/>
  <c r="H17647" i="3"/>
  <c r="H17646" i="3"/>
  <c r="H17645" i="3"/>
  <c r="H17644" i="3"/>
  <c r="H17643" i="3"/>
  <c r="H17642" i="3"/>
  <c r="H17641" i="3"/>
  <c r="H17640" i="3"/>
  <c r="H17639" i="3"/>
  <c r="H17638" i="3"/>
  <c r="H17637" i="3"/>
  <c r="H17636" i="3"/>
  <c r="H17635" i="3"/>
  <c r="H17634" i="3"/>
  <c r="H17633" i="3"/>
  <c r="H17632" i="3"/>
  <c r="H17631" i="3"/>
  <c r="H17630" i="3"/>
  <c r="H17629" i="3"/>
  <c r="H17628" i="3"/>
  <c r="H17627" i="3"/>
  <c r="H17626" i="3"/>
  <c r="H17625" i="3"/>
  <c r="H17624" i="3"/>
  <c r="H17623" i="3"/>
  <c r="H17622" i="3"/>
  <c r="H17621" i="3"/>
  <c r="H17620" i="3"/>
  <c r="H17619" i="3"/>
  <c r="H17618" i="3"/>
  <c r="H17617" i="3"/>
  <c r="H17616" i="3"/>
  <c r="H17615" i="3"/>
  <c r="H17614" i="3"/>
  <c r="H17613" i="3"/>
  <c r="H17612" i="3"/>
  <c r="H17611" i="3"/>
  <c r="H17610" i="3"/>
  <c r="H17609" i="3"/>
  <c r="H17608" i="3"/>
  <c r="H17607" i="3"/>
  <c r="H17606" i="3"/>
  <c r="H17605" i="3"/>
  <c r="H17604" i="3"/>
  <c r="H17603" i="3"/>
  <c r="H17602" i="3"/>
  <c r="H17601" i="3"/>
  <c r="H17600" i="3"/>
  <c r="H17599" i="3"/>
  <c r="H17598" i="3"/>
  <c r="H17597" i="3"/>
  <c r="H17596" i="3"/>
  <c r="H17595" i="3"/>
  <c r="H17594" i="3"/>
  <c r="H17593" i="3"/>
  <c r="H17592" i="3"/>
  <c r="H17591" i="3"/>
  <c r="H17590" i="3"/>
  <c r="H17589" i="3"/>
  <c r="H17588" i="3"/>
  <c r="H17587" i="3"/>
  <c r="H17586" i="3"/>
  <c r="H17585" i="3"/>
  <c r="H17584" i="3"/>
  <c r="H17583" i="3"/>
  <c r="H17582" i="3"/>
  <c r="H17581" i="3"/>
  <c r="H17580" i="3"/>
  <c r="H17579" i="3"/>
  <c r="H17578" i="3"/>
  <c r="H17577" i="3"/>
  <c r="H17576" i="3"/>
  <c r="H17575" i="3"/>
  <c r="H17574" i="3"/>
  <c r="H17573" i="3"/>
  <c r="H17572" i="3"/>
  <c r="H17571" i="3"/>
  <c r="H17570" i="3"/>
  <c r="H17569" i="3"/>
  <c r="H17568" i="3"/>
  <c r="H17567" i="3"/>
  <c r="H17566" i="3"/>
  <c r="H17565" i="3"/>
  <c r="H17564" i="3"/>
  <c r="H17563" i="3"/>
  <c r="H17562" i="3"/>
  <c r="H17561" i="3"/>
  <c r="H17560" i="3"/>
  <c r="H17559" i="3"/>
  <c r="H17558" i="3"/>
  <c r="H17557" i="3"/>
  <c r="H17556" i="3"/>
  <c r="H17555" i="3"/>
  <c r="H17554" i="3"/>
  <c r="H17553" i="3"/>
  <c r="H17552" i="3"/>
  <c r="H17551" i="3"/>
  <c r="H17550" i="3"/>
  <c r="H17549" i="3"/>
  <c r="H17548" i="3"/>
  <c r="H17547" i="3"/>
  <c r="H17546" i="3"/>
  <c r="H17545" i="3"/>
  <c r="H17544" i="3"/>
  <c r="H17543" i="3"/>
  <c r="H17542" i="3"/>
  <c r="H17541" i="3"/>
  <c r="H17540" i="3"/>
  <c r="H17539" i="3"/>
  <c r="H17538" i="3"/>
  <c r="H17537" i="3"/>
  <c r="H17536" i="3"/>
  <c r="H17535" i="3"/>
  <c r="H17534" i="3"/>
  <c r="H17533" i="3"/>
  <c r="H17532" i="3"/>
  <c r="H17531" i="3"/>
  <c r="H17530" i="3"/>
  <c r="H17529" i="3"/>
  <c r="H17528" i="3"/>
  <c r="H17527" i="3"/>
  <c r="H17526" i="3"/>
  <c r="H17525" i="3"/>
  <c r="H17524" i="3"/>
  <c r="H17523" i="3"/>
  <c r="H17522" i="3"/>
  <c r="H17521" i="3"/>
  <c r="H17520" i="3"/>
  <c r="H17519" i="3"/>
  <c r="H17518" i="3"/>
  <c r="H17517" i="3"/>
  <c r="H17516" i="3"/>
  <c r="H17515" i="3"/>
  <c r="H17514" i="3"/>
  <c r="H17513" i="3"/>
  <c r="H17512" i="3"/>
  <c r="H17511" i="3"/>
  <c r="H17510" i="3"/>
  <c r="H17509" i="3"/>
  <c r="H17508" i="3"/>
  <c r="H17507" i="3"/>
  <c r="H17506" i="3"/>
  <c r="H17505" i="3"/>
  <c r="H17504" i="3"/>
  <c r="H17503" i="3"/>
  <c r="H17502" i="3"/>
  <c r="H17501" i="3"/>
  <c r="H17500" i="3"/>
  <c r="H17499" i="3"/>
  <c r="H17498" i="3"/>
  <c r="H17497" i="3"/>
  <c r="H17496" i="3"/>
  <c r="H17495" i="3"/>
  <c r="H17494" i="3"/>
  <c r="H17493" i="3"/>
  <c r="H17492" i="3"/>
  <c r="H17491" i="3"/>
  <c r="H17490" i="3"/>
  <c r="H17489" i="3"/>
  <c r="H17488" i="3"/>
  <c r="H17487" i="3"/>
  <c r="H17486" i="3"/>
  <c r="H17485" i="3"/>
  <c r="H17484" i="3"/>
  <c r="H17483" i="3"/>
  <c r="H17482" i="3"/>
  <c r="H17481" i="3"/>
  <c r="H17480" i="3"/>
  <c r="H17479" i="3"/>
  <c r="H17478" i="3"/>
  <c r="H17477" i="3"/>
  <c r="H17476" i="3"/>
  <c r="H17475" i="3"/>
  <c r="H17474" i="3"/>
  <c r="H17473" i="3"/>
  <c r="H17472" i="3"/>
  <c r="H17471" i="3"/>
  <c r="H17470" i="3"/>
  <c r="H17469" i="3"/>
  <c r="H17468" i="3"/>
  <c r="H17467" i="3"/>
  <c r="H17466" i="3"/>
  <c r="H17465" i="3"/>
  <c r="H17464" i="3"/>
  <c r="H17463" i="3"/>
  <c r="H17462" i="3"/>
  <c r="H17461" i="3"/>
  <c r="H17460" i="3"/>
  <c r="H17459" i="3"/>
  <c r="H17458" i="3"/>
  <c r="H17457" i="3"/>
  <c r="H17456" i="3"/>
  <c r="H17455" i="3"/>
  <c r="H17454" i="3"/>
  <c r="H17453" i="3"/>
  <c r="H17452" i="3"/>
  <c r="H17451" i="3"/>
  <c r="H17450" i="3"/>
  <c r="H17449" i="3"/>
  <c r="H17448" i="3"/>
  <c r="H17447" i="3"/>
  <c r="H17446" i="3"/>
  <c r="H17445" i="3"/>
  <c r="H17444" i="3"/>
  <c r="H17443" i="3"/>
  <c r="H17442" i="3"/>
  <c r="H17441" i="3"/>
  <c r="H17440" i="3"/>
  <c r="H17439" i="3"/>
  <c r="H17438" i="3"/>
  <c r="H17437" i="3"/>
  <c r="H17436" i="3"/>
  <c r="H17435" i="3"/>
  <c r="H17434" i="3"/>
  <c r="H17433" i="3"/>
  <c r="H17432" i="3"/>
  <c r="H17431" i="3"/>
  <c r="H17430" i="3"/>
  <c r="H17429" i="3"/>
  <c r="H17428" i="3"/>
  <c r="H17427" i="3"/>
  <c r="H17426" i="3"/>
  <c r="H17425" i="3"/>
  <c r="H17424" i="3"/>
  <c r="H17423" i="3"/>
  <c r="H17422" i="3"/>
  <c r="H17421" i="3"/>
  <c r="H17420" i="3"/>
  <c r="H17419" i="3"/>
  <c r="H17418" i="3"/>
  <c r="H17417" i="3"/>
  <c r="H17416" i="3"/>
  <c r="H17415" i="3"/>
  <c r="H17414" i="3"/>
  <c r="H17413" i="3"/>
  <c r="H17412" i="3"/>
  <c r="H17411" i="3"/>
  <c r="H17410" i="3"/>
  <c r="H17409" i="3"/>
  <c r="H17408" i="3"/>
  <c r="H17407" i="3"/>
  <c r="H17406" i="3"/>
  <c r="H17405" i="3"/>
  <c r="H17404" i="3"/>
  <c r="H17403" i="3"/>
  <c r="H17402" i="3"/>
  <c r="H17401" i="3"/>
  <c r="H17400" i="3"/>
  <c r="H17399" i="3"/>
  <c r="H17398" i="3"/>
  <c r="H17397" i="3"/>
  <c r="H17396" i="3"/>
  <c r="H17395" i="3"/>
  <c r="H17394" i="3"/>
  <c r="H17393" i="3"/>
  <c r="H17392" i="3"/>
  <c r="H17391" i="3"/>
  <c r="H17390" i="3"/>
  <c r="H17389" i="3"/>
  <c r="H17388" i="3"/>
  <c r="H17387" i="3"/>
  <c r="H17386" i="3"/>
  <c r="H17385" i="3"/>
  <c r="H17384" i="3"/>
  <c r="H17383" i="3"/>
  <c r="H17382" i="3"/>
  <c r="H17381" i="3"/>
  <c r="H17380" i="3"/>
  <c r="H17379" i="3"/>
  <c r="H17378" i="3"/>
  <c r="H17377" i="3"/>
  <c r="H17376" i="3"/>
  <c r="H17375" i="3"/>
  <c r="H17374" i="3"/>
  <c r="H17373" i="3"/>
  <c r="H17372" i="3"/>
  <c r="H17371" i="3"/>
  <c r="H17370" i="3"/>
  <c r="H17369" i="3"/>
  <c r="H17368" i="3"/>
  <c r="H17367" i="3"/>
  <c r="H17366" i="3"/>
  <c r="H17365" i="3"/>
  <c r="H17364" i="3"/>
  <c r="H17363" i="3"/>
  <c r="H17362" i="3"/>
  <c r="H17361" i="3"/>
  <c r="H17360" i="3"/>
  <c r="H17359" i="3"/>
  <c r="H17358" i="3"/>
  <c r="H17357" i="3"/>
  <c r="H17356" i="3"/>
  <c r="H17355" i="3"/>
  <c r="H17354" i="3"/>
  <c r="H17353" i="3"/>
  <c r="H17352" i="3"/>
  <c r="H17351" i="3"/>
  <c r="H17350" i="3"/>
  <c r="H17349" i="3"/>
  <c r="H17348" i="3"/>
  <c r="H17347" i="3"/>
  <c r="H17346" i="3"/>
  <c r="H17345" i="3"/>
  <c r="H17344" i="3"/>
  <c r="H17343" i="3"/>
  <c r="H17342" i="3"/>
  <c r="H17341" i="3"/>
  <c r="H17340" i="3"/>
  <c r="H17339" i="3"/>
  <c r="H17338" i="3"/>
  <c r="H17337" i="3"/>
  <c r="H17336" i="3"/>
  <c r="H17335" i="3"/>
  <c r="H17334" i="3"/>
  <c r="H17333" i="3"/>
  <c r="H17332" i="3"/>
  <c r="H17331" i="3"/>
  <c r="H17330" i="3"/>
  <c r="H17329" i="3"/>
  <c r="H17328" i="3"/>
  <c r="H17327" i="3"/>
  <c r="H17326" i="3"/>
  <c r="H17325" i="3"/>
  <c r="H17324" i="3"/>
  <c r="H17323" i="3"/>
  <c r="H17322" i="3"/>
  <c r="H17321" i="3"/>
  <c r="H17320" i="3"/>
  <c r="H17319" i="3"/>
  <c r="H17318" i="3"/>
  <c r="H17317" i="3"/>
  <c r="H17316" i="3"/>
  <c r="H17315" i="3"/>
  <c r="H17314" i="3"/>
  <c r="H17313" i="3"/>
  <c r="H17312" i="3"/>
  <c r="H17311" i="3"/>
  <c r="H17310" i="3"/>
  <c r="H17309" i="3"/>
  <c r="H17308" i="3"/>
  <c r="H17307" i="3"/>
  <c r="H17306" i="3"/>
  <c r="H17305" i="3"/>
  <c r="H17304" i="3"/>
  <c r="H17303" i="3"/>
  <c r="H17302" i="3"/>
  <c r="H17301" i="3"/>
  <c r="H17300" i="3"/>
  <c r="H17299" i="3"/>
  <c r="H17298" i="3"/>
  <c r="H17297" i="3"/>
  <c r="H17296" i="3"/>
  <c r="H17295" i="3"/>
  <c r="H17294" i="3"/>
  <c r="H17293" i="3"/>
  <c r="H17292" i="3"/>
  <c r="H17291" i="3"/>
  <c r="H17290" i="3"/>
  <c r="H17289" i="3"/>
  <c r="H17288" i="3"/>
  <c r="H17287" i="3"/>
  <c r="H17286" i="3"/>
  <c r="H17285" i="3"/>
  <c r="H17284" i="3"/>
  <c r="H17283" i="3"/>
  <c r="H17282" i="3"/>
  <c r="H17281" i="3"/>
  <c r="H17280" i="3"/>
  <c r="H17279" i="3"/>
  <c r="H17278" i="3"/>
  <c r="H17277" i="3"/>
  <c r="H17276" i="3"/>
  <c r="H17275" i="3"/>
  <c r="H17274" i="3"/>
  <c r="H17273" i="3"/>
  <c r="H17272" i="3"/>
  <c r="H17271" i="3"/>
  <c r="H17270" i="3"/>
  <c r="H17269" i="3"/>
  <c r="H17268" i="3"/>
  <c r="H17267" i="3"/>
  <c r="H17266" i="3"/>
  <c r="H17265" i="3"/>
  <c r="H17264" i="3"/>
  <c r="H17263" i="3"/>
  <c r="H17262" i="3"/>
  <c r="H17261" i="3"/>
  <c r="H17260" i="3"/>
  <c r="H17259" i="3"/>
  <c r="H17258" i="3"/>
  <c r="H17257" i="3"/>
  <c r="H17256" i="3"/>
  <c r="H17255" i="3"/>
  <c r="H17254" i="3"/>
  <c r="H17253" i="3"/>
  <c r="H17252" i="3"/>
  <c r="H17251" i="3"/>
  <c r="H17250" i="3"/>
  <c r="H17249" i="3"/>
  <c r="H17248" i="3"/>
  <c r="H17247" i="3"/>
  <c r="H17246" i="3"/>
  <c r="H17245" i="3"/>
  <c r="H17244" i="3"/>
  <c r="H17243" i="3"/>
  <c r="H17242" i="3"/>
  <c r="H17241" i="3"/>
  <c r="H17240" i="3"/>
  <c r="H17239" i="3"/>
  <c r="H17238" i="3"/>
  <c r="H17237" i="3"/>
  <c r="H17236" i="3"/>
  <c r="H17235" i="3"/>
  <c r="H17234" i="3"/>
  <c r="H17233" i="3"/>
  <c r="H17232" i="3"/>
  <c r="H17231" i="3"/>
  <c r="H17230" i="3"/>
  <c r="H17229" i="3"/>
  <c r="H17228" i="3"/>
  <c r="H17227" i="3"/>
  <c r="H17226" i="3"/>
  <c r="H17225" i="3"/>
  <c r="H17224" i="3"/>
  <c r="H17223" i="3"/>
  <c r="H17222" i="3"/>
  <c r="H17221" i="3"/>
  <c r="H17220" i="3"/>
  <c r="H17219" i="3"/>
  <c r="H17218" i="3"/>
  <c r="H17217" i="3"/>
  <c r="H17216" i="3"/>
  <c r="H17215" i="3"/>
  <c r="H17214" i="3"/>
  <c r="H17213" i="3"/>
  <c r="H17212" i="3"/>
  <c r="H17211" i="3"/>
  <c r="H17210" i="3"/>
  <c r="H17209" i="3"/>
  <c r="H17208" i="3"/>
  <c r="H17207" i="3"/>
  <c r="H17206" i="3"/>
  <c r="H17205" i="3"/>
  <c r="H17204" i="3"/>
  <c r="H17203" i="3"/>
  <c r="H17202" i="3"/>
  <c r="H17201" i="3"/>
  <c r="H17200" i="3"/>
  <c r="H17199" i="3"/>
  <c r="H17198" i="3"/>
  <c r="H17197" i="3"/>
  <c r="H17196" i="3"/>
  <c r="H17195" i="3"/>
  <c r="H17194" i="3"/>
  <c r="H17193" i="3"/>
  <c r="H17192" i="3"/>
  <c r="H17191" i="3"/>
  <c r="H17190" i="3"/>
  <c r="H17189" i="3"/>
  <c r="H17188" i="3"/>
  <c r="H17187" i="3"/>
  <c r="H17186" i="3"/>
  <c r="H17185" i="3"/>
  <c r="H17184" i="3"/>
  <c r="H17183" i="3"/>
  <c r="H17182" i="3"/>
  <c r="H17181" i="3"/>
  <c r="H17180" i="3"/>
  <c r="H17179" i="3"/>
  <c r="H17178" i="3"/>
  <c r="H17177" i="3"/>
  <c r="H17176" i="3"/>
  <c r="H17175" i="3"/>
  <c r="H17174" i="3"/>
  <c r="H17173" i="3"/>
  <c r="H17172" i="3"/>
  <c r="H17171" i="3"/>
  <c r="H17170" i="3"/>
  <c r="H17169" i="3"/>
  <c r="H17168" i="3"/>
  <c r="H17167" i="3"/>
  <c r="H17166" i="3"/>
  <c r="H17165" i="3"/>
  <c r="H17164" i="3"/>
  <c r="H17163" i="3"/>
  <c r="H17162" i="3"/>
  <c r="H17161" i="3"/>
  <c r="H17160" i="3"/>
  <c r="H17159" i="3"/>
  <c r="H17158" i="3"/>
  <c r="H17157" i="3"/>
  <c r="H17156" i="3"/>
  <c r="H17155" i="3"/>
  <c r="H17154" i="3"/>
  <c r="H17153" i="3"/>
  <c r="H17152" i="3"/>
  <c r="H17151" i="3"/>
  <c r="H17150" i="3"/>
  <c r="H17149" i="3"/>
  <c r="H17148" i="3"/>
  <c r="H17147" i="3"/>
  <c r="H17146" i="3"/>
  <c r="H17145" i="3"/>
  <c r="H17144" i="3"/>
  <c r="H17143" i="3"/>
  <c r="H17142" i="3"/>
  <c r="H17141" i="3"/>
  <c r="H17140" i="3"/>
  <c r="H17139" i="3"/>
  <c r="H17138" i="3"/>
  <c r="H17137" i="3"/>
  <c r="H17136" i="3"/>
  <c r="H17135" i="3"/>
  <c r="H17134" i="3"/>
  <c r="H17133" i="3"/>
  <c r="H17132" i="3"/>
  <c r="H17131" i="3"/>
  <c r="H17130" i="3"/>
  <c r="H17129" i="3"/>
  <c r="H17128" i="3"/>
  <c r="H17127" i="3"/>
  <c r="H17126" i="3"/>
  <c r="H17125" i="3"/>
  <c r="H17124" i="3"/>
  <c r="H17123" i="3"/>
  <c r="H17122" i="3"/>
  <c r="H17121" i="3"/>
  <c r="H17120" i="3"/>
  <c r="H17119" i="3"/>
  <c r="H17118" i="3"/>
  <c r="H17117" i="3"/>
  <c r="H17116" i="3"/>
  <c r="H17115" i="3"/>
  <c r="H17114" i="3"/>
  <c r="H17113" i="3"/>
  <c r="H17112" i="3"/>
  <c r="H17111" i="3"/>
  <c r="H17110" i="3"/>
  <c r="H17109" i="3"/>
  <c r="H17108" i="3"/>
  <c r="H17107" i="3"/>
  <c r="H17106" i="3"/>
  <c r="H17105" i="3"/>
  <c r="H17104" i="3"/>
  <c r="H17103" i="3"/>
  <c r="H17102" i="3"/>
  <c r="H17101" i="3"/>
  <c r="H17100" i="3"/>
  <c r="H17099" i="3"/>
  <c r="H17098" i="3"/>
  <c r="H17097" i="3"/>
  <c r="H17096" i="3"/>
  <c r="H17095" i="3"/>
  <c r="H17094" i="3"/>
  <c r="H17093" i="3"/>
  <c r="H17092" i="3"/>
  <c r="H17091" i="3"/>
  <c r="H17090" i="3"/>
  <c r="H17089" i="3"/>
  <c r="H17088" i="3"/>
  <c r="H17087" i="3"/>
  <c r="H17086" i="3"/>
  <c r="H17085" i="3"/>
  <c r="H17084" i="3"/>
  <c r="H17083" i="3"/>
  <c r="H17082" i="3"/>
  <c r="H17081" i="3"/>
  <c r="H17080" i="3"/>
  <c r="H17079" i="3"/>
  <c r="H17078" i="3"/>
  <c r="H17077" i="3"/>
  <c r="H17076" i="3"/>
  <c r="H17075" i="3"/>
  <c r="H17074" i="3"/>
  <c r="H17073" i="3"/>
  <c r="H17072" i="3"/>
  <c r="H17071" i="3"/>
  <c r="H17070" i="3"/>
  <c r="H17069" i="3"/>
  <c r="H17068" i="3"/>
  <c r="H17067" i="3"/>
  <c r="H17066" i="3"/>
  <c r="H17065" i="3"/>
  <c r="H17064" i="3"/>
  <c r="H17063" i="3"/>
  <c r="H17062" i="3"/>
  <c r="H17061" i="3"/>
  <c r="H17060" i="3"/>
  <c r="H17059" i="3"/>
  <c r="H17058" i="3"/>
  <c r="H17057" i="3"/>
  <c r="H17056" i="3"/>
  <c r="H17055" i="3"/>
  <c r="H17054" i="3"/>
  <c r="H17053" i="3"/>
  <c r="H17052" i="3"/>
  <c r="H17051" i="3"/>
  <c r="H17050" i="3"/>
  <c r="H17049" i="3"/>
  <c r="H17048" i="3"/>
  <c r="H17047" i="3"/>
  <c r="H17046" i="3"/>
  <c r="H17045" i="3"/>
  <c r="H17044" i="3"/>
  <c r="H17043" i="3"/>
  <c r="H17042" i="3"/>
  <c r="H17041" i="3"/>
  <c r="H17040" i="3"/>
  <c r="H17039" i="3"/>
  <c r="H17038" i="3"/>
  <c r="H17037" i="3"/>
  <c r="H17036" i="3"/>
  <c r="H17035" i="3"/>
  <c r="H17034" i="3"/>
  <c r="H17033" i="3"/>
  <c r="H17032" i="3"/>
  <c r="H17031" i="3"/>
  <c r="H17030" i="3"/>
  <c r="H17029" i="3"/>
  <c r="H17028" i="3"/>
  <c r="H17027" i="3"/>
  <c r="H17026" i="3"/>
  <c r="H17025" i="3"/>
  <c r="H17024" i="3"/>
  <c r="H17023" i="3"/>
  <c r="H17022" i="3"/>
  <c r="H17021" i="3"/>
  <c r="H17020" i="3"/>
  <c r="H17019" i="3"/>
  <c r="H17018" i="3"/>
  <c r="H17017" i="3"/>
  <c r="H17016" i="3"/>
  <c r="H17015" i="3"/>
  <c r="H17014" i="3"/>
  <c r="H17013" i="3"/>
  <c r="H17012" i="3"/>
  <c r="H17011" i="3"/>
  <c r="H17010" i="3"/>
  <c r="H17009" i="3"/>
  <c r="H17008" i="3"/>
  <c r="H17007" i="3"/>
  <c r="H17006" i="3"/>
  <c r="H17005" i="3"/>
  <c r="H17004" i="3"/>
  <c r="H17003" i="3"/>
  <c r="H17002" i="3"/>
  <c r="H17001" i="3"/>
  <c r="H17000" i="3"/>
  <c r="H16999" i="3"/>
  <c r="H16998" i="3"/>
  <c r="H16997" i="3"/>
  <c r="H16996" i="3"/>
  <c r="H16995" i="3"/>
  <c r="H16994" i="3"/>
  <c r="H16993" i="3"/>
  <c r="H16992" i="3"/>
  <c r="H16991" i="3"/>
  <c r="H16990" i="3"/>
  <c r="H16989" i="3"/>
  <c r="H16988" i="3"/>
  <c r="H16987" i="3"/>
  <c r="H16986" i="3"/>
  <c r="H16985" i="3"/>
  <c r="H16984" i="3"/>
  <c r="H16983" i="3"/>
  <c r="H16982" i="3"/>
  <c r="H16981" i="3"/>
  <c r="H16980" i="3"/>
  <c r="H16979" i="3"/>
  <c r="H16978" i="3"/>
  <c r="H16977" i="3"/>
  <c r="H16976" i="3"/>
  <c r="H16975" i="3"/>
  <c r="H16974" i="3"/>
  <c r="H16973" i="3"/>
  <c r="H16972" i="3"/>
  <c r="H16971" i="3"/>
  <c r="H16970" i="3"/>
  <c r="H16969" i="3"/>
  <c r="H16968" i="3"/>
  <c r="H16967" i="3"/>
  <c r="H16966" i="3"/>
  <c r="H16965" i="3"/>
  <c r="H16964" i="3"/>
  <c r="H16963" i="3"/>
  <c r="H16962" i="3"/>
  <c r="H16961" i="3"/>
  <c r="H16960" i="3"/>
  <c r="H16959" i="3"/>
  <c r="H16958" i="3"/>
  <c r="H16957" i="3"/>
  <c r="H16956" i="3"/>
  <c r="H16955" i="3"/>
  <c r="H16954" i="3"/>
  <c r="H16953" i="3"/>
  <c r="H16952" i="3"/>
  <c r="H16951" i="3"/>
  <c r="H16950" i="3"/>
  <c r="H16949" i="3"/>
  <c r="H16948" i="3"/>
  <c r="H16947" i="3"/>
  <c r="H16946" i="3"/>
  <c r="H16945" i="3"/>
  <c r="H16944" i="3"/>
  <c r="H16943" i="3"/>
  <c r="H16942" i="3"/>
  <c r="H16941" i="3"/>
  <c r="H16940" i="3"/>
  <c r="H16939" i="3"/>
  <c r="H16938" i="3"/>
  <c r="H16937" i="3"/>
  <c r="H16936" i="3"/>
  <c r="H16935" i="3"/>
  <c r="H16934" i="3"/>
  <c r="H16933" i="3"/>
  <c r="H16932" i="3"/>
  <c r="H16931" i="3"/>
  <c r="H16930" i="3"/>
  <c r="H16929" i="3"/>
  <c r="H16928" i="3"/>
  <c r="H16927" i="3"/>
  <c r="H16926" i="3"/>
  <c r="H16925" i="3"/>
  <c r="H16924" i="3"/>
  <c r="H16923" i="3"/>
  <c r="H16922" i="3"/>
  <c r="H16921" i="3"/>
  <c r="H16920" i="3"/>
  <c r="H16919" i="3"/>
  <c r="H16918" i="3"/>
  <c r="H16917" i="3"/>
  <c r="H16916" i="3"/>
  <c r="H16915" i="3"/>
  <c r="H16914" i="3"/>
  <c r="H16913" i="3"/>
  <c r="H16912" i="3"/>
  <c r="H16911" i="3"/>
  <c r="H16910" i="3"/>
  <c r="H16909" i="3"/>
  <c r="H16908" i="3"/>
  <c r="H16907" i="3"/>
  <c r="H16906" i="3"/>
  <c r="H16905" i="3"/>
  <c r="H16904" i="3"/>
  <c r="H16903" i="3"/>
  <c r="H16902" i="3"/>
  <c r="H16901" i="3"/>
  <c r="H16900" i="3"/>
  <c r="H16899" i="3"/>
  <c r="H16898" i="3"/>
  <c r="H16897" i="3"/>
  <c r="H16896" i="3"/>
  <c r="H16895" i="3"/>
  <c r="H16894" i="3"/>
  <c r="H16893" i="3"/>
  <c r="H16892" i="3"/>
  <c r="H16891" i="3"/>
  <c r="H16890" i="3"/>
  <c r="H16889" i="3"/>
  <c r="H16888" i="3"/>
  <c r="H16887" i="3"/>
  <c r="H16886" i="3"/>
  <c r="H16885" i="3"/>
  <c r="H16884" i="3"/>
  <c r="H16883" i="3"/>
  <c r="H16882" i="3"/>
  <c r="H16881" i="3"/>
  <c r="H16880" i="3"/>
  <c r="H16879" i="3"/>
  <c r="H16878" i="3"/>
  <c r="H16877" i="3"/>
  <c r="H16876" i="3"/>
  <c r="H16875" i="3"/>
  <c r="H16874" i="3"/>
  <c r="H16873" i="3"/>
  <c r="H16872" i="3"/>
  <c r="H16871" i="3"/>
  <c r="H16870" i="3"/>
  <c r="H16869" i="3"/>
  <c r="H16868" i="3"/>
  <c r="H16867" i="3"/>
  <c r="H16866" i="3"/>
  <c r="H16865" i="3"/>
  <c r="H16864" i="3"/>
  <c r="H16863" i="3"/>
  <c r="H16862" i="3"/>
  <c r="H16861" i="3"/>
  <c r="H16860" i="3"/>
  <c r="H16859" i="3"/>
  <c r="H16858" i="3"/>
  <c r="H16857" i="3"/>
  <c r="H16856" i="3"/>
  <c r="H16855" i="3"/>
  <c r="H16854" i="3"/>
  <c r="H16853" i="3"/>
  <c r="H16852" i="3"/>
  <c r="H16851" i="3"/>
  <c r="H16850" i="3"/>
  <c r="H16849" i="3"/>
  <c r="H16848" i="3"/>
  <c r="H16847" i="3"/>
  <c r="H16846" i="3"/>
  <c r="H16845" i="3"/>
  <c r="H16844" i="3"/>
  <c r="H16843" i="3"/>
  <c r="H16842" i="3"/>
  <c r="H16841" i="3"/>
  <c r="H16840" i="3"/>
  <c r="H16839" i="3"/>
  <c r="H16838" i="3"/>
  <c r="H16837" i="3"/>
  <c r="H16836" i="3"/>
  <c r="H16835" i="3"/>
  <c r="H16834" i="3"/>
  <c r="H16833" i="3"/>
  <c r="H16832" i="3"/>
  <c r="H16831" i="3"/>
  <c r="H16830" i="3"/>
  <c r="H16829" i="3"/>
  <c r="H16828" i="3"/>
  <c r="H16827" i="3"/>
  <c r="H16826" i="3"/>
  <c r="H16825" i="3"/>
  <c r="H16824" i="3"/>
  <c r="H16823" i="3"/>
  <c r="H16822" i="3"/>
  <c r="H16821" i="3"/>
  <c r="H16820" i="3"/>
  <c r="H16819" i="3"/>
  <c r="H16818" i="3"/>
  <c r="H16817" i="3"/>
  <c r="H16816" i="3"/>
  <c r="H16815" i="3"/>
  <c r="H16814" i="3"/>
  <c r="H16813" i="3"/>
  <c r="H16812" i="3"/>
  <c r="H16811" i="3"/>
  <c r="H16810" i="3"/>
  <c r="H16809" i="3"/>
  <c r="H16808" i="3"/>
  <c r="H16807" i="3"/>
  <c r="H16806" i="3"/>
  <c r="H16805" i="3"/>
  <c r="H16804" i="3"/>
  <c r="H16803" i="3"/>
  <c r="H16802" i="3"/>
  <c r="H16801" i="3"/>
  <c r="H16800" i="3"/>
  <c r="H16799" i="3"/>
  <c r="H16798" i="3"/>
  <c r="H16797" i="3"/>
  <c r="H16796" i="3"/>
  <c r="H16795" i="3"/>
  <c r="H16794" i="3"/>
  <c r="H16793" i="3"/>
  <c r="H16792" i="3"/>
  <c r="H16791" i="3"/>
  <c r="H16790" i="3"/>
  <c r="H16789" i="3"/>
  <c r="H16788" i="3"/>
  <c r="H16787" i="3"/>
  <c r="H16786" i="3"/>
  <c r="H16785" i="3"/>
  <c r="H16784" i="3"/>
  <c r="H16783" i="3"/>
  <c r="H16782" i="3"/>
  <c r="H16781" i="3"/>
  <c r="H16780" i="3"/>
  <c r="H16779" i="3"/>
  <c r="H16778" i="3"/>
  <c r="H16777" i="3"/>
  <c r="H16776" i="3"/>
  <c r="H16775" i="3"/>
  <c r="H16774" i="3"/>
  <c r="H16773" i="3"/>
  <c r="H16772" i="3"/>
  <c r="H16771" i="3"/>
  <c r="H16770" i="3"/>
  <c r="H16769" i="3"/>
  <c r="H16768" i="3"/>
  <c r="H16767" i="3"/>
  <c r="H16766" i="3"/>
  <c r="H16765" i="3"/>
  <c r="H16764" i="3"/>
  <c r="H16763" i="3"/>
  <c r="H16762" i="3"/>
  <c r="H16761" i="3"/>
  <c r="H16760" i="3"/>
  <c r="H16759" i="3"/>
  <c r="H16758" i="3"/>
  <c r="H16757" i="3"/>
  <c r="H16756" i="3"/>
  <c r="H16755" i="3"/>
  <c r="H16754" i="3"/>
  <c r="H16753" i="3"/>
  <c r="H16752" i="3"/>
  <c r="H16751" i="3"/>
  <c r="H16750" i="3"/>
  <c r="H16749" i="3"/>
  <c r="H16748" i="3"/>
  <c r="H16747" i="3"/>
  <c r="H16746" i="3"/>
  <c r="H16745" i="3"/>
  <c r="H16744" i="3"/>
  <c r="H16743" i="3"/>
  <c r="H16742" i="3"/>
  <c r="H16741" i="3"/>
  <c r="H16740" i="3"/>
  <c r="H16739" i="3"/>
  <c r="H16738" i="3"/>
  <c r="H16737" i="3"/>
  <c r="H16736" i="3"/>
  <c r="H16735" i="3"/>
  <c r="H16734" i="3"/>
  <c r="H16733" i="3"/>
  <c r="H16732" i="3"/>
  <c r="H16731" i="3"/>
  <c r="H16730" i="3"/>
  <c r="H16729" i="3"/>
  <c r="H16728" i="3"/>
  <c r="H16727" i="3"/>
  <c r="H16726" i="3"/>
  <c r="H16725" i="3"/>
  <c r="H16724" i="3"/>
  <c r="H16723" i="3"/>
  <c r="H16722" i="3"/>
  <c r="H16721" i="3"/>
  <c r="H16720" i="3"/>
  <c r="H16719" i="3"/>
  <c r="H16718" i="3"/>
  <c r="H16717" i="3"/>
  <c r="H16716" i="3"/>
  <c r="H16715" i="3"/>
  <c r="H16714" i="3"/>
  <c r="H16713" i="3"/>
  <c r="H16712" i="3"/>
  <c r="H16711" i="3"/>
  <c r="H16710" i="3"/>
  <c r="H16709" i="3"/>
  <c r="H16708" i="3"/>
  <c r="H16707" i="3"/>
  <c r="H16706" i="3"/>
  <c r="H16705" i="3"/>
  <c r="H16704" i="3"/>
  <c r="H16703" i="3"/>
  <c r="H16702" i="3"/>
  <c r="H16701" i="3"/>
  <c r="H16700" i="3"/>
  <c r="H16699" i="3"/>
  <c r="H16698" i="3"/>
  <c r="H16697" i="3"/>
  <c r="H16696" i="3"/>
  <c r="H16695" i="3"/>
  <c r="H16694" i="3"/>
  <c r="H16693" i="3"/>
  <c r="H16692" i="3"/>
  <c r="H16691" i="3"/>
  <c r="H16690" i="3"/>
  <c r="H16689" i="3"/>
  <c r="H16688" i="3"/>
  <c r="H16687" i="3"/>
  <c r="H16686" i="3"/>
  <c r="H16685" i="3"/>
  <c r="H16684" i="3"/>
  <c r="H16683" i="3"/>
  <c r="H16682" i="3"/>
  <c r="H16681" i="3"/>
  <c r="H16680" i="3"/>
  <c r="H16679" i="3"/>
  <c r="H16678" i="3"/>
  <c r="H16677" i="3"/>
  <c r="H16676" i="3"/>
  <c r="H16675" i="3"/>
  <c r="H16674" i="3"/>
  <c r="H16673" i="3"/>
  <c r="H16672" i="3"/>
  <c r="H16671" i="3"/>
  <c r="H16670" i="3"/>
  <c r="H16669" i="3"/>
  <c r="H16668" i="3"/>
  <c r="H16667" i="3"/>
  <c r="H16666" i="3"/>
  <c r="H16665" i="3"/>
  <c r="H16664" i="3"/>
  <c r="H16663" i="3"/>
  <c r="H16662" i="3"/>
  <c r="H16661" i="3"/>
  <c r="H16660" i="3"/>
  <c r="H16659" i="3"/>
  <c r="H16658" i="3"/>
  <c r="H16657" i="3"/>
  <c r="H16656" i="3"/>
  <c r="H16655" i="3"/>
  <c r="H16654" i="3"/>
  <c r="H16653" i="3"/>
  <c r="H16652" i="3"/>
  <c r="H16651" i="3"/>
  <c r="H16650" i="3"/>
  <c r="H16649" i="3"/>
  <c r="H16648" i="3"/>
  <c r="H16647" i="3"/>
  <c r="H16646" i="3"/>
  <c r="H16645" i="3"/>
  <c r="H16644" i="3"/>
  <c r="H16643" i="3"/>
  <c r="H16642" i="3"/>
  <c r="H16641" i="3"/>
  <c r="H16640" i="3"/>
  <c r="H16639" i="3"/>
  <c r="H16638" i="3"/>
  <c r="H16637" i="3"/>
  <c r="H16636" i="3"/>
  <c r="H16635" i="3"/>
  <c r="H16634" i="3"/>
  <c r="H16633" i="3"/>
  <c r="H16632" i="3"/>
  <c r="H16631" i="3"/>
  <c r="H16630" i="3"/>
  <c r="H16629" i="3"/>
  <c r="H16628" i="3"/>
  <c r="H16627" i="3"/>
  <c r="H16626" i="3"/>
  <c r="H16625" i="3"/>
  <c r="H16624" i="3"/>
  <c r="H16623" i="3"/>
  <c r="H16622" i="3"/>
  <c r="H16621" i="3"/>
  <c r="H16620" i="3"/>
  <c r="H16619" i="3"/>
  <c r="H16618" i="3"/>
  <c r="H16617" i="3"/>
  <c r="H16616" i="3"/>
  <c r="H16615" i="3"/>
  <c r="H16614" i="3"/>
  <c r="H16613" i="3"/>
  <c r="H16612" i="3"/>
  <c r="H16611" i="3"/>
  <c r="H16610" i="3"/>
  <c r="H16609" i="3"/>
  <c r="H16608" i="3"/>
  <c r="H16607" i="3"/>
  <c r="H16606" i="3"/>
  <c r="H16605" i="3"/>
  <c r="H16604" i="3"/>
  <c r="H16603" i="3"/>
  <c r="H16602" i="3"/>
  <c r="H16601" i="3"/>
  <c r="H16600" i="3"/>
  <c r="H16599" i="3"/>
  <c r="H16598" i="3"/>
  <c r="H16597" i="3"/>
  <c r="H16596" i="3"/>
  <c r="H16595" i="3"/>
  <c r="H16594" i="3"/>
  <c r="H16593" i="3"/>
  <c r="H16592" i="3"/>
  <c r="H16591" i="3"/>
  <c r="H16590" i="3"/>
  <c r="H16589" i="3"/>
  <c r="H16588" i="3"/>
  <c r="H16587" i="3"/>
  <c r="H16586" i="3"/>
  <c r="H16585" i="3"/>
  <c r="H16584" i="3"/>
  <c r="H16583" i="3"/>
  <c r="H16582" i="3"/>
  <c r="H16581" i="3"/>
  <c r="H16580" i="3"/>
  <c r="H16579" i="3"/>
  <c r="H16578" i="3"/>
  <c r="H16577" i="3"/>
  <c r="H16576" i="3"/>
  <c r="H16575" i="3"/>
  <c r="H16574" i="3"/>
  <c r="H16573" i="3"/>
  <c r="H16572" i="3"/>
  <c r="H16571" i="3"/>
  <c r="H16570" i="3"/>
  <c r="H16569" i="3"/>
  <c r="H16568" i="3"/>
  <c r="H16567" i="3"/>
  <c r="H16566" i="3"/>
  <c r="H16565" i="3"/>
  <c r="H16564" i="3"/>
  <c r="H16563" i="3"/>
  <c r="H16562" i="3"/>
  <c r="H16561" i="3"/>
  <c r="H16560" i="3"/>
  <c r="H16559" i="3"/>
  <c r="H16558" i="3"/>
  <c r="H16557" i="3"/>
  <c r="H16556" i="3"/>
  <c r="H16555" i="3"/>
  <c r="H16554" i="3"/>
  <c r="H16553" i="3"/>
  <c r="H16552" i="3"/>
  <c r="H16551" i="3"/>
  <c r="H16550" i="3"/>
  <c r="H16549" i="3"/>
  <c r="H16548" i="3"/>
  <c r="H16547" i="3"/>
  <c r="H16546" i="3"/>
  <c r="H16545" i="3"/>
  <c r="H16544" i="3"/>
  <c r="H16543" i="3"/>
  <c r="H16542" i="3"/>
  <c r="H16541" i="3"/>
  <c r="H16540" i="3"/>
  <c r="H16539" i="3"/>
  <c r="H16538" i="3"/>
  <c r="H16537" i="3"/>
  <c r="H16536" i="3"/>
  <c r="H16535" i="3"/>
  <c r="H16534" i="3"/>
  <c r="H16533" i="3"/>
  <c r="H16532" i="3"/>
  <c r="H16531" i="3"/>
  <c r="H16530" i="3"/>
  <c r="H16529" i="3"/>
  <c r="H16528" i="3"/>
  <c r="H16527" i="3"/>
  <c r="H16526" i="3"/>
  <c r="H16525" i="3"/>
  <c r="H16524" i="3"/>
  <c r="H16523" i="3"/>
  <c r="H16522" i="3"/>
  <c r="H16521" i="3"/>
  <c r="H16520" i="3"/>
  <c r="H16519" i="3"/>
  <c r="H16518" i="3"/>
  <c r="H16517" i="3"/>
  <c r="H16516" i="3"/>
  <c r="H16515" i="3"/>
  <c r="H16514" i="3"/>
  <c r="H16513" i="3"/>
  <c r="H16512" i="3"/>
  <c r="H16511" i="3"/>
  <c r="H16510" i="3"/>
  <c r="H16509" i="3"/>
  <c r="H16508" i="3"/>
  <c r="H16507" i="3"/>
  <c r="H16506" i="3"/>
  <c r="H16505" i="3"/>
  <c r="H16504" i="3"/>
  <c r="H16503" i="3"/>
  <c r="H16502" i="3"/>
  <c r="H16501" i="3"/>
  <c r="H16500" i="3"/>
  <c r="H16499" i="3"/>
  <c r="H16498" i="3"/>
  <c r="H16497" i="3"/>
  <c r="H16496" i="3"/>
  <c r="H16495" i="3"/>
  <c r="H16494" i="3"/>
  <c r="H16493" i="3"/>
  <c r="H16492" i="3"/>
  <c r="H16491" i="3"/>
  <c r="H16490" i="3"/>
  <c r="H16489" i="3"/>
  <c r="H16488" i="3"/>
  <c r="H16487" i="3"/>
  <c r="H16486" i="3"/>
  <c r="H16485" i="3"/>
  <c r="H16484" i="3"/>
  <c r="H16483" i="3"/>
  <c r="H16482" i="3"/>
  <c r="H16481" i="3"/>
  <c r="H16480" i="3"/>
  <c r="H16479" i="3"/>
  <c r="H16478" i="3"/>
  <c r="H16477" i="3"/>
  <c r="H16476" i="3"/>
  <c r="H16475" i="3"/>
  <c r="H16474" i="3"/>
  <c r="H16473" i="3"/>
  <c r="H16472" i="3"/>
  <c r="H16471" i="3"/>
  <c r="H16470" i="3"/>
  <c r="H16469" i="3"/>
  <c r="H16468" i="3"/>
  <c r="H16467" i="3"/>
  <c r="H16466" i="3"/>
  <c r="H16465" i="3"/>
  <c r="H16464" i="3"/>
  <c r="H16463" i="3"/>
  <c r="H16462" i="3"/>
  <c r="H16461" i="3"/>
  <c r="H16460" i="3"/>
  <c r="H16459" i="3"/>
  <c r="H16458" i="3"/>
  <c r="H16457" i="3"/>
  <c r="H16456" i="3"/>
  <c r="H16455" i="3"/>
  <c r="H16454" i="3"/>
  <c r="H16453" i="3"/>
  <c r="H16452" i="3"/>
  <c r="H16451" i="3"/>
  <c r="H16450" i="3"/>
  <c r="H16449" i="3"/>
  <c r="H16448" i="3"/>
  <c r="H16447" i="3"/>
  <c r="H16446" i="3"/>
  <c r="H16445" i="3"/>
  <c r="H16444" i="3"/>
  <c r="H16443" i="3"/>
  <c r="H16442" i="3"/>
  <c r="H16441" i="3"/>
  <c r="H16440" i="3"/>
  <c r="H16439" i="3"/>
  <c r="H16438" i="3"/>
  <c r="H16437" i="3"/>
  <c r="H16436" i="3"/>
  <c r="H16435" i="3"/>
  <c r="H16434" i="3"/>
  <c r="H16433" i="3"/>
  <c r="H16432" i="3"/>
  <c r="H16431" i="3"/>
  <c r="H16430" i="3"/>
  <c r="H16429" i="3"/>
  <c r="H16428" i="3"/>
  <c r="H16427" i="3"/>
  <c r="H16426" i="3"/>
  <c r="H16425" i="3"/>
  <c r="H16424" i="3"/>
  <c r="H16423" i="3"/>
  <c r="H16422" i="3"/>
  <c r="H16421" i="3"/>
  <c r="H16420" i="3"/>
  <c r="H16419" i="3"/>
  <c r="H16418" i="3"/>
  <c r="H16417" i="3"/>
  <c r="H16416" i="3"/>
  <c r="H16415" i="3"/>
  <c r="H16414" i="3"/>
  <c r="H16413" i="3"/>
  <c r="H16412" i="3"/>
  <c r="H16411" i="3"/>
  <c r="H16410" i="3"/>
  <c r="H16409" i="3"/>
  <c r="H16408" i="3"/>
  <c r="H16407" i="3"/>
  <c r="H16406" i="3"/>
  <c r="H16405" i="3"/>
  <c r="H16404" i="3"/>
  <c r="H16403" i="3"/>
  <c r="H16402" i="3"/>
  <c r="H16401" i="3"/>
  <c r="H16400" i="3"/>
  <c r="H16399" i="3"/>
  <c r="H16398" i="3"/>
  <c r="H16397" i="3"/>
  <c r="H16396" i="3"/>
  <c r="H16395" i="3"/>
  <c r="H16394" i="3"/>
  <c r="H16393" i="3"/>
  <c r="H16392" i="3"/>
  <c r="H16391" i="3"/>
  <c r="H16390" i="3"/>
  <c r="H16389" i="3"/>
  <c r="H16388" i="3"/>
  <c r="H16387" i="3"/>
  <c r="H16386" i="3"/>
  <c r="H16385" i="3"/>
  <c r="H16384" i="3"/>
  <c r="H16383" i="3"/>
  <c r="H16382" i="3"/>
  <c r="H16381" i="3"/>
  <c r="H16380" i="3"/>
  <c r="H16379" i="3"/>
  <c r="H16378" i="3"/>
  <c r="H16377" i="3"/>
  <c r="H16376" i="3"/>
  <c r="H16375" i="3"/>
  <c r="H16374" i="3"/>
  <c r="H16373" i="3"/>
  <c r="H16372" i="3"/>
  <c r="H16371" i="3"/>
  <c r="H16370" i="3"/>
  <c r="H16369" i="3"/>
  <c r="H16368" i="3"/>
  <c r="H16367" i="3"/>
  <c r="H16366" i="3"/>
  <c r="H16365" i="3"/>
  <c r="H16364" i="3"/>
  <c r="H16363" i="3"/>
  <c r="H16362" i="3"/>
  <c r="H16361" i="3"/>
  <c r="H16360" i="3"/>
  <c r="H16359" i="3"/>
  <c r="H16358" i="3"/>
  <c r="H16357" i="3"/>
  <c r="H16356" i="3"/>
  <c r="H16355" i="3"/>
  <c r="H16354" i="3"/>
  <c r="H16353" i="3"/>
  <c r="H16352" i="3"/>
  <c r="H16351" i="3"/>
  <c r="H16350" i="3"/>
  <c r="H16349" i="3"/>
  <c r="H16348" i="3"/>
  <c r="H16347" i="3"/>
  <c r="H16346" i="3"/>
  <c r="H16345" i="3"/>
  <c r="H16344" i="3"/>
  <c r="H16343" i="3"/>
  <c r="H16342" i="3"/>
  <c r="H16341" i="3"/>
  <c r="H16340" i="3"/>
  <c r="H16339" i="3"/>
  <c r="H16338" i="3"/>
  <c r="H16337" i="3"/>
  <c r="H16336" i="3"/>
  <c r="H16335" i="3"/>
  <c r="H16334" i="3"/>
  <c r="H16333" i="3"/>
  <c r="H16332" i="3"/>
  <c r="H16331" i="3"/>
  <c r="H16330" i="3"/>
  <c r="H16329" i="3"/>
  <c r="H16328" i="3"/>
  <c r="H16327" i="3"/>
  <c r="H16326" i="3"/>
  <c r="H16325" i="3"/>
  <c r="H16324" i="3"/>
  <c r="H16323" i="3"/>
  <c r="H16322" i="3"/>
  <c r="H16321" i="3"/>
  <c r="H16320" i="3"/>
  <c r="H16319" i="3"/>
  <c r="H16318" i="3"/>
  <c r="H16317" i="3"/>
  <c r="H16316" i="3"/>
  <c r="H16315" i="3"/>
  <c r="H16314" i="3"/>
  <c r="H16313" i="3"/>
  <c r="H16312" i="3"/>
  <c r="H16311" i="3"/>
  <c r="H16310" i="3"/>
  <c r="H16309" i="3"/>
  <c r="H16308" i="3"/>
  <c r="H16307" i="3"/>
  <c r="H16306" i="3"/>
  <c r="H16305" i="3"/>
  <c r="H16304" i="3"/>
  <c r="H16303" i="3"/>
  <c r="H16302" i="3"/>
  <c r="H16301" i="3"/>
  <c r="H16300" i="3"/>
  <c r="H16299" i="3"/>
  <c r="H16298" i="3"/>
  <c r="H16297" i="3"/>
  <c r="H16296" i="3"/>
  <c r="H16295" i="3"/>
  <c r="H16294" i="3"/>
  <c r="H16293" i="3"/>
  <c r="H16292" i="3"/>
  <c r="H16291" i="3"/>
  <c r="H16290" i="3"/>
  <c r="H16289" i="3"/>
  <c r="H16288" i="3"/>
  <c r="H16287" i="3"/>
  <c r="H16286" i="3"/>
  <c r="H16285" i="3"/>
  <c r="H16284" i="3"/>
  <c r="H16283" i="3"/>
  <c r="H16282" i="3"/>
  <c r="H16281" i="3"/>
  <c r="H16280" i="3"/>
  <c r="H16279" i="3"/>
  <c r="H16278" i="3"/>
  <c r="H16277" i="3"/>
  <c r="H16276" i="3"/>
  <c r="H16275" i="3"/>
  <c r="H16274" i="3"/>
  <c r="H16273" i="3"/>
  <c r="H16272" i="3"/>
  <c r="H16271" i="3"/>
  <c r="H16270" i="3"/>
  <c r="H16269" i="3"/>
  <c r="H16268" i="3"/>
  <c r="H16267" i="3"/>
  <c r="H16266" i="3"/>
  <c r="H16265" i="3"/>
  <c r="H16264" i="3"/>
  <c r="H16263" i="3"/>
  <c r="H16262" i="3"/>
  <c r="H16261" i="3"/>
  <c r="H16260" i="3"/>
  <c r="H16259" i="3"/>
  <c r="H16258" i="3"/>
  <c r="H16257" i="3"/>
  <c r="H16256" i="3"/>
  <c r="H16255" i="3"/>
  <c r="H16254" i="3"/>
  <c r="H16253" i="3"/>
  <c r="H16252" i="3"/>
  <c r="H16251" i="3"/>
  <c r="H16250" i="3"/>
  <c r="H16249" i="3"/>
  <c r="H16248" i="3"/>
  <c r="H16247" i="3"/>
  <c r="H16246" i="3"/>
  <c r="H16245" i="3"/>
  <c r="H16244" i="3"/>
  <c r="H16243" i="3"/>
  <c r="H16242" i="3"/>
  <c r="H16241" i="3"/>
  <c r="H16240" i="3"/>
  <c r="H16239" i="3"/>
  <c r="H16238" i="3"/>
  <c r="H16237" i="3"/>
  <c r="H16236" i="3"/>
  <c r="H16235" i="3"/>
  <c r="H16234" i="3"/>
  <c r="H16233" i="3"/>
  <c r="H16232" i="3"/>
  <c r="H16231" i="3"/>
  <c r="H16230" i="3"/>
  <c r="H16229" i="3"/>
  <c r="H16228" i="3"/>
  <c r="H16227" i="3"/>
  <c r="H16226" i="3"/>
  <c r="H16225" i="3"/>
  <c r="H16224" i="3"/>
  <c r="H16223" i="3"/>
  <c r="H16222" i="3"/>
  <c r="H16221" i="3"/>
  <c r="H16220" i="3"/>
  <c r="H16219" i="3"/>
  <c r="H16218" i="3"/>
  <c r="H16217" i="3"/>
  <c r="H16216" i="3"/>
  <c r="H16215" i="3"/>
  <c r="H16214" i="3"/>
  <c r="H16213" i="3"/>
  <c r="H16212" i="3"/>
  <c r="H16211" i="3"/>
  <c r="H16210" i="3"/>
  <c r="H16209" i="3"/>
  <c r="H16208" i="3"/>
  <c r="H16207" i="3"/>
  <c r="H16206" i="3"/>
  <c r="H16205" i="3"/>
  <c r="H16204" i="3"/>
  <c r="H16203" i="3"/>
  <c r="H16202" i="3"/>
  <c r="H16201" i="3"/>
  <c r="H16200" i="3"/>
  <c r="H16199" i="3"/>
  <c r="H16198" i="3"/>
  <c r="H16197" i="3"/>
  <c r="H16196" i="3"/>
  <c r="H16195" i="3"/>
  <c r="H16194" i="3"/>
  <c r="H16193" i="3"/>
  <c r="H16192" i="3"/>
  <c r="H16191" i="3"/>
  <c r="H16190" i="3"/>
  <c r="H16189" i="3"/>
  <c r="H16188" i="3"/>
  <c r="H16187" i="3"/>
  <c r="H16186" i="3"/>
  <c r="H16185" i="3"/>
  <c r="H16184" i="3"/>
  <c r="H16183" i="3"/>
  <c r="H16182" i="3"/>
  <c r="H16181" i="3"/>
  <c r="H16180" i="3"/>
  <c r="H16179" i="3"/>
  <c r="H16178" i="3"/>
  <c r="H16177" i="3"/>
  <c r="H16176" i="3"/>
  <c r="H16175" i="3"/>
  <c r="H16174" i="3"/>
  <c r="H16173" i="3"/>
  <c r="H16172" i="3"/>
  <c r="H16171" i="3"/>
  <c r="H16170" i="3"/>
  <c r="H16169" i="3"/>
  <c r="H16168" i="3"/>
  <c r="H16167" i="3"/>
  <c r="H16166" i="3"/>
  <c r="H16165" i="3"/>
  <c r="H16164" i="3"/>
  <c r="H16163" i="3"/>
  <c r="H16162" i="3"/>
  <c r="H16161" i="3"/>
  <c r="H16160" i="3"/>
  <c r="H16159" i="3"/>
  <c r="H16158" i="3"/>
  <c r="H16157" i="3"/>
  <c r="H16156" i="3"/>
  <c r="H16155" i="3"/>
  <c r="H16154" i="3"/>
  <c r="H16153" i="3"/>
  <c r="H16152" i="3"/>
  <c r="H16151" i="3"/>
  <c r="H16150" i="3"/>
  <c r="H16149" i="3"/>
  <c r="H16148" i="3"/>
  <c r="H16147" i="3"/>
  <c r="H16146" i="3"/>
  <c r="H16145" i="3"/>
  <c r="H16144" i="3"/>
  <c r="H16143" i="3"/>
  <c r="H16142" i="3"/>
  <c r="H16141" i="3"/>
  <c r="H16140" i="3"/>
  <c r="H16139" i="3"/>
  <c r="H16138" i="3"/>
  <c r="H16137" i="3"/>
  <c r="H16136" i="3"/>
  <c r="H16135" i="3"/>
  <c r="H16134" i="3"/>
  <c r="H16133" i="3"/>
  <c r="H16132" i="3"/>
  <c r="H16131" i="3"/>
  <c r="H16130" i="3"/>
  <c r="H16129" i="3"/>
  <c r="H16128" i="3"/>
  <c r="H16127" i="3"/>
  <c r="H16126" i="3"/>
  <c r="H16125" i="3"/>
  <c r="H16124" i="3"/>
  <c r="H16123" i="3"/>
  <c r="H16122" i="3"/>
  <c r="H16121" i="3"/>
  <c r="H16120" i="3"/>
  <c r="H16119" i="3"/>
  <c r="H16118" i="3"/>
  <c r="H16117" i="3"/>
  <c r="H16116" i="3"/>
  <c r="H16115" i="3"/>
  <c r="H16114" i="3"/>
  <c r="H16113" i="3"/>
  <c r="H16112" i="3"/>
  <c r="H16111" i="3"/>
  <c r="H16110" i="3"/>
  <c r="H16109" i="3"/>
  <c r="H16108" i="3"/>
  <c r="H16107" i="3"/>
  <c r="H16106" i="3"/>
  <c r="H16105" i="3"/>
  <c r="H16104" i="3"/>
  <c r="H16103" i="3"/>
  <c r="H16102" i="3"/>
  <c r="H16101" i="3"/>
  <c r="H16100" i="3"/>
  <c r="H16099" i="3"/>
  <c r="H16098" i="3"/>
  <c r="H16097" i="3"/>
  <c r="H16096" i="3"/>
  <c r="H16095" i="3"/>
  <c r="H16094" i="3"/>
  <c r="H16093" i="3"/>
  <c r="H16092" i="3"/>
  <c r="H16091" i="3"/>
  <c r="H16090" i="3"/>
  <c r="H16089" i="3"/>
  <c r="H16088" i="3"/>
  <c r="H16087" i="3"/>
  <c r="H16086" i="3"/>
  <c r="H16085" i="3"/>
  <c r="H16084" i="3"/>
  <c r="H16083" i="3"/>
  <c r="H16082" i="3"/>
  <c r="H16081" i="3"/>
  <c r="H16080" i="3"/>
  <c r="H16079" i="3"/>
  <c r="H16078" i="3"/>
  <c r="H16077" i="3"/>
  <c r="H16076" i="3"/>
  <c r="H16075" i="3"/>
  <c r="H16074" i="3"/>
  <c r="H16073" i="3"/>
  <c r="H16072" i="3"/>
  <c r="H16071" i="3"/>
  <c r="H16070" i="3"/>
  <c r="H16069" i="3"/>
  <c r="H16068" i="3"/>
  <c r="H16067" i="3"/>
  <c r="H16066" i="3"/>
  <c r="H16065" i="3"/>
  <c r="H16064" i="3"/>
  <c r="H16063" i="3"/>
  <c r="H16062" i="3"/>
  <c r="H16061" i="3"/>
  <c r="H16060" i="3"/>
  <c r="H16059" i="3"/>
  <c r="H16058" i="3"/>
  <c r="H16057" i="3"/>
  <c r="H16056" i="3"/>
  <c r="H16055" i="3"/>
  <c r="H16054" i="3"/>
  <c r="H16053" i="3"/>
  <c r="H16052" i="3"/>
  <c r="H16051" i="3"/>
  <c r="H16050" i="3"/>
  <c r="H16049" i="3"/>
  <c r="H16048" i="3"/>
  <c r="H16047" i="3"/>
  <c r="H16046" i="3"/>
  <c r="H16045" i="3"/>
  <c r="H16044" i="3"/>
  <c r="H16043" i="3"/>
  <c r="H16042" i="3"/>
  <c r="H16041" i="3"/>
  <c r="H16040" i="3"/>
  <c r="H16039" i="3"/>
  <c r="H16038" i="3"/>
  <c r="H16037" i="3"/>
  <c r="H16036" i="3"/>
  <c r="H16035" i="3"/>
  <c r="H16034" i="3"/>
  <c r="H16033" i="3"/>
  <c r="H16032" i="3"/>
  <c r="H16031" i="3"/>
  <c r="H16030" i="3"/>
  <c r="H16029" i="3"/>
  <c r="H16028" i="3"/>
  <c r="H16027" i="3"/>
  <c r="H16026" i="3"/>
  <c r="H16025" i="3"/>
  <c r="H16024" i="3"/>
  <c r="H16023" i="3"/>
  <c r="H16022" i="3"/>
  <c r="H16021" i="3"/>
  <c r="H16020" i="3"/>
  <c r="H16019" i="3"/>
  <c r="H16018" i="3"/>
  <c r="H16017" i="3"/>
  <c r="H16016" i="3"/>
  <c r="H16015" i="3"/>
  <c r="H16014" i="3"/>
  <c r="H16013" i="3"/>
  <c r="H16012" i="3"/>
  <c r="H16011" i="3"/>
  <c r="H16010" i="3"/>
  <c r="H16009" i="3"/>
  <c r="H16008" i="3"/>
  <c r="H16007" i="3"/>
  <c r="H16006" i="3"/>
  <c r="H16005" i="3"/>
  <c r="H16004" i="3"/>
  <c r="H16003" i="3"/>
  <c r="H16002" i="3"/>
  <c r="H16001" i="3"/>
  <c r="H16000" i="3"/>
  <c r="H15999" i="3"/>
  <c r="H15998" i="3"/>
  <c r="H15997" i="3"/>
  <c r="H15996" i="3"/>
  <c r="H15995" i="3"/>
  <c r="H15994" i="3"/>
  <c r="H15993" i="3"/>
  <c r="H15992" i="3"/>
  <c r="H15991" i="3"/>
  <c r="H15990" i="3"/>
  <c r="H15989" i="3"/>
  <c r="H15988" i="3"/>
  <c r="H15987" i="3"/>
  <c r="H15986" i="3"/>
  <c r="H15985" i="3"/>
  <c r="H15984" i="3"/>
  <c r="H15983" i="3"/>
  <c r="H15982" i="3"/>
  <c r="H15981" i="3"/>
  <c r="H15980" i="3"/>
  <c r="H15979" i="3"/>
  <c r="H15978" i="3"/>
  <c r="H15977" i="3"/>
  <c r="H15976" i="3"/>
  <c r="H15975" i="3"/>
  <c r="H15974" i="3"/>
  <c r="H15973" i="3"/>
  <c r="H15972" i="3"/>
  <c r="H15971" i="3"/>
  <c r="H15970" i="3"/>
  <c r="H15969" i="3"/>
  <c r="H15968" i="3"/>
  <c r="H15967" i="3"/>
  <c r="H15966" i="3"/>
  <c r="H15965" i="3"/>
  <c r="H15964" i="3"/>
  <c r="H15963" i="3"/>
  <c r="H15962" i="3"/>
  <c r="H15961" i="3"/>
  <c r="H15960" i="3"/>
  <c r="H15959" i="3"/>
  <c r="H15958" i="3"/>
  <c r="H15957" i="3"/>
  <c r="H15956" i="3"/>
  <c r="H15955" i="3"/>
  <c r="H15954" i="3"/>
  <c r="H15953" i="3"/>
  <c r="H15952" i="3"/>
  <c r="H15951" i="3"/>
  <c r="H15950" i="3"/>
  <c r="H15949" i="3"/>
  <c r="H15948" i="3"/>
  <c r="H15947" i="3"/>
  <c r="H15946" i="3"/>
  <c r="H15945" i="3"/>
  <c r="H15944" i="3"/>
  <c r="H15943" i="3"/>
  <c r="H15942" i="3"/>
  <c r="H15941" i="3"/>
  <c r="H15940" i="3"/>
  <c r="H15939" i="3"/>
  <c r="H15938" i="3"/>
  <c r="H15937" i="3"/>
  <c r="H15936" i="3"/>
  <c r="H15935" i="3"/>
  <c r="H15934" i="3"/>
  <c r="H15933" i="3"/>
  <c r="H15932" i="3"/>
  <c r="H15931" i="3"/>
  <c r="H15930" i="3"/>
  <c r="H15929" i="3"/>
  <c r="H15928" i="3"/>
  <c r="H15927" i="3"/>
  <c r="H15926" i="3"/>
  <c r="H15925" i="3"/>
  <c r="H15924" i="3"/>
  <c r="H15923" i="3"/>
  <c r="H15922" i="3"/>
  <c r="H15921" i="3"/>
  <c r="H15920" i="3"/>
  <c r="H15919" i="3"/>
  <c r="H15918" i="3"/>
  <c r="H15917" i="3"/>
  <c r="H15916" i="3"/>
  <c r="H15915" i="3"/>
  <c r="H15914" i="3"/>
  <c r="H15913" i="3"/>
  <c r="H15912" i="3"/>
  <c r="H15911" i="3"/>
  <c r="H15910" i="3"/>
  <c r="H15909" i="3"/>
  <c r="H15908" i="3"/>
  <c r="H15907" i="3"/>
  <c r="H15906" i="3"/>
  <c r="H15905" i="3"/>
  <c r="H15904" i="3"/>
  <c r="H15903" i="3"/>
  <c r="H15902" i="3"/>
  <c r="H15901" i="3"/>
  <c r="H15900" i="3"/>
  <c r="H15899" i="3"/>
  <c r="H15898" i="3"/>
  <c r="H15897" i="3"/>
  <c r="H15896" i="3"/>
  <c r="H15895" i="3"/>
  <c r="H15894" i="3"/>
  <c r="H15893" i="3"/>
  <c r="H15892" i="3"/>
  <c r="H15891" i="3"/>
  <c r="H15890" i="3"/>
  <c r="H15889" i="3"/>
  <c r="H15888" i="3"/>
  <c r="H15887" i="3"/>
  <c r="H15886" i="3"/>
  <c r="H15885" i="3"/>
  <c r="H15884" i="3"/>
  <c r="H15883" i="3"/>
  <c r="H15882" i="3"/>
  <c r="H15881" i="3"/>
  <c r="H15880" i="3"/>
  <c r="H15879" i="3"/>
  <c r="H15878" i="3"/>
  <c r="H15877" i="3"/>
  <c r="H15876" i="3"/>
  <c r="H15875" i="3"/>
  <c r="H15874" i="3"/>
  <c r="H15873" i="3"/>
  <c r="H15872" i="3"/>
  <c r="H15871" i="3"/>
  <c r="H15870" i="3"/>
  <c r="H15869" i="3"/>
  <c r="H15868" i="3"/>
  <c r="H15867" i="3"/>
  <c r="H15866" i="3"/>
  <c r="H15865" i="3"/>
  <c r="H15864" i="3"/>
  <c r="H15863" i="3"/>
  <c r="H15862" i="3"/>
  <c r="H15861" i="3"/>
  <c r="H15860" i="3"/>
  <c r="H15859" i="3"/>
  <c r="H15858" i="3"/>
  <c r="H15857" i="3"/>
  <c r="H15856" i="3"/>
  <c r="H15855" i="3"/>
  <c r="H15854" i="3"/>
  <c r="H15853" i="3"/>
  <c r="H15852" i="3"/>
  <c r="H15851" i="3"/>
  <c r="H15850" i="3"/>
  <c r="H15849" i="3"/>
  <c r="H15848" i="3"/>
  <c r="H15847" i="3"/>
  <c r="H15846" i="3"/>
  <c r="H15845" i="3"/>
  <c r="H15844" i="3"/>
  <c r="H15843" i="3"/>
  <c r="H15842" i="3"/>
  <c r="H15841" i="3"/>
  <c r="H15840" i="3"/>
  <c r="H15839" i="3"/>
  <c r="H15838" i="3"/>
  <c r="H15837" i="3"/>
  <c r="H15836" i="3"/>
  <c r="H15835" i="3"/>
  <c r="H15834" i="3"/>
  <c r="H15833" i="3"/>
  <c r="H15832" i="3"/>
  <c r="H15831" i="3"/>
  <c r="H15830" i="3"/>
  <c r="H15829" i="3"/>
  <c r="H15828" i="3"/>
  <c r="H15827" i="3"/>
  <c r="H15826" i="3"/>
  <c r="H15825" i="3"/>
  <c r="H15824" i="3"/>
  <c r="H15823" i="3"/>
  <c r="H15822" i="3"/>
  <c r="H15821" i="3"/>
  <c r="H15820" i="3"/>
  <c r="H15819" i="3"/>
  <c r="H15818" i="3"/>
  <c r="H15817" i="3"/>
  <c r="H15816" i="3"/>
  <c r="H15815" i="3"/>
  <c r="H15814" i="3"/>
  <c r="H15813" i="3"/>
  <c r="H15812" i="3"/>
  <c r="H15811" i="3"/>
  <c r="H15810" i="3"/>
  <c r="H15809" i="3"/>
  <c r="H15808" i="3"/>
  <c r="H15807" i="3"/>
  <c r="H15806" i="3"/>
  <c r="H15805" i="3"/>
  <c r="H15804" i="3"/>
  <c r="H15803" i="3"/>
  <c r="H15802" i="3"/>
  <c r="H15801" i="3"/>
  <c r="H15800" i="3"/>
  <c r="H15799" i="3"/>
  <c r="H15798" i="3"/>
  <c r="H15797" i="3"/>
  <c r="H15796" i="3"/>
  <c r="H15795" i="3"/>
  <c r="H15794" i="3"/>
  <c r="H15793" i="3"/>
  <c r="H15792" i="3"/>
  <c r="H15791" i="3"/>
  <c r="H15790" i="3"/>
  <c r="H15789" i="3"/>
  <c r="H15788" i="3"/>
  <c r="H15787" i="3"/>
  <c r="H15786" i="3"/>
  <c r="H15785" i="3"/>
  <c r="H15784" i="3"/>
  <c r="H15783" i="3"/>
  <c r="H15782" i="3"/>
  <c r="H15781" i="3"/>
  <c r="H15780" i="3"/>
  <c r="H15779" i="3"/>
  <c r="H15778" i="3"/>
  <c r="H15777" i="3"/>
  <c r="H15776" i="3"/>
  <c r="H15775" i="3"/>
  <c r="H15774" i="3"/>
  <c r="H15773" i="3"/>
  <c r="H15772" i="3"/>
  <c r="H15771" i="3"/>
  <c r="H15770" i="3"/>
  <c r="H15769" i="3"/>
  <c r="H15768" i="3"/>
  <c r="H15767" i="3"/>
  <c r="H15766" i="3"/>
  <c r="H15765" i="3"/>
  <c r="H15764" i="3"/>
  <c r="H15763" i="3"/>
  <c r="H15762" i="3"/>
  <c r="H15761" i="3"/>
  <c r="H15760" i="3"/>
  <c r="H15759" i="3"/>
  <c r="H15758" i="3"/>
  <c r="H15757" i="3"/>
  <c r="H15756" i="3"/>
  <c r="H15755" i="3"/>
  <c r="H15754" i="3"/>
  <c r="H15753" i="3"/>
  <c r="H15752" i="3"/>
  <c r="H15751" i="3"/>
  <c r="H15750" i="3"/>
  <c r="H15749" i="3"/>
  <c r="H15748" i="3"/>
  <c r="H15747" i="3"/>
  <c r="H15746" i="3"/>
  <c r="H15745" i="3"/>
  <c r="H15744" i="3"/>
  <c r="H15743" i="3"/>
  <c r="H15742" i="3"/>
  <c r="H15741" i="3"/>
  <c r="H15740" i="3"/>
  <c r="H15739" i="3"/>
  <c r="H15738" i="3"/>
  <c r="H15737" i="3"/>
  <c r="H15736" i="3"/>
  <c r="H15735" i="3"/>
  <c r="H15734" i="3"/>
  <c r="H15733" i="3"/>
  <c r="H15732" i="3"/>
  <c r="H15731" i="3"/>
  <c r="H15730" i="3"/>
  <c r="H15729" i="3"/>
  <c r="H15728" i="3"/>
  <c r="H15727" i="3"/>
  <c r="H15726" i="3"/>
  <c r="H15725" i="3"/>
  <c r="H15724" i="3"/>
  <c r="H15723" i="3"/>
  <c r="H15722" i="3"/>
  <c r="H15721" i="3"/>
  <c r="H15720" i="3"/>
  <c r="H15719" i="3"/>
  <c r="H15718" i="3"/>
  <c r="H15717" i="3"/>
  <c r="H15716" i="3"/>
  <c r="H15715" i="3"/>
  <c r="H15714" i="3"/>
  <c r="H15713" i="3"/>
  <c r="H15712" i="3"/>
  <c r="H15711" i="3"/>
  <c r="H15710" i="3"/>
  <c r="H15709" i="3"/>
  <c r="H15708" i="3"/>
  <c r="H15707" i="3"/>
  <c r="H15706" i="3"/>
  <c r="H15705" i="3"/>
  <c r="H15704" i="3"/>
  <c r="H15703" i="3"/>
  <c r="H15702" i="3"/>
  <c r="H15701" i="3"/>
  <c r="H15700" i="3"/>
  <c r="H15699" i="3"/>
  <c r="H15698" i="3"/>
  <c r="H15697" i="3"/>
  <c r="H15696" i="3"/>
  <c r="H15695" i="3"/>
  <c r="H15694" i="3"/>
  <c r="H15693" i="3"/>
  <c r="H15692" i="3"/>
  <c r="H15691" i="3"/>
  <c r="H15690" i="3"/>
  <c r="H15689" i="3"/>
  <c r="H15688" i="3"/>
  <c r="H15687" i="3"/>
  <c r="H15686" i="3"/>
  <c r="H15685" i="3"/>
  <c r="H15684" i="3"/>
  <c r="H15683" i="3"/>
  <c r="H15682" i="3"/>
  <c r="H15681" i="3"/>
  <c r="H15680" i="3"/>
  <c r="H15679" i="3"/>
  <c r="H15678" i="3"/>
  <c r="H15677" i="3"/>
  <c r="H15676" i="3"/>
  <c r="H15675" i="3"/>
  <c r="H15674" i="3"/>
  <c r="H15673" i="3"/>
  <c r="H15672" i="3"/>
  <c r="H15671" i="3"/>
  <c r="H15670" i="3"/>
  <c r="H15669" i="3"/>
  <c r="H15668" i="3"/>
  <c r="H15667" i="3"/>
  <c r="H15666" i="3"/>
  <c r="H15665" i="3"/>
  <c r="H15664" i="3"/>
  <c r="H15663" i="3"/>
  <c r="H15662" i="3"/>
  <c r="H15661" i="3"/>
  <c r="H15660" i="3"/>
  <c r="H15659" i="3"/>
  <c r="H15658" i="3"/>
  <c r="H15657" i="3"/>
  <c r="H15656" i="3"/>
  <c r="H15655" i="3"/>
  <c r="H15654" i="3"/>
  <c r="H15653" i="3"/>
  <c r="H15652" i="3"/>
  <c r="H15651" i="3"/>
  <c r="H15650" i="3"/>
  <c r="H15649" i="3"/>
  <c r="H15648" i="3"/>
  <c r="H15647" i="3"/>
  <c r="H15646" i="3"/>
  <c r="H15645" i="3"/>
  <c r="H15644" i="3"/>
  <c r="H15643" i="3"/>
  <c r="H15642" i="3"/>
  <c r="H15641" i="3"/>
  <c r="H15640" i="3"/>
  <c r="H15639" i="3"/>
  <c r="H15638" i="3"/>
  <c r="H15637" i="3"/>
  <c r="H15636" i="3"/>
  <c r="H15635" i="3"/>
  <c r="H15634" i="3"/>
  <c r="H15633" i="3"/>
  <c r="H15632" i="3"/>
  <c r="H15631" i="3"/>
  <c r="H15630" i="3"/>
  <c r="H15629" i="3"/>
  <c r="H15628" i="3"/>
  <c r="H15627" i="3"/>
  <c r="H15626" i="3"/>
  <c r="H15625" i="3"/>
  <c r="H15624" i="3"/>
  <c r="H15623" i="3"/>
  <c r="H15622" i="3"/>
  <c r="H15621" i="3"/>
  <c r="H15620" i="3"/>
  <c r="H15619" i="3"/>
  <c r="H15618" i="3"/>
  <c r="H15617" i="3"/>
  <c r="H15616" i="3"/>
  <c r="H15615" i="3"/>
  <c r="H15614" i="3"/>
  <c r="H15613" i="3"/>
  <c r="H15612" i="3"/>
  <c r="H15611" i="3"/>
  <c r="H15610" i="3"/>
  <c r="H15609" i="3"/>
  <c r="H15608" i="3"/>
  <c r="H15607" i="3"/>
  <c r="H15606" i="3"/>
  <c r="H15605" i="3"/>
  <c r="H15604" i="3"/>
  <c r="H15603" i="3"/>
  <c r="H15602" i="3"/>
  <c r="H15601" i="3"/>
  <c r="H15600" i="3"/>
  <c r="H15599" i="3"/>
  <c r="H15598" i="3"/>
  <c r="H15597" i="3"/>
  <c r="H15596" i="3"/>
  <c r="H15595" i="3"/>
  <c r="H15594" i="3"/>
  <c r="H15593" i="3"/>
  <c r="H15592" i="3"/>
  <c r="H15591" i="3"/>
  <c r="H15590" i="3"/>
  <c r="H15589" i="3"/>
  <c r="H15588" i="3"/>
  <c r="H15587" i="3"/>
  <c r="H15586" i="3"/>
  <c r="H15585" i="3"/>
  <c r="H15584" i="3"/>
  <c r="H15583" i="3"/>
  <c r="H15582" i="3"/>
  <c r="H15581" i="3"/>
  <c r="H15580" i="3"/>
  <c r="H15579" i="3"/>
  <c r="H15578" i="3"/>
  <c r="H15577" i="3"/>
  <c r="H15576" i="3"/>
  <c r="H15575" i="3"/>
  <c r="H15574" i="3"/>
  <c r="H15573" i="3"/>
  <c r="H15572" i="3"/>
  <c r="H15571" i="3"/>
  <c r="H15570" i="3"/>
  <c r="H15569" i="3"/>
  <c r="H15568" i="3"/>
  <c r="H15567" i="3"/>
  <c r="H15566" i="3"/>
  <c r="H15565" i="3"/>
  <c r="H15564" i="3"/>
  <c r="H15563" i="3"/>
  <c r="H15562" i="3"/>
  <c r="H15561" i="3"/>
  <c r="H15560" i="3"/>
  <c r="H15559" i="3"/>
  <c r="H15558" i="3"/>
  <c r="H15557" i="3"/>
  <c r="H15556" i="3"/>
  <c r="H15555" i="3"/>
  <c r="H15554" i="3"/>
  <c r="H15553" i="3"/>
  <c r="H15552" i="3"/>
  <c r="H15551" i="3"/>
  <c r="H15550" i="3"/>
  <c r="H15549" i="3"/>
  <c r="H15548" i="3"/>
  <c r="H15547" i="3"/>
  <c r="H15546" i="3"/>
  <c r="H15545" i="3"/>
  <c r="H15544" i="3"/>
  <c r="H15543" i="3"/>
  <c r="H15542" i="3"/>
  <c r="H15541" i="3"/>
  <c r="H15540" i="3"/>
  <c r="H15539" i="3"/>
  <c r="H15538" i="3"/>
  <c r="H15537" i="3"/>
  <c r="H15536" i="3"/>
  <c r="H15535" i="3"/>
  <c r="H15534" i="3"/>
  <c r="H15533" i="3"/>
  <c r="H15532" i="3"/>
  <c r="H15531" i="3"/>
  <c r="H15530" i="3"/>
  <c r="H15529" i="3"/>
  <c r="H15528" i="3"/>
  <c r="H15527" i="3"/>
  <c r="H15526" i="3"/>
  <c r="H15525" i="3"/>
  <c r="H15524" i="3"/>
  <c r="H15523" i="3"/>
  <c r="H15522" i="3"/>
  <c r="H15521" i="3"/>
  <c r="H15520" i="3"/>
  <c r="H15519" i="3"/>
  <c r="H15518" i="3"/>
  <c r="H15517" i="3"/>
  <c r="H15516" i="3"/>
  <c r="H15515" i="3"/>
  <c r="H15514" i="3"/>
  <c r="H15513" i="3"/>
  <c r="H15512" i="3"/>
  <c r="H15511" i="3"/>
  <c r="H15510" i="3"/>
  <c r="H15509" i="3"/>
  <c r="H15508" i="3"/>
  <c r="H15507" i="3"/>
  <c r="H15506" i="3"/>
  <c r="H15505" i="3"/>
  <c r="H15504" i="3"/>
  <c r="H15503" i="3"/>
  <c r="H15502" i="3"/>
  <c r="H15501" i="3"/>
  <c r="H15500" i="3"/>
  <c r="H15499" i="3"/>
  <c r="H15498" i="3"/>
  <c r="H15497" i="3"/>
  <c r="H15496" i="3"/>
  <c r="H15495" i="3"/>
  <c r="H15494" i="3"/>
  <c r="H15493" i="3"/>
  <c r="H15492" i="3"/>
  <c r="H15491" i="3"/>
  <c r="H15490" i="3"/>
  <c r="H15489" i="3"/>
  <c r="H15488" i="3"/>
  <c r="H15487" i="3"/>
  <c r="H15486" i="3"/>
  <c r="H15485" i="3"/>
  <c r="H15484" i="3"/>
  <c r="H15483" i="3"/>
  <c r="H15482" i="3"/>
  <c r="H15481" i="3"/>
  <c r="H15480" i="3"/>
  <c r="H15479" i="3"/>
  <c r="H15478" i="3"/>
  <c r="H15477" i="3"/>
  <c r="H15476" i="3"/>
  <c r="H15475" i="3"/>
  <c r="H15474" i="3"/>
  <c r="H15473" i="3"/>
  <c r="H15472" i="3"/>
  <c r="H15471" i="3"/>
  <c r="H15470" i="3"/>
  <c r="H15469" i="3"/>
  <c r="H15468" i="3"/>
  <c r="H15467" i="3"/>
  <c r="H15466" i="3"/>
  <c r="H15465" i="3"/>
  <c r="H15464" i="3"/>
  <c r="H15463" i="3"/>
  <c r="H15462" i="3"/>
  <c r="H15461" i="3"/>
  <c r="H15460" i="3"/>
  <c r="H15459" i="3"/>
  <c r="H15458" i="3"/>
  <c r="H15457" i="3"/>
  <c r="H15456" i="3"/>
  <c r="H15455" i="3"/>
  <c r="H15454" i="3"/>
  <c r="H15453" i="3"/>
  <c r="H15452" i="3"/>
  <c r="H15451" i="3"/>
  <c r="H15450" i="3"/>
  <c r="H15449" i="3"/>
  <c r="H15448" i="3"/>
  <c r="H15447" i="3"/>
  <c r="H15446" i="3"/>
  <c r="H15445" i="3"/>
  <c r="H15444" i="3"/>
  <c r="H15443" i="3"/>
  <c r="H15442" i="3"/>
  <c r="H15441" i="3"/>
  <c r="H15440" i="3"/>
  <c r="H15439" i="3"/>
  <c r="H15438" i="3"/>
  <c r="H15437" i="3"/>
  <c r="H15436" i="3"/>
  <c r="H15435" i="3"/>
  <c r="H15434" i="3"/>
  <c r="H15433" i="3"/>
  <c r="H15432" i="3"/>
  <c r="H15431" i="3"/>
  <c r="H15430" i="3"/>
  <c r="H15429" i="3"/>
  <c r="H15428" i="3"/>
  <c r="H15427" i="3"/>
  <c r="H15426" i="3"/>
  <c r="H15425" i="3"/>
  <c r="H15424" i="3"/>
  <c r="H15423" i="3"/>
  <c r="H15422" i="3"/>
  <c r="H15421" i="3"/>
  <c r="H15420" i="3"/>
  <c r="H15419" i="3"/>
  <c r="H15418" i="3"/>
  <c r="H15417" i="3"/>
  <c r="H15416" i="3"/>
  <c r="H15415" i="3"/>
  <c r="H15414" i="3"/>
  <c r="H15413" i="3"/>
  <c r="H15412" i="3"/>
  <c r="H15411" i="3"/>
  <c r="H15410" i="3"/>
  <c r="H15409" i="3"/>
  <c r="H15408" i="3"/>
  <c r="H15407" i="3"/>
  <c r="H15406" i="3"/>
  <c r="H15405" i="3"/>
  <c r="H15404" i="3"/>
  <c r="H15403" i="3"/>
  <c r="H15402" i="3"/>
  <c r="H15401" i="3"/>
  <c r="H15400" i="3"/>
  <c r="H15399" i="3"/>
  <c r="H15398" i="3"/>
  <c r="H15397" i="3"/>
  <c r="H15396" i="3"/>
  <c r="H15395" i="3"/>
  <c r="H15394" i="3"/>
  <c r="H15393" i="3"/>
  <c r="H15392" i="3"/>
  <c r="H15391" i="3"/>
  <c r="H15390" i="3"/>
  <c r="H15389" i="3"/>
  <c r="H15388" i="3"/>
  <c r="H15387" i="3"/>
  <c r="H15386" i="3"/>
  <c r="H15385" i="3"/>
  <c r="H15384" i="3"/>
  <c r="H15383" i="3"/>
  <c r="H15382" i="3"/>
  <c r="H15381" i="3"/>
  <c r="H15380" i="3"/>
  <c r="H15379" i="3"/>
  <c r="H15378" i="3"/>
  <c r="H15377" i="3"/>
  <c r="H15376" i="3"/>
  <c r="H15375" i="3"/>
  <c r="H15374" i="3"/>
  <c r="H15373" i="3"/>
  <c r="H15372" i="3"/>
  <c r="H15371" i="3"/>
  <c r="H15370" i="3"/>
  <c r="H15369" i="3"/>
  <c r="H15368" i="3"/>
  <c r="H15367" i="3"/>
  <c r="H15366" i="3"/>
  <c r="H15365" i="3"/>
  <c r="H15364" i="3"/>
  <c r="H15363" i="3"/>
  <c r="H15362" i="3"/>
  <c r="H15361" i="3"/>
  <c r="H15360" i="3"/>
  <c r="H15359" i="3"/>
  <c r="H15358" i="3"/>
  <c r="H15357" i="3"/>
  <c r="H15356" i="3"/>
  <c r="H15355" i="3"/>
  <c r="H15354" i="3"/>
  <c r="H15353" i="3"/>
  <c r="H15352" i="3"/>
  <c r="H15351" i="3"/>
  <c r="H15350" i="3"/>
  <c r="H15349" i="3"/>
  <c r="H15348" i="3"/>
  <c r="H15347" i="3"/>
  <c r="H15346" i="3"/>
  <c r="H15345" i="3"/>
  <c r="H15344" i="3"/>
  <c r="H15343" i="3"/>
  <c r="H15342" i="3"/>
  <c r="H15341" i="3"/>
  <c r="H15340" i="3"/>
  <c r="H15339" i="3"/>
  <c r="H15338" i="3"/>
  <c r="H15337" i="3"/>
  <c r="H15336" i="3"/>
  <c r="H15335" i="3"/>
  <c r="H15334" i="3"/>
  <c r="H15333" i="3"/>
  <c r="H15332" i="3"/>
  <c r="H15331" i="3"/>
  <c r="H15330" i="3"/>
  <c r="H15329" i="3"/>
  <c r="H15328" i="3"/>
  <c r="H15327" i="3"/>
  <c r="H15326" i="3"/>
  <c r="H15325" i="3"/>
  <c r="H15324" i="3"/>
  <c r="H15323" i="3"/>
  <c r="H15322" i="3"/>
  <c r="H15321" i="3"/>
  <c r="H15320" i="3"/>
  <c r="H15319" i="3"/>
  <c r="H15318" i="3"/>
  <c r="H15317" i="3"/>
  <c r="H15316" i="3"/>
  <c r="H15315" i="3"/>
  <c r="H15314" i="3"/>
  <c r="H15313" i="3"/>
  <c r="H15312" i="3"/>
  <c r="H15311" i="3"/>
  <c r="H15310" i="3"/>
  <c r="H15309" i="3"/>
  <c r="H15308" i="3"/>
  <c r="H15307" i="3"/>
  <c r="H15306" i="3"/>
  <c r="H15305" i="3"/>
  <c r="H15304" i="3"/>
  <c r="H15303" i="3"/>
  <c r="H15302" i="3"/>
  <c r="H15301" i="3"/>
  <c r="H15300" i="3"/>
  <c r="H15299" i="3"/>
  <c r="H15298" i="3"/>
  <c r="H15297" i="3"/>
  <c r="H15296" i="3"/>
  <c r="H15295" i="3"/>
  <c r="H15294" i="3"/>
  <c r="H15293" i="3"/>
  <c r="H15292" i="3"/>
  <c r="H15291" i="3"/>
  <c r="H15290" i="3"/>
  <c r="H15289" i="3"/>
  <c r="H15288" i="3"/>
  <c r="H15287" i="3"/>
  <c r="H15286" i="3"/>
  <c r="H15285" i="3"/>
  <c r="H15284" i="3"/>
  <c r="H15283" i="3"/>
  <c r="H15282" i="3"/>
  <c r="H15281" i="3"/>
  <c r="H15280" i="3"/>
  <c r="H15279" i="3"/>
  <c r="H15278" i="3"/>
  <c r="H15277" i="3"/>
  <c r="H15276" i="3"/>
  <c r="H15275" i="3"/>
  <c r="H15274" i="3"/>
  <c r="H15273" i="3"/>
  <c r="H15272" i="3"/>
  <c r="H15271" i="3"/>
  <c r="H15270" i="3"/>
  <c r="H15269" i="3"/>
  <c r="H15268" i="3"/>
  <c r="H15267" i="3"/>
  <c r="H15266" i="3"/>
  <c r="H15265" i="3"/>
  <c r="H15264" i="3"/>
  <c r="H15263" i="3"/>
  <c r="H15262" i="3"/>
  <c r="H15261" i="3"/>
  <c r="H15260" i="3"/>
  <c r="H15259" i="3"/>
  <c r="H15258" i="3"/>
  <c r="H15257" i="3"/>
  <c r="H15256" i="3"/>
  <c r="H15255" i="3"/>
  <c r="H15254" i="3"/>
  <c r="H15253" i="3"/>
  <c r="H15252" i="3"/>
  <c r="H15251" i="3"/>
  <c r="H15250" i="3"/>
  <c r="H15249" i="3"/>
  <c r="H15248" i="3"/>
  <c r="H15247" i="3"/>
  <c r="H15246" i="3"/>
  <c r="H15245" i="3"/>
  <c r="H15244" i="3"/>
  <c r="H15243" i="3"/>
  <c r="H15242" i="3"/>
  <c r="H15241" i="3"/>
  <c r="H15240" i="3"/>
  <c r="H15239" i="3"/>
  <c r="H15238" i="3"/>
  <c r="H15237" i="3"/>
  <c r="H15236" i="3"/>
  <c r="H15235" i="3"/>
  <c r="H15234" i="3"/>
  <c r="H15233" i="3"/>
  <c r="H15232" i="3"/>
  <c r="H15231" i="3"/>
  <c r="H15230" i="3"/>
  <c r="H15229" i="3"/>
  <c r="H15228" i="3"/>
  <c r="H15227" i="3"/>
  <c r="H15226" i="3"/>
  <c r="H15225" i="3"/>
  <c r="H15224" i="3"/>
  <c r="H15223" i="3"/>
  <c r="H15222" i="3"/>
  <c r="H15221" i="3"/>
  <c r="H15220" i="3"/>
  <c r="H15219" i="3"/>
  <c r="H15218" i="3"/>
  <c r="H15217" i="3"/>
  <c r="H15216" i="3"/>
  <c r="H15215" i="3"/>
  <c r="H15214" i="3"/>
  <c r="H15213" i="3"/>
  <c r="H15212" i="3"/>
  <c r="H15211" i="3"/>
  <c r="H15210" i="3"/>
  <c r="H15209" i="3"/>
  <c r="H15208" i="3"/>
  <c r="H15207" i="3"/>
  <c r="H15206" i="3"/>
  <c r="H15205" i="3"/>
  <c r="H15204" i="3"/>
  <c r="H15203" i="3"/>
  <c r="H15202" i="3"/>
  <c r="H15201" i="3"/>
  <c r="H15200" i="3"/>
  <c r="H15199" i="3"/>
  <c r="H15198" i="3"/>
  <c r="H15197" i="3"/>
  <c r="H15196" i="3"/>
  <c r="H15195" i="3"/>
  <c r="H15194" i="3"/>
  <c r="H15193" i="3"/>
  <c r="H15192" i="3"/>
  <c r="H15191" i="3"/>
  <c r="H15190" i="3"/>
  <c r="H15189" i="3"/>
  <c r="H15188" i="3"/>
  <c r="H15187" i="3"/>
  <c r="H15186" i="3"/>
  <c r="H15185" i="3"/>
  <c r="H15184" i="3"/>
  <c r="H15183" i="3"/>
  <c r="H15182" i="3"/>
  <c r="H15181" i="3"/>
  <c r="H15180" i="3"/>
  <c r="H15179" i="3"/>
  <c r="H15178" i="3"/>
  <c r="H15177" i="3"/>
  <c r="H15176" i="3"/>
  <c r="H15175" i="3"/>
  <c r="H15174" i="3"/>
  <c r="H15173" i="3"/>
  <c r="H15172" i="3"/>
  <c r="H15171" i="3"/>
  <c r="H15170" i="3"/>
  <c r="H15169" i="3"/>
  <c r="H15168" i="3"/>
  <c r="H15167" i="3"/>
  <c r="H15166" i="3"/>
  <c r="H15165" i="3"/>
  <c r="H15164" i="3"/>
  <c r="H15163" i="3"/>
  <c r="H15162" i="3"/>
  <c r="H15161" i="3"/>
  <c r="H15160" i="3"/>
  <c r="H15159" i="3"/>
  <c r="H15158" i="3"/>
  <c r="H15157" i="3"/>
  <c r="H15156" i="3"/>
  <c r="H15155" i="3"/>
  <c r="H15154" i="3"/>
  <c r="H15153" i="3"/>
  <c r="H15152" i="3"/>
  <c r="H15151" i="3"/>
  <c r="H15150" i="3"/>
  <c r="H15149" i="3"/>
  <c r="H15148" i="3"/>
  <c r="H15147" i="3"/>
  <c r="H15146" i="3"/>
  <c r="H15145" i="3"/>
  <c r="H15144" i="3"/>
  <c r="H15143" i="3"/>
  <c r="H15142" i="3"/>
  <c r="H15141" i="3"/>
  <c r="H15140" i="3"/>
  <c r="H15139" i="3"/>
  <c r="H15138" i="3"/>
  <c r="H15137" i="3"/>
  <c r="H15136" i="3"/>
  <c r="H15135" i="3"/>
  <c r="H15134" i="3"/>
  <c r="H15133" i="3"/>
  <c r="H15132" i="3"/>
  <c r="H15131" i="3"/>
  <c r="H15130" i="3"/>
  <c r="H15129" i="3"/>
  <c r="H15128" i="3"/>
  <c r="H15127" i="3"/>
  <c r="H15126" i="3"/>
  <c r="H15125" i="3"/>
  <c r="H15124" i="3"/>
  <c r="H15123" i="3"/>
  <c r="H15122" i="3"/>
  <c r="H15121" i="3"/>
  <c r="H15120" i="3"/>
  <c r="H15119" i="3"/>
  <c r="H15118" i="3"/>
  <c r="H15117" i="3"/>
  <c r="H15116" i="3"/>
  <c r="H15115" i="3"/>
  <c r="H15114" i="3"/>
  <c r="H15113" i="3"/>
  <c r="H15112" i="3"/>
  <c r="H15111" i="3"/>
  <c r="H15110" i="3"/>
  <c r="H15109" i="3"/>
  <c r="H15108" i="3"/>
  <c r="H15107" i="3"/>
  <c r="H15106" i="3"/>
  <c r="H15105" i="3"/>
  <c r="H15104" i="3"/>
  <c r="H15103" i="3"/>
  <c r="H15102" i="3"/>
  <c r="H15101" i="3"/>
  <c r="H15100" i="3"/>
  <c r="H15099" i="3"/>
  <c r="H15098" i="3"/>
  <c r="H15097" i="3"/>
  <c r="H15096" i="3"/>
  <c r="H15095" i="3"/>
  <c r="H15094" i="3"/>
  <c r="H15093" i="3"/>
  <c r="H15092" i="3"/>
  <c r="H15091" i="3"/>
  <c r="H15090" i="3"/>
  <c r="H15089" i="3"/>
  <c r="H15088" i="3"/>
  <c r="H15087" i="3"/>
  <c r="H15086" i="3"/>
  <c r="H15085" i="3"/>
  <c r="H15084" i="3"/>
  <c r="H15083" i="3"/>
  <c r="H15082" i="3"/>
  <c r="H15081" i="3"/>
  <c r="H15080" i="3"/>
  <c r="H15079" i="3"/>
  <c r="H15078" i="3"/>
  <c r="H15077" i="3"/>
  <c r="H15076" i="3"/>
  <c r="H15075" i="3"/>
  <c r="H15074" i="3"/>
  <c r="H15073" i="3"/>
  <c r="H15072" i="3"/>
  <c r="H15071" i="3"/>
  <c r="H15070" i="3"/>
  <c r="H15069" i="3"/>
  <c r="H15068" i="3"/>
  <c r="H15067" i="3"/>
  <c r="H15066" i="3"/>
  <c r="H15065" i="3"/>
  <c r="H15064" i="3"/>
  <c r="H15063" i="3"/>
  <c r="H15062" i="3"/>
  <c r="H15061" i="3"/>
  <c r="H15060" i="3"/>
  <c r="H15059" i="3"/>
  <c r="H15058" i="3"/>
  <c r="H15057" i="3"/>
  <c r="H15056" i="3"/>
  <c r="H15055" i="3"/>
  <c r="H15054" i="3"/>
  <c r="H15053" i="3"/>
  <c r="H15052" i="3"/>
  <c r="H15051" i="3"/>
  <c r="H15050" i="3"/>
  <c r="H15049" i="3"/>
  <c r="H15048" i="3"/>
  <c r="H15047" i="3"/>
  <c r="H15046" i="3"/>
  <c r="H15045" i="3"/>
  <c r="H15044" i="3"/>
  <c r="H15043" i="3"/>
  <c r="H15042" i="3"/>
  <c r="H15041" i="3"/>
  <c r="H15040" i="3"/>
  <c r="H15039" i="3"/>
  <c r="H15038" i="3"/>
  <c r="H15037" i="3"/>
  <c r="H15036" i="3"/>
  <c r="H15035" i="3"/>
  <c r="H15034" i="3"/>
  <c r="H15033" i="3"/>
  <c r="H15032" i="3"/>
  <c r="H15031" i="3"/>
  <c r="H15030" i="3"/>
  <c r="H15029" i="3"/>
  <c r="H15028" i="3"/>
  <c r="H15027" i="3"/>
  <c r="H15026" i="3"/>
  <c r="H15025" i="3"/>
  <c r="H15024" i="3"/>
  <c r="H15023" i="3"/>
  <c r="H15022" i="3"/>
  <c r="H15021" i="3"/>
  <c r="H15020" i="3"/>
  <c r="H15019" i="3"/>
  <c r="H15018" i="3"/>
  <c r="H15017" i="3"/>
  <c r="H15016" i="3"/>
  <c r="H15015" i="3"/>
  <c r="H15014" i="3"/>
  <c r="H15013" i="3"/>
  <c r="H15012" i="3"/>
  <c r="H15011" i="3"/>
  <c r="H15010" i="3"/>
  <c r="H15009" i="3"/>
  <c r="H15008" i="3"/>
  <c r="H15007" i="3"/>
  <c r="H15006" i="3"/>
  <c r="H15005" i="3"/>
  <c r="H15004" i="3"/>
  <c r="H15003" i="3"/>
  <c r="H15002" i="3"/>
  <c r="H15001" i="3"/>
  <c r="H15000" i="3"/>
  <c r="H14999" i="3"/>
  <c r="H14998" i="3"/>
  <c r="H14997" i="3"/>
  <c r="H14996" i="3"/>
  <c r="H14995" i="3"/>
  <c r="H14994" i="3"/>
  <c r="H14993" i="3"/>
  <c r="H14992" i="3"/>
  <c r="H14991" i="3"/>
  <c r="H14990" i="3"/>
  <c r="H14989" i="3"/>
  <c r="H14988" i="3"/>
  <c r="H14987" i="3"/>
  <c r="H14986" i="3"/>
  <c r="H14985" i="3"/>
  <c r="H14984" i="3"/>
  <c r="H14983" i="3"/>
  <c r="H14982" i="3"/>
  <c r="H14981" i="3"/>
  <c r="H14980" i="3"/>
  <c r="H14979" i="3"/>
  <c r="H14978" i="3"/>
  <c r="H14977" i="3"/>
  <c r="H14976" i="3"/>
  <c r="H14975" i="3"/>
  <c r="H14974" i="3"/>
  <c r="H14973" i="3"/>
  <c r="H14972" i="3"/>
  <c r="H14971" i="3"/>
  <c r="H14970" i="3"/>
  <c r="H14969" i="3"/>
  <c r="H14968" i="3"/>
  <c r="H14967" i="3"/>
  <c r="H14966" i="3"/>
  <c r="H14965" i="3"/>
  <c r="H14964" i="3"/>
  <c r="H14963" i="3"/>
  <c r="H14962" i="3"/>
  <c r="H14961" i="3"/>
  <c r="H14960" i="3"/>
  <c r="H14959" i="3"/>
  <c r="H14958" i="3"/>
  <c r="H14957" i="3"/>
  <c r="H14956" i="3"/>
  <c r="H14955" i="3"/>
  <c r="H14954" i="3"/>
  <c r="H14953" i="3"/>
  <c r="H14952" i="3"/>
  <c r="H14951" i="3"/>
  <c r="H14950" i="3"/>
  <c r="H14949" i="3"/>
  <c r="H14948" i="3"/>
  <c r="H14947" i="3"/>
  <c r="H14946" i="3"/>
  <c r="H14945" i="3"/>
  <c r="H14944" i="3"/>
  <c r="H14943" i="3"/>
  <c r="H14942" i="3"/>
  <c r="H14941" i="3"/>
  <c r="H14940" i="3"/>
  <c r="H14939" i="3"/>
  <c r="H14938" i="3"/>
  <c r="H14937" i="3"/>
  <c r="H14936" i="3"/>
  <c r="H14935" i="3"/>
  <c r="H14934" i="3"/>
  <c r="H14933" i="3"/>
  <c r="H14932" i="3"/>
  <c r="H14931" i="3"/>
  <c r="H14930" i="3"/>
  <c r="H14929" i="3"/>
  <c r="H14928" i="3"/>
  <c r="H14927" i="3"/>
  <c r="H14926" i="3"/>
  <c r="H14925" i="3"/>
  <c r="H14924" i="3"/>
  <c r="H14923" i="3"/>
  <c r="H14922" i="3"/>
  <c r="H14921" i="3"/>
  <c r="H14920" i="3"/>
  <c r="H14919" i="3"/>
  <c r="H14918" i="3"/>
  <c r="H14917" i="3"/>
  <c r="H14916" i="3"/>
  <c r="H14915" i="3"/>
  <c r="H14914" i="3"/>
  <c r="H14913" i="3"/>
  <c r="H14912" i="3"/>
  <c r="H14911" i="3"/>
  <c r="H14910" i="3"/>
  <c r="H14909" i="3"/>
  <c r="H14908" i="3"/>
  <c r="H14907" i="3"/>
  <c r="H14906" i="3"/>
  <c r="H14905" i="3"/>
  <c r="H14904" i="3"/>
  <c r="H14903" i="3"/>
  <c r="H14902" i="3"/>
  <c r="H14901" i="3"/>
  <c r="H14900" i="3"/>
  <c r="H14899" i="3"/>
  <c r="H14898" i="3"/>
  <c r="H14897" i="3"/>
  <c r="H14896" i="3"/>
  <c r="H14895" i="3"/>
  <c r="H14894" i="3"/>
  <c r="H14893" i="3"/>
  <c r="H14892" i="3"/>
  <c r="H14891" i="3"/>
  <c r="H14890" i="3"/>
  <c r="H14889" i="3"/>
  <c r="H14888" i="3"/>
  <c r="H14887" i="3"/>
  <c r="H14886" i="3"/>
  <c r="H14885" i="3"/>
  <c r="H14884" i="3"/>
  <c r="H14883" i="3"/>
  <c r="H14882" i="3"/>
  <c r="H14881" i="3"/>
  <c r="H14880" i="3"/>
  <c r="H14879" i="3"/>
  <c r="H14878" i="3"/>
  <c r="H14877" i="3"/>
  <c r="H14876" i="3"/>
  <c r="H14875" i="3"/>
  <c r="H14874" i="3"/>
  <c r="H14873" i="3"/>
  <c r="H14872" i="3"/>
  <c r="H14871" i="3"/>
  <c r="H14870" i="3"/>
  <c r="H14869" i="3"/>
  <c r="H14868" i="3"/>
  <c r="H14867" i="3"/>
  <c r="H14866" i="3"/>
  <c r="H14865" i="3"/>
  <c r="H14864" i="3"/>
  <c r="H14863" i="3"/>
  <c r="H14862" i="3"/>
  <c r="H14861" i="3"/>
  <c r="H14860" i="3"/>
  <c r="H14859" i="3"/>
  <c r="H14858" i="3"/>
  <c r="H14857" i="3"/>
  <c r="H14856" i="3"/>
  <c r="H14855" i="3"/>
  <c r="H14854" i="3"/>
  <c r="H14853" i="3"/>
  <c r="H14852" i="3"/>
  <c r="H14851" i="3"/>
  <c r="H14850" i="3"/>
  <c r="H14849" i="3"/>
  <c r="H14848" i="3"/>
  <c r="H14847" i="3"/>
  <c r="H14846" i="3"/>
  <c r="H14845" i="3"/>
  <c r="H14844" i="3"/>
  <c r="H14843" i="3"/>
  <c r="H14842" i="3"/>
  <c r="H14841" i="3"/>
  <c r="H14840" i="3"/>
  <c r="H14839" i="3"/>
  <c r="H14838" i="3"/>
  <c r="H14837" i="3"/>
  <c r="H14836" i="3"/>
  <c r="H14835" i="3"/>
  <c r="H14834" i="3"/>
  <c r="H14833" i="3"/>
  <c r="H14832" i="3"/>
  <c r="H14831" i="3"/>
  <c r="H14830" i="3"/>
  <c r="H14829" i="3"/>
  <c r="H14828" i="3"/>
  <c r="H14827" i="3"/>
  <c r="H14826" i="3"/>
  <c r="H14825" i="3"/>
  <c r="H14824" i="3"/>
  <c r="H14823" i="3"/>
  <c r="H14822" i="3"/>
  <c r="H14821" i="3"/>
  <c r="H14820" i="3"/>
  <c r="H14819" i="3"/>
  <c r="H14818" i="3"/>
  <c r="H14817" i="3"/>
  <c r="H14816" i="3"/>
  <c r="H14815" i="3"/>
  <c r="H14814" i="3"/>
  <c r="H14813" i="3"/>
  <c r="H14812" i="3"/>
  <c r="H14811" i="3"/>
  <c r="H14810" i="3"/>
  <c r="H14809" i="3"/>
  <c r="H14808" i="3"/>
  <c r="H14807" i="3"/>
  <c r="H14806" i="3"/>
  <c r="H14805" i="3"/>
  <c r="H14804" i="3"/>
  <c r="H14803" i="3"/>
  <c r="H14802" i="3"/>
  <c r="H14801" i="3"/>
  <c r="H14800" i="3"/>
  <c r="H14799" i="3"/>
  <c r="H14798" i="3"/>
  <c r="H14797" i="3"/>
  <c r="H14796" i="3"/>
  <c r="H14795" i="3"/>
  <c r="H14794" i="3"/>
  <c r="H14793" i="3"/>
  <c r="H14792" i="3"/>
  <c r="H14791" i="3"/>
  <c r="H14790" i="3"/>
  <c r="H14789" i="3"/>
  <c r="H14788" i="3"/>
  <c r="H14787" i="3"/>
  <c r="H14786" i="3"/>
  <c r="H14785" i="3"/>
  <c r="H14784" i="3"/>
  <c r="H14783" i="3"/>
  <c r="H14782" i="3"/>
  <c r="H14781" i="3"/>
  <c r="H14780" i="3"/>
  <c r="H14779" i="3"/>
  <c r="H14778" i="3"/>
  <c r="H14777" i="3"/>
  <c r="H14776" i="3"/>
  <c r="H14775" i="3"/>
  <c r="H14774" i="3"/>
  <c r="H14773" i="3"/>
  <c r="H14772" i="3"/>
  <c r="H14771" i="3"/>
  <c r="H14770" i="3"/>
  <c r="H14769" i="3"/>
  <c r="H14768" i="3"/>
  <c r="H14767" i="3"/>
  <c r="H14766" i="3"/>
  <c r="H14765" i="3"/>
  <c r="H14764" i="3"/>
  <c r="H14763" i="3"/>
  <c r="H14762" i="3"/>
  <c r="H14761" i="3"/>
  <c r="H14760" i="3"/>
  <c r="H14759" i="3"/>
  <c r="H14758" i="3"/>
  <c r="H14757" i="3"/>
  <c r="H14756" i="3"/>
  <c r="H14755" i="3"/>
  <c r="H14754" i="3"/>
  <c r="H14753" i="3"/>
  <c r="H14752" i="3"/>
  <c r="H14751" i="3"/>
  <c r="H14750" i="3"/>
  <c r="H14749" i="3"/>
  <c r="H14748" i="3"/>
  <c r="H14747" i="3"/>
  <c r="H14746" i="3"/>
  <c r="H14745" i="3"/>
  <c r="H14744" i="3"/>
  <c r="H14743" i="3"/>
  <c r="H14742" i="3"/>
  <c r="H14741" i="3"/>
  <c r="H14740" i="3"/>
  <c r="H14739" i="3"/>
  <c r="H14738" i="3"/>
  <c r="H14737" i="3"/>
  <c r="H14736" i="3"/>
  <c r="H14735" i="3"/>
  <c r="H14734" i="3"/>
  <c r="H14733" i="3"/>
  <c r="H14732" i="3"/>
  <c r="H14731" i="3"/>
  <c r="H14730" i="3"/>
  <c r="H14729" i="3"/>
  <c r="H14728" i="3"/>
  <c r="H14727" i="3"/>
  <c r="H14726" i="3"/>
  <c r="H14725" i="3"/>
  <c r="H14724" i="3"/>
  <c r="H14723" i="3"/>
  <c r="H14722" i="3"/>
  <c r="H14721" i="3"/>
  <c r="H14720" i="3"/>
  <c r="H14719" i="3"/>
  <c r="H14718" i="3"/>
  <c r="H14717" i="3"/>
  <c r="H14716" i="3"/>
  <c r="H14715" i="3"/>
  <c r="H14714" i="3"/>
  <c r="H14713" i="3"/>
  <c r="H14712" i="3"/>
  <c r="H14711" i="3"/>
  <c r="H14710" i="3"/>
  <c r="H14709" i="3"/>
  <c r="H14708" i="3"/>
  <c r="H14707" i="3"/>
  <c r="H14706" i="3"/>
  <c r="H14705" i="3"/>
  <c r="H14704" i="3"/>
  <c r="H14703" i="3"/>
  <c r="H14702" i="3"/>
  <c r="H14701" i="3"/>
  <c r="H14700" i="3"/>
  <c r="H14699" i="3"/>
  <c r="H14698" i="3"/>
  <c r="H14697" i="3"/>
  <c r="H14696" i="3"/>
  <c r="H14695" i="3"/>
  <c r="H14694" i="3"/>
  <c r="H14693" i="3"/>
  <c r="H14692" i="3"/>
  <c r="H14691" i="3"/>
  <c r="H14690" i="3"/>
  <c r="H14689" i="3"/>
  <c r="H14688" i="3"/>
  <c r="H14687" i="3"/>
  <c r="H14686" i="3"/>
  <c r="H14685" i="3"/>
  <c r="H14684" i="3"/>
  <c r="H14683" i="3"/>
  <c r="H14682" i="3"/>
  <c r="H14681" i="3"/>
  <c r="H14680" i="3"/>
  <c r="H14679" i="3"/>
  <c r="H14678" i="3"/>
  <c r="H14677" i="3"/>
  <c r="H14676" i="3"/>
  <c r="H14675" i="3"/>
  <c r="H14674" i="3"/>
  <c r="H14673" i="3"/>
  <c r="H14672" i="3"/>
  <c r="H14671" i="3"/>
  <c r="H14670" i="3"/>
  <c r="H14669" i="3"/>
  <c r="H14668" i="3"/>
  <c r="H14667" i="3"/>
  <c r="H14666" i="3"/>
  <c r="H14665" i="3"/>
  <c r="H14664" i="3"/>
  <c r="H14663" i="3"/>
  <c r="H14662" i="3"/>
  <c r="H14661" i="3"/>
  <c r="H14660" i="3"/>
  <c r="H14659" i="3"/>
  <c r="H14658" i="3"/>
  <c r="H14657" i="3"/>
  <c r="H14656" i="3"/>
  <c r="H14655" i="3"/>
  <c r="H14654" i="3"/>
  <c r="H14653" i="3"/>
  <c r="H14652" i="3"/>
  <c r="H14651" i="3"/>
  <c r="H14650" i="3"/>
  <c r="H14649" i="3"/>
  <c r="H14648" i="3"/>
  <c r="H14647" i="3"/>
  <c r="H14646" i="3"/>
  <c r="H14645" i="3"/>
  <c r="H14644" i="3"/>
  <c r="H14643" i="3"/>
  <c r="H14642" i="3"/>
  <c r="H14641" i="3"/>
  <c r="H14640" i="3"/>
  <c r="H14639" i="3"/>
  <c r="H14638" i="3"/>
  <c r="H14637" i="3"/>
  <c r="H14636" i="3"/>
  <c r="H14635" i="3"/>
  <c r="H14634" i="3"/>
  <c r="H14633" i="3"/>
  <c r="H14632" i="3"/>
  <c r="H14631" i="3"/>
  <c r="H14630" i="3"/>
  <c r="H14629" i="3"/>
  <c r="H14628" i="3"/>
  <c r="H14627" i="3"/>
  <c r="H14626" i="3"/>
  <c r="H14625" i="3"/>
  <c r="H14624" i="3"/>
  <c r="H14623" i="3"/>
  <c r="H14622" i="3"/>
  <c r="H14621" i="3"/>
  <c r="H14620" i="3"/>
  <c r="H14619" i="3"/>
  <c r="H14618" i="3"/>
  <c r="H14617" i="3"/>
  <c r="H14616" i="3"/>
  <c r="H14615" i="3"/>
  <c r="H14614" i="3"/>
  <c r="H14613" i="3"/>
  <c r="H14612" i="3"/>
  <c r="H14611" i="3"/>
  <c r="H14610" i="3"/>
  <c r="H14609" i="3"/>
  <c r="H14608" i="3"/>
  <c r="H14607" i="3"/>
  <c r="H14606" i="3"/>
  <c r="H14605" i="3"/>
  <c r="H14604" i="3"/>
  <c r="H14603" i="3"/>
  <c r="H14602" i="3"/>
  <c r="H14601" i="3"/>
  <c r="H14600" i="3"/>
  <c r="H14599" i="3"/>
  <c r="H14598" i="3"/>
  <c r="H14597" i="3"/>
  <c r="H14596" i="3"/>
  <c r="H14595" i="3"/>
  <c r="H14594" i="3"/>
  <c r="H14593" i="3"/>
  <c r="H14592" i="3"/>
  <c r="H14591" i="3"/>
  <c r="H14590" i="3"/>
  <c r="H14589" i="3"/>
  <c r="H14588" i="3"/>
  <c r="H14587" i="3"/>
  <c r="H14586" i="3"/>
  <c r="H14585" i="3"/>
  <c r="H14584" i="3"/>
  <c r="H14583" i="3"/>
  <c r="H14582" i="3"/>
  <c r="H14581" i="3"/>
  <c r="H14580" i="3"/>
  <c r="H14579" i="3"/>
  <c r="H14578" i="3"/>
  <c r="H14577" i="3"/>
  <c r="H14576" i="3"/>
  <c r="H14575" i="3"/>
  <c r="H14574" i="3"/>
  <c r="H14573" i="3"/>
  <c r="H14572" i="3"/>
  <c r="H14571" i="3"/>
  <c r="H14570" i="3"/>
  <c r="H14569" i="3"/>
  <c r="H14568" i="3"/>
  <c r="H14567" i="3"/>
  <c r="H14566" i="3"/>
  <c r="H14565" i="3"/>
  <c r="H14564" i="3"/>
  <c r="H14563" i="3"/>
  <c r="H14562" i="3"/>
  <c r="H14561" i="3"/>
  <c r="H14560" i="3"/>
  <c r="H14559" i="3"/>
  <c r="H14558" i="3"/>
  <c r="H14557" i="3"/>
  <c r="H14556" i="3"/>
  <c r="H14555" i="3"/>
  <c r="H14554" i="3"/>
  <c r="H14553" i="3"/>
  <c r="H14552" i="3"/>
  <c r="H14551" i="3"/>
  <c r="H14550" i="3"/>
  <c r="H14549" i="3"/>
  <c r="H14548" i="3"/>
  <c r="H14547" i="3"/>
  <c r="H14546" i="3"/>
  <c r="H14545" i="3"/>
  <c r="H14544" i="3"/>
  <c r="H14543" i="3"/>
  <c r="H14542" i="3"/>
  <c r="H14541" i="3"/>
  <c r="H14540" i="3"/>
  <c r="H14539" i="3"/>
  <c r="H14538" i="3"/>
  <c r="H14537" i="3"/>
  <c r="H14536" i="3"/>
  <c r="H14535" i="3"/>
  <c r="H14534" i="3"/>
  <c r="H14533" i="3"/>
  <c r="H14532" i="3"/>
  <c r="H14531" i="3"/>
  <c r="H14530" i="3"/>
  <c r="H14529" i="3"/>
  <c r="H14528" i="3"/>
  <c r="H14527" i="3"/>
  <c r="H14526" i="3"/>
  <c r="H14525" i="3"/>
  <c r="H14524" i="3"/>
  <c r="H14523" i="3"/>
  <c r="H14522" i="3"/>
  <c r="H14521" i="3"/>
  <c r="H14520" i="3"/>
  <c r="H14519" i="3"/>
  <c r="H14518" i="3"/>
  <c r="H14517" i="3"/>
  <c r="H14516" i="3"/>
  <c r="H14515" i="3"/>
  <c r="H14514" i="3"/>
  <c r="H14513" i="3"/>
  <c r="H14512" i="3"/>
  <c r="H14511" i="3"/>
  <c r="H14510" i="3"/>
  <c r="H14509" i="3"/>
  <c r="H14508" i="3"/>
  <c r="H14507" i="3"/>
  <c r="H14506" i="3"/>
  <c r="H14505" i="3"/>
  <c r="H14504" i="3"/>
  <c r="H14503" i="3"/>
  <c r="H14502" i="3"/>
  <c r="H14501" i="3"/>
  <c r="H14500" i="3"/>
  <c r="H14499" i="3"/>
  <c r="H14498" i="3"/>
  <c r="H14497" i="3"/>
  <c r="H14496" i="3"/>
  <c r="H14495" i="3"/>
  <c r="H14494" i="3"/>
  <c r="H14493" i="3"/>
  <c r="H14492" i="3"/>
  <c r="H14491" i="3"/>
  <c r="H14490" i="3"/>
  <c r="H14489" i="3"/>
  <c r="H14488" i="3"/>
  <c r="H14487" i="3"/>
  <c r="H14486" i="3"/>
  <c r="H14485" i="3"/>
  <c r="H14484" i="3"/>
  <c r="H14483" i="3"/>
  <c r="H14482" i="3"/>
  <c r="H14481" i="3"/>
  <c r="H14480" i="3"/>
  <c r="H14479" i="3"/>
  <c r="H14478" i="3"/>
  <c r="H14477" i="3"/>
  <c r="H14476" i="3"/>
  <c r="H14475" i="3"/>
  <c r="H14474" i="3"/>
  <c r="H14473" i="3"/>
  <c r="H14472" i="3"/>
  <c r="H14471" i="3"/>
  <c r="H14470" i="3"/>
  <c r="H14469" i="3"/>
  <c r="H14468" i="3"/>
  <c r="H14467" i="3"/>
  <c r="H14466" i="3"/>
  <c r="H14465" i="3"/>
  <c r="H14464" i="3"/>
  <c r="H14463" i="3"/>
  <c r="H14462" i="3"/>
  <c r="H14461" i="3"/>
  <c r="H14460" i="3"/>
  <c r="H14459" i="3"/>
  <c r="H14458" i="3"/>
  <c r="H14457" i="3"/>
  <c r="H14456" i="3"/>
  <c r="H14455" i="3"/>
  <c r="H14454" i="3"/>
  <c r="H14453" i="3"/>
  <c r="H14452" i="3"/>
  <c r="H14451" i="3"/>
  <c r="H14450" i="3"/>
  <c r="H14449" i="3"/>
  <c r="H14448" i="3"/>
  <c r="H14447" i="3"/>
  <c r="H14446" i="3"/>
  <c r="H14445" i="3"/>
  <c r="H14444" i="3"/>
  <c r="H14443" i="3"/>
  <c r="H14442" i="3"/>
  <c r="H14441" i="3"/>
  <c r="H14440" i="3"/>
  <c r="H14439" i="3"/>
  <c r="H14438" i="3"/>
  <c r="H14437" i="3"/>
  <c r="H14436" i="3"/>
  <c r="H14435" i="3"/>
  <c r="H14434" i="3"/>
  <c r="H14433" i="3"/>
  <c r="H14432" i="3"/>
  <c r="H14431" i="3"/>
  <c r="H14430" i="3"/>
  <c r="H14429" i="3"/>
  <c r="H14428" i="3"/>
  <c r="H14427" i="3"/>
  <c r="H14426" i="3"/>
  <c r="H14425" i="3"/>
  <c r="H14424" i="3"/>
  <c r="H14423" i="3"/>
  <c r="H14422" i="3"/>
  <c r="H14421" i="3"/>
  <c r="H14420" i="3"/>
  <c r="H14419" i="3"/>
  <c r="H14418" i="3"/>
  <c r="H14417" i="3"/>
  <c r="H14416" i="3"/>
  <c r="H14415" i="3"/>
  <c r="H14414" i="3"/>
  <c r="H14413" i="3"/>
  <c r="H14412" i="3"/>
  <c r="H14411" i="3"/>
  <c r="H14410" i="3"/>
  <c r="H14409" i="3"/>
  <c r="H14408" i="3"/>
  <c r="H14407" i="3"/>
  <c r="H14406" i="3"/>
  <c r="H14405" i="3"/>
  <c r="H14404" i="3"/>
  <c r="H14403" i="3"/>
  <c r="H14402" i="3"/>
  <c r="H14401" i="3"/>
  <c r="H14400" i="3"/>
  <c r="H14399" i="3"/>
  <c r="H14398" i="3"/>
  <c r="H14397" i="3"/>
  <c r="H14396" i="3"/>
  <c r="H14395" i="3"/>
  <c r="H14394" i="3"/>
  <c r="H14393" i="3"/>
  <c r="H14392" i="3"/>
  <c r="H14391" i="3"/>
  <c r="H14390" i="3"/>
  <c r="H14389" i="3"/>
  <c r="H14388" i="3"/>
  <c r="H14387" i="3"/>
  <c r="H14386" i="3"/>
  <c r="H14385" i="3"/>
  <c r="H14384" i="3"/>
  <c r="H14383" i="3"/>
  <c r="H14382" i="3"/>
  <c r="H14381" i="3"/>
  <c r="H14380" i="3"/>
  <c r="H14379" i="3"/>
  <c r="H14378" i="3"/>
  <c r="H14377" i="3"/>
  <c r="H14376" i="3"/>
  <c r="H14375" i="3"/>
  <c r="H14374" i="3"/>
  <c r="H14373" i="3"/>
  <c r="H14372" i="3"/>
  <c r="H14371" i="3"/>
  <c r="H14370" i="3"/>
  <c r="H14369" i="3"/>
  <c r="H14368" i="3"/>
  <c r="H14367" i="3"/>
  <c r="H14366" i="3"/>
  <c r="H14365" i="3"/>
  <c r="H14364" i="3"/>
  <c r="H14363" i="3"/>
  <c r="H14362" i="3"/>
  <c r="H14361" i="3"/>
  <c r="H14360" i="3"/>
  <c r="H14359" i="3"/>
  <c r="H14358" i="3"/>
  <c r="H14357" i="3"/>
  <c r="H14356" i="3"/>
  <c r="H14355" i="3"/>
  <c r="H14354" i="3"/>
  <c r="H14353" i="3"/>
  <c r="H14352" i="3"/>
  <c r="H14351" i="3"/>
  <c r="H14350" i="3"/>
  <c r="H14349" i="3"/>
  <c r="H14348" i="3"/>
  <c r="H14347" i="3"/>
  <c r="H14346" i="3"/>
  <c r="H14345" i="3"/>
  <c r="H14344" i="3"/>
  <c r="H14343" i="3"/>
  <c r="H14342" i="3"/>
  <c r="H14341" i="3"/>
  <c r="H14340" i="3"/>
  <c r="H14339" i="3"/>
  <c r="H14338" i="3"/>
  <c r="H14337" i="3"/>
  <c r="H14336" i="3"/>
  <c r="H14335" i="3"/>
  <c r="H14334" i="3"/>
  <c r="H14333" i="3"/>
  <c r="H14332" i="3"/>
  <c r="H14331" i="3"/>
  <c r="H14330" i="3"/>
  <c r="H14329" i="3"/>
  <c r="H14328" i="3"/>
  <c r="H14327" i="3"/>
  <c r="H14326" i="3"/>
  <c r="H14325" i="3"/>
  <c r="H14324" i="3"/>
  <c r="H14323" i="3"/>
  <c r="H14322" i="3"/>
  <c r="H14321" i="3"/>
  <c r="H14320" i="3"/>
  <c r="H14319" i="3"/>
  <c r="H14318" i="3"/>
  <c r="H14317" i="3"/>
  <c r="H14316" i="3"/>
  <c r="H14315" i="3"/>
  <c r="H14314" i="3"/>
  <c r="H14313" i="3"/>
  <c r="H14312" i="3"/>
  <c r="H14311" i="3"/>
  <c r="H14310" i="3"/>
  <c r="H14309" i="3"/>
  <c r="H14308" i="3"/>
  <c r="H14307" i="3"/>
  <c r="H14306" i="3"/>
  <c r="H14305" i="3"/>
  <c r="H14304" i="3"/>
  <c r="H14303" i="3"/>
  <c r="H14302" i="3"/>
  <c r="H14301" i="3"/>
  <c r="H14300" i="3"/>
  <c r="H14299" i="3"/>
  <c r="H14298" i="3"/>
  <c r="H14297" i="3"/>
  <c r="H14296" i="3"/>
  <c r="H14295" i="3"/>
  <c r="H14294" i="3"/>
  <c r="H14293" i="3"/>
  <c r="H14292" i="3"/>
  <c r="H14291" i="3"/>
  <c r="H14290" i="3"/>
  <c r="H14289" i="3"/>
  <c r="H14288" i="3"/>
  <c r="H14287" i="3"/>
  <c r="H14286" i="3"/>
  <c r="H14285" i="3"/>
  <c r="H14284" i="3"/>
  <c r="H14283" i="3"/>
  <c r="H14282" i="3"/>
  <c r="H14281" i="3"/>
  <c r="H14280" i="3"/>
  <c r="H14279" i="3"/>
  <c r="H14278" i="3"/>
  <c r="H14277" i="3"/>
  <c r="H14276" i="3"/>
  <c r="H14275" i="3"/>
  <c r="H14274" i="3"/>
  <c r="H14273" i="3"/>
  <c r="H14272" i="3"/>
  <c r="H14271" i="3"/>
  <c r="H14270" i="3"/>
  <c r="H14269" i="3"/>
  <c r="H14268" i="3"/>
  <c r="H14267" i="3"/>
  <c r="H14266" i="3"/>
  <c r="H14265" i="3"/>
  <c r="H14264" i="3"/>
  <c r="H14263" i="3"/>
  <c r="H14262" i="3"/>
  <c r="H14261" i="3"/>
  <c r="H14260" i="3"/>
  <c r="H14259" i="3"/>
  <c r="H14258" i="3"/>
  <c r="H14257" i="3"/>
  <c r="H14256" i="3"/>
  <c r="H14255" i="3"/>
  <c r="H14254" i="3"/>
  <c r="H14253" i="3"/>
  <c r="H14252" i="3"/>
  <c r="H14251" i="3"/>
  <c r="H14250" i="3"/>
  <c r="H14249" i="3"/>
  <c r="H14248" i="3"/>
  <c r="H14247" i="3"/>
  <c r="H14246" i="3"/>
  <c r="H14245" i="3"/>
  <c r="H14244" i="3"/>
  <c r="H14243" i="3"/>
  <c r="H14242" i="3"/>
  <c r="H14241" i="3"/>
  <c r="H14240" i="3"/>
  <c r="H14239" i="3"/>
  <c r="H14238" i="3"/>
  <c r="H14237" i="3"/>
  <c r="H14236" i="3"/>
  <c r="H14235" i="3"/>
  <c r="H14234" i="3"/>
  <c r="H14233" i="3"/>
  <c r="H14232" i="3"/>
  <c r="H14231" i="3"/>
  <c r="H14230" i="3"/>
  <c r="H14229" i="3"/>
  <c r="H14228" i="3"/>
  <c r="H14227" i="3"/>
  <c r="H14226" i="3"/>
  <c r="H14225" i="3"/>
  <c r="H14224" i="3"/>
  <c r="H14223" i="3"/>
  <c r="H14222" i="3"/>
  <c r="H14221" i="3"/>
  <c r="H14220" i="3"/>
  <c r="H14219" i="3"/>
  <c r="H14218" i="3"/>
  <c r="H14217" i="3"/>
  <c r="H14216" i="3"/>
  <c r="H14215" i="3"/>
  <c r="H14214" i="3"/>
  <c r="H14213" i="3"/>
  <c r="H14212" i="3"/>
  <c r="H14211" i="3"/>
  <c r="H14210" i="3"/>
  <c r="H14209" i="3"/>
  <c r="H14208" i="3"/>
  <c r="H14207" i="3"/>
  <c r="H14206" i="3"/>
  <c r="H14205" i="3"/>
  <c r="H14204" i="3"/>
  <c r="H14203" i="3"/>
  <c r="H14202" i="3"/>
  <c r="H14201" i="3"/>
  <c r="H14200" i="3"/>
  <c r="H14199" i="3"/>
  <c r="H14198" i="3"/>
  <c r="H14197" i="3"/>
  <c r="H14196" i="3"/>
  <c r="H14195" i="3"/>
  <c r="H14194" i="3"/>
  <c r="H14193" i="3"/>
  <c r="H14192" i="3"/>
  <c r="H14191" i="3"/>
  <c r="H14190" i="3"/>
  <c r="H14189" i="3"/>
  <c r="H14188" i="3"/>
  <c r="H14187" i="3"/>
  <c r="H14186" i="3"/>
  <c r="H14185" i="3"/>
  <c r="H14184" i="3"/>
  <c r="H14183" i="3"/>
  <c r="H14182" i="3"/>
  <c r="H14181" i="3"/>
  <c r="H14180" i="3"/>
  <c r="H14179" i="3"/>
  <c r="H14178" i="3"/>
  <c r="H14177" i="3"/>
  <c r="H14176" i="3"/>
  <c r="H14175" i="3"/>
  <c r="H14174" i="3"/>
  <c r="H14173" i="3"/>
  <c r="H14172" i="3"/>
  <c r="H14171" i="3"/>
  <c r="H14170" i="3"/>
  <c r="H14169" i="3"/>
  <c r="H14168" i="3"/>
  <c r="H14167" i="3"/>
  <c r="H14166" i="3"/>
  <c r="H14165" i="3"/>
  <c r="H14164" i="3"/>
  <c r="H14163" i="3"/>
  <c r="H14162" i="3"/>
  <c r="H14161" i="3"/>
  <c r="H14160" i="3"/>
  <c r="H14159" i="3"/>
  <c r="H14158" i="3"/>
  <c r="H14157" i="3"/>
  <c r="H14156" i="3"/>
  <c r="H14155" i="3"/>
  <c r="H14154" i="3"/>
  <c r="H14153" i="3"/>
  <c r="H14152" i="3"/>
  <c r="H14151" i="3"/>
  <c r="H14150" i="3"/>
  <c r="H14149" i="3"/>
  <c r="H14148" i="3"/>
  <c r="H14147" i="3"/>
  <c r="H14146" i="3"/>
  <c r="H14145" i="3"/>
  <c r="H14144" i="3"/>
  <c r="H14143" i="3"/>
  <c r="H14142" i="3"/>
  <c r="H14141" i="3"/>
  <c r="H14140" i="3"/>
  <c r="H14139" i="3"/>
  <c r="H14138" i="3"/>
  <c r="H14137" i="3"/>
  <c r="H14136" i="3"/>
  <c r="H14135" i="3"/>
  <c r="H14134" i="3"/>
  <c r="H14133" i="3"/>
  <c r="H14132" i="3"/>
  <c r="H14131" i="3"/>
  <c r="H14130" i="3"/>
  <c r="H14129" i="3"/>
  <c r="H14128" i="3"/>
  <c r="H14127" i="3"/>
  <c r="H14126" i="3"/>
  <c r="H14125" i="3"/>
  <c r="H14124" i="3"/>
  <c r="H14123" i="3"/>
  <c r="H14122" i="3"/>
  <c r="H14121" i="3"/>
  <c r="H14120" i="3"/>
  <c r="H14119" i="3"/>
  <c r="H14118" i="3"/>
  <c r="H14117" i="3"/>
  <c r="H14116" i="3"/>
  <c r="H14115" i="3"/>
  <c r="H14114" i="3"/>
  <c r="H14113" i="3"/>
  <c r="H14112" i="3"/>
  <c r="H14111" i="3"/>
  <c r="H14110" i="3"/>
  <c r="H14109" i="3"/>
  <c r="H14108" i="3"/>
  <c r="H14107" i="3"/>
  <c r="H14106" i="3"/>
  <c r="H14105" i="3"/>
  <c r="H14104" i="3"/>
  <c r="H14103" i="3"/>
  <c r="H14102" i="3"/>
  <c r="H14101" i="3"/>
  <c r="H14100" i="3"/>
  <c r="H14099" i="3"/>
  <c r="H14098" i="3"/>
  <c r="H14097" i="3"/>
  <c r="H14096" i="3"/>
  <c r="H14095" i="3"/>
  <c r="H14094" i="3"/>
  <c r="H14093" i="3"/>
  <c r="H14092" i="3"/>
  <c r="H14091" i="3"/>
  <c r="H14090" i="3"/>
  <c r="H14089" i="3"/>
  <c r="H14088" i="3"/>
  <c r="H14087" i="3"/>
  <c r="H14086" i="3"/>
  <c r="H14085" i="3"/>
  <c r="H14084" i="3"/>
  <c r="H14083" i="3"/>
  <c r="H14082" i="3"/>
  <c r="H14081" i="3"/>
  <c r="H14080" i="3"/>
  <c r="H14079" i="3"/>
  <c r="H14078" i="3"/>
  <c r="H14077" i="3"/>
  <c r="H14076" i="3"/>
  <c r="H14075" i="3"/>
  <c r="H14074" i="3"/>
  <c r="H14073" i="3"/>
  <c r="H14072" i="3"/>
  <c r="H14071" i="3"/>
  <c r="H14070" i="3"/>
  <c r="H14069" i="3"/>
  <c r="H14068" i="3"/>
  <c r="H14067" i="3"/>
  <c r="H14066" i="3"/>
  <c r="H14065" i="3"/>
  <c r="H14064" i="3"/>
  <c r="H14063" i="3"/>
  <c r="H14062" i="3"/>
  <c r="H14061" i="3"/>
  <c r="H14060" i="3"/>
  <c r="H14059" i="3"/>
  <c r="H14058" i="3"/>
  <c r="H14057" i="3"/>
  <c r="H14056" i="3"/>
  <c r="H14055" i="3"/>
  <c r="H14054" i="3"/>
  <c r="H14053" i="3"/>
  <c r="H14052" i="3"/>
  <c r="H14051" i="3"/>
  <c r="H14050" i="3"/>
  <c r="H14049" i="3"/>
  <c r="H14048" i="3"/>
  <c r="H14047" i="3"/>
  <c r="H14046" i="3"/>
  <c r="H14045" i="3"/>
  <c r="H14044" i="3"/>
  <c r="H14043" i="3"/>
  <c r="H14042" i="3"/>
  <c r="H14041" i="3"/>
  <c r="H14040" i="3"/>
  <c r="H14039" i="3"/>
  <c r="H14038" i="3"/>
  <c r="H14037" i="3"/>
  <c r="H14036" i="3"/>
  <c r="H14035" i="3"/>
  <c r="H14034" i="3"/>
  <c r="H14033" i="3"/>
  <c r="H14032" i="3"/>
  <c r="H14031" i="3"/>
  <c r="H14030" i="3"/>
  <c r="H14029" i="3"/>
  <c r="H14028" i="3"/>
  <c r="H14027" i="3"/>
  <c r="H14026" i="3"/>
  <c r="H14025" i="3"/>
  <c r="H14024" i="3"/>
  <c r="H14023" i="3"/>
  <c r="H14022" i="3"/>
  <c r="H14021" i="3"/>
  <c r="H14020" i="3"/>
  <c r="H14019" i="3"/>
  <c r="H14018" i="3"/>
  <c r="H14017" i="3"/>
  <c r="H14016" i="3"/>
  <c r="H14015" i="3"/>
  <c r="H14014" i="3"/>
  <c r="H14013" i="3"/>
  <c r="H14012" i="3"/>
  <c r="H14011" i="3"/>
  <c r="H14010" i="3"/>
  <c r="H14009" i="3"/>
  <c r="H14008" i="3"/>
  <c r="H14007" i="3"/>
  <c r="H14006" i="3"/>
  <c r="H14005" i="3"/>
  <c r="H14004" i="3"/>
  <c r="H14003" i="3"/>
  <c r="H14002" i="3"/>
  <c r="H14001" i="3"/>
  <c r="H14000" i="3"/>
  <c r="H13999" i="3"/>
  <c r="H13998" i="3"/>
  <c r="H13997" i="3"/>
  <c r="H13996" i="3"/>
  <c r="H13995" i="3"/>
  <c r="H13994" i="3"/>
  <c r="H13993" i="3"/>
  <c r="H13992" i="3"/>
  <c r="H13991" i="3"/>
  <c r="H13990" i="3"/>
  <c r="H13989" i="3"/>
  <c r="H13988" i="3"/>
  <c r="H13987" i="3"/>
  <c r="H13986" i="3"/>
  <c r="H13985" i="3"/>
  <c r="H13984" i="3"/>
  <c r="H13983" i="3"/>
  <c r="H13982" i="3"/>
  <c r="H13981" i="3"/>
  <c r="H13980" i="3"/>
  <c r="H13979" i="3"/>
  <c r="H13978" i="3"/>
  <c r="H13977" i="3"/>
  <c r="H13976" i="3"/>
  <c r="H13975" i="3"/>
  <c r="H13974" i="3"/>
  <c r="H13973" i="3"/>
  <c r="H13972" i="3"/>
  <c r="H13971" i="3"/>
  <c r="H13970" i="3"/>
  <c r="H13969" i="3"/>
  <c r="H13968" i="3"/>
  <c r="H13967" i="3"/>
  <c r="H13966" i="3"/>
  <c r="H13965" i="3"/>
  <c r="H13964" i="3"/>
  <c r="H13963" i="3"/>
  <c r="H13962" i="3"/>
  <c r="H13961" i="3"/>
  <c r="H13960" i="3"/>
  <c r="H13959" i="3"/>
  <c r="H13958" i="3"/>
  <c r="H13957" i="3"/>
  <c r="H13956" i="3"/>
  <c r="H13955" i="3"/>
  <c r="H13954" i="3"/>
  <c r="H13953" i="3"/>
  <c r="H13952" i="3"/>
  <c r="H13951" i="3"/>
  <c r="H13950" i="3"/>
  <c r="H13949" i="3"/>
  <c r="H13948" i="3"/>
  <c r="H13947" i="3"/>
  <c r="H13946" i="3"/>
  <c r="H13945" i="3"/>
  <c r="H13944" i="3"/>
  <c r="H13943" i="3"/>
  <c r="H13942" i="3"/>
  <c r="H13941" i="3"/>
  <c r="H13940" i="3"/>
  <c r="H13939" i="3"/>
  <c r="H13938" i="3"/>
  <c r="H13937" i="3"/>
  <c r="H13936" i="3"/>
  <c r="H13935" i="3"/>
  <c r="H13934" i="3"/>
  <c r="H13933" i="3"/>
  <c r="H13932" i="3"/>
  <c r="H13931" i="3"/>
  <c r="H13930" i="3"/>
  <c r="H13929" i="3"/>
  <c r="H13928" i="3"/>
  <c r="H13927" i="3"/>
  <c r="H13926" i="3"/>
  <c r="H13925" i="3"/>
  <c r="H13924" i="3"/>
  <c r="H13923" i="3"/>
  <c r="H13922" i="3"/>
  <c r="H13921" i="3"/>
  <c r="H13920" i="3"/>
  <c r="H13919" i="3"/>
  <c r="H13918" i="3"/>
  <c r="H13917" i="3"/>
  <c r="H13916" i="3"/>
  <c r="H13915" i="3"/>
  <c r="H13914" i="3"/>
  <c r="H13913" i="3"/>
  <c r="H13912" i="3"/>
  <c r="H13911" i="3"/>
  <c r="H13910" i="3"/>
  <c r="H13909" i="3"/>
  <c r="H13908" i="3"/>
  <c r="H13907" i="3"/>
  <c r="H13906" i="3"/>
  <c r="H13905" i="3"/>
  <c r="H13904" i="3"/>
  <c r="H13903" i="3"/>
  <c r="H13902" i="3"/>
  <c r="H13901" i="3"/>
  <c r="H13900" i="3"/>
  <c r="H13899" i="3"/>
  <c r="H13898" i="3"/>
  <c r="H13897" i="3"/>
  <c r="H13896" i="3"/>
  <c r="H13895" i="3"/>
  <c r="H13894" i="3"/>
  <c r="H13893" i="3"/>
  <c r="H13892" i="3"/>
  <c r="H13891" i="3"/>
  <c r="H13890" i="3"/>
  <c r="H13889" i="3"/>
  <c r="H13888" i="3"/>
  <c r="H13887" i="3"/>
  <c r="H13886" i="3"/>
  <c r="H13885" i="3"/>
  <c r="H13884" i="3"/>
  <c r="H13883" i="3"/>
  <c r="H13882" i="3"/>
  <c r="H13881" i="3"/>
  <c r="H13880" i="3"/>
  <c r="H13879" i="3"/>
  <c r="H13878" i="3"/>
  <c r="H13877" i="3"/>
  <c r="H13876" i="3"/>
  <c r="H13875" i="3"/>
  <c r="H13874" i="3"/>
  <c r="H13873" i="3"/>
  <c r="H13872" i="3"/>
  <c r="H13871" i="3"/>
  <c r="H13870" i="3"/>
  <c r="H13869" i="3"/>
  <c r="H13868" i="3"/>
  <c r="H13867" i="3"/>
  <c r="H13866" i="3"/>
  <c r="H13865" i="3"/>
  <c r="H13864" i="3"/>
  <c r="H13863" i="3"/>
  <c r="H13862" i="3"/>
  <c r="H13861" i="3"/>
  <c r="H13860" i="3"/>
  <c r="H13859" i="3"/>
  <c r="H13858" i="3"/>
  <c r="H13857" i="3"/>
  <c r="H13856" i="3"/>
  <c r="H13855" i="3"/>
  <c r="H13854" i="3"/>
  <c r="H13853" i="3"/>
  <c r="H13852" i="3"/>
  <c r="H13851" i="3"/>
  <c r="H13850" i="3"/>
  <c r="H13849" i="3"/>
  <c r="H13848" i="3"/>
  <c r="H13847" i="3"/>
  <c r="H13846" i="3"/>
  <c r="H13845" i="3"/>
  <c r="H13844" i="3"/>
  <c r="H13843" i="3"/>
  <c r="H13842" i="3"/>
  <c r="H13841" i="3"/>
  <c r="H13840" i="3"/>
  <c r="H13839" i="3"/>
  <c r="H13838" i="3"/>
  <c r="H13837" i="3"/>
  <c r="H13836" i="3"/>
  <c r="H13835" i="3"/>
  <c r="H13834" i="3"/>
  <c r="H13833" i="3"/>
  <c r="H13832" i="3"/>
  <c r="H13831" i="3"/>
  <c r="H13830" i="3"/>
  <c r="H13829" i="3"/>
  <c r="H13828" i="3"/>
  <c r="H13827" i="3"/>
  <c r="H13826" i="3"/>
  <c r="H13825" i="3"/>
  <c r="H13824" i="3"/>
  <c r="H13823" i="3"/>
  <c r="H13822" i="3"/>
  <c r="H13821" i="3"/>
  <c r="H13820" i="3"/>
  <c r="H13819" i="3"/>
  <c r="H13818" i="3"/>
  <c r="H13817" i="3"/>
  <c r="H13816" i="3"/>
  <c r="H13815" i="3"/>
  <c r="H13814" i="3"/>
  <c r="H13813" i="3"/>
  <c r="H13812" i="3"/>
  <c r="H13811" i="3"/>
  <c r="H13810" i="3"/>
  <c r="H13809" i="3"/>
  <c r="H13808" i="3"/>
  <c r="H13807" i="3"/>
  <c r="H13806" i="3"/>
  <c r="H13805" i="3"/>
  <c r="H13804" i="3"/>
  <c r="H13803" i="3"/>
  <c r="H13802" i="3"/>
  <c r="H13801" i="3"/>
  <c r="H13800" i="3"/>
  <c r="H13799" i="3"/>
  <c r="H13798" i="3"/>
  <c r="H13797" i="3"/>
  <c r="H13796" i="3"/>
  <c r="H13795" i="3"/>
  <c r="H13794" i="3"/>
  <c r="H13793" i="3"/>
  <c r="H13792" i="3"/>
  <c r="H13791" i="3"/>
  <c r="H13790" i="3"/>
  <c r="H13789" i="3"/>
  <c r="H13788" i="3"/>
  <c r="H13787" i="3"/>
  <c r="H13786" i="3"/>
  <c r="H13785" i="3"/>
  <c r="H13784" i="3"/>
  <c r="H13783" i="3"/>
  <c r="H13782" i="3"/>
  <c r="H13781" i="3"/>
  <c r="H13780" i="3"/>
  <c r="H13779" i="3"/>
  <c r="H13778" i="3"/>
  <c r="H13777" i="3"/>
  <c r="H13776" i="3"/>
  <c r="H13775" i="3"/>
  <c r="H13774" i="3"/>
  <c r="H13773" i="3"/>
  <c r="H13772" i="3"/>
  <c r="H13771" i="3"/>
  <c r="H13770" i="3"/>
  <c r="H13769" i="3"/>
  <c r="H13768" i="3"/>
  <c r="H13767" i="3"/>
  <c r="H13766" i="3"/>
  <c r="H13765" i="3"/>
  <c r="H13764" i="3"/>
  <c r="H13763" i="3"/>
  <c r="H13762" i="3"/>
  <c r="H13761" i="3"/>
  <c r="H13760" i="3"/>
  <c r="H13759" i="3"/>
  <c r="H13758" i="3"/>
  <c r="H13757" i="3"/>
  <c r="H13756" i="3"/>
  <c r="H13755" i="3"/>
  <c r="H13754" i="3"/>
  <c r="H13753" i="3"/>
  <c r="H13752" i="3"/>
  <c r="H13751" i="3"/>
  <c r="H13750" i="3"/>
  <c r="H13749" i="3"/>
  <c r="H13748" i="3"/>
  <c r="H13747" i="3"/>
  <c r="H13746" i="3"/>
  <c r="H13745" i="3"/>
  <c r="H13744" i="3"/>
  <c r="H13743" i="3"/>
  <c r="H13742" i="3"/>
  <c r="H13741" i="3"/>
  <c r="H13740" i="3"/>
  <c r="H13739" i="3"/>
  <c r="H13738" i="3"/>
  <c r="H13737" i="3"/>
  <c r="H13736" i="3"/>
  <c r="H13735" i="3"/>
  <c r="H13734" i="3"/>
  <c r="H13733" i="3"/>
  <c r="H13732" i="3"/>
  <c r="H13731" i="3"/>
  <c r="H13730" i="3"/>
  <c r="H13729" i="3"/>
  <c r="H13728" i="3"/>
  <c r="H13727" i="3"/>
  <c r="H13726" i="3"/>
  <c r="H13725" i="3"/>
  <c r="H13724" i="3"/>
  <c r="H13723" i="3"/>
  <c r="H13722" i="3"/>
  <c r="H13721" i="3"/>
  <c r="H13720" i="3"/>
  <c r="H13719" i="3"/>
  <c r="H13718" i="3"/>
  <c r="H13717" i="3"/>
  <c r="H13716" i="3"/>
  <c r="H13715" i="3"/>
  <c r="H13714" i="3"/>
  <c r="H13713" i="3"/>
  <c r="H13712" i="3"/>
  <c r="H13711" i="3"/>
  <c r="H13710" i="3"/>
  <c r="H13709" i="3"/>
  <c r="H13708" i="3"/>
  <c r="H13707" i="3"/>
  <c r="H13706" i="3"/>
  <c r="H13705" i="3"/>
  <c r="H13704" i="3"/>
  <c r="H13703" i="3"/>
  <c r="H13702" i="3"/>
  <c r="H13701" i="3"/>
  <c r="H13700" i="3"/>
  <c r="H13699" i="3"/>
  <c r="H13698" i="3"/>
  <c r="H13697" i="3"/>
  <c r="H13696" i="3"/>
  <c r="H13695" i="3"/>
  <c r="H13694" i="3"/>
  <c r="H13693" i="3"/>
  <c r="H13692" i="3"/>
  <c r="H13691" i="3"/>
  <c r="H13690" i="3"/>
  <c r="H13689" i="3"/>
  <c r="H13688" i="3"/>
  <c r="H13687" i="3"/>
  <c r="H13686" i="3"/>
  <c r="H13685" i="3"/>
  <c r="H13684" i="3"/>
  <c r="H13683" i="3"/>
  <c r="H13682" i="3"/>
  <c r="H13681" i="3"/>
  <c r="H13680" i="3"/>
  <c r="H13679" i="3"/>
  <c r="H13678" i="3"/>
  <c r="H13677" i="3"/>
  <c r="H13676" i="3"/>
  <c r="H13675" i="3"/>
  <c r="H13674" i="3"/>
  <c r="H13673" i="3"/>
  <c r="H13672" i="3"/>
  <c r="H13671" i="3"/>
  <c r="H13670" i="3"/>
  <c r="H13669" i="3"/>
  <c r="H13668" i="3"/>
  <c r="H13667" i="3"/>
  <c r="H13666" i="3"/>
  <c r="H13665" i="3"/>
  <c r="H13664" i="3"/>
  <c r="H13663" i="3"/>
  <c r="H13662" i="3"/>
  <c r="H13661" i="3"/>
  <c r="H13660" i="3"/>
  <c r="H13659" i="3"/>
  <c r="H13658" i="3"/>
  <c r="H13657" i="3"/>
  <c r="H13656" i="3"/>
  <c r="H13655" i="3"/>
  <c r="H13654" i="3"/>
  <c r="H13653" i="3"/>
  <c r="H13652" i="3"/>
  <c r="H13651" i="3"/>
  <c r="H13650" i="3"/>
  <c r="H13649" i="3"/>
  <c r="H13648" i="3"/>
  <c r="H13647" i="3"/>
  <c r="H13646" i="3"/>
  <c r="H13645" i="3"/>
  <c r="H13644" i="3"/>
  <c r="H13643" i="3"/>
  <c r="H13642" i="3"/>
  <c r="H13641" i="3"/>
  <c r="H13640" i="3"/>
  <c r="H13639" i="3"/>
  <c r="H13638" i="3"/>
  <c r="H13637" i="3"/>
  <c r="H13636" i="3"/>
  <c r="H13635" i="3"/>
  <c r="H13634" i="3"/>
  <c r="H13633" i="3"/>
  <c r="H13632" i="3"/>
  <c r="H13631" i="3"/>
  <c r="H13630" i="3"/>
  <c r="H13629" i="3"/>
  <c r="H13628" i="3"/>
  <c r="H13627" i="3"/>
  <c r="H13626" i="3"/>
  <c r="H13625" i="3"/>
  <c r="H13624" i="3"/>
  <c r="H13623" i="3"/>
  <c r="H13622" i="3"/>
  <c r="H13621" i="3"/>
  <c r="H13620" i="3"/>
  <c r="H13619" i="3"/>
  <c r="H13618" i="3"/>
  <c r="H13617" i="3"/>
  <c r="H13616" i="3"/>
  <c r="H13615" i="3"/>
  <c r="H13614" i="3"/>
  <c r="H13613" i="3"/>
  <c r="H13612" i="3"/>
  <c r="H13611" i="3"/>
  <c r="H13610" i="3"/>
  <c r="H13609" i="3"/>
  <c r="H13608" i="3"/>
  <c r="H13607" i="3"/>
  <c r="H13606" i="3"/>
  <c r="H13605" i="3"/>
  <c r="H13604" i="3"/>
  <c r="H13603" i="3"/>
  <c r="H13602" i="3"/>
  <c r="H13601" i="3"/>
  <c r="H13600" i="3"/>
  <c r="H13599" i="3"/>
  <c r="H13598" i="3"/>
  <c r="H13597" i="3"/>
  <c r="H13596" i="3"/>
  <c r="H13595" i="3"/>
  <c r="H13594" i="3"/>
  <c r="H13593" i="3"/>
  <c r="H13592" i="3"/>
  <c r="H13591" i="3"/>
  <c r="H13590" i="3"/>
  <c r="H13589" i="3"/>
  <c r="H13588" i="3"/>
  <c r="H13587" i="3"/>
  <c r="H13586" i="3"/>
  <c r="H13585" i="3"/>
  <c r="H13584" i="3"/>
  <c r="H13583" i="3"/>
  <c r="H13582" i="3"/>
  <c r="H13581" i="3"/>
  <c r="H13580" i="3"/>
  <c r="H13579" i="3"/>
  <c r="H13578" i="3"/>
  <c r="H13577" i="3"/>
  <c r="H13576" i="3"/>
  <c r="H13575" i="3"/>
  <c r="H13574" i="3"/>
  <c r="H13573" i="3"/>
  <c r="H13572" i="3"/>
  <c r="H13571" i="3"/>
  <c r="H13570" i="3"/>
  <c r="H13569" i="3"/>
  <c r="H13568" i="3"/>
  <c r="H13567" i="3"/>
  <c r="H13566" i="3"/>
  <c r="H13565" i="3"/>
  <c r="H13564" i="3"/>
  <c r="H13563" i="3"/>
  <c r="H13562" i="3"/>
  <c r="H13561" i="3"/>
  <c r="H13560" i="3"/>
  <c r="H13559" i="3"/>
  <c r="H13558" i="3"/>
  <c r="H13557" i="3"/>
  <c r="H13556" i="3"/>
  <c r="H13555" i="3"/>
  <c r="H13554" i="3"/>
  <c r="H13553" i="3"/>
  <c r="H13552" i="3"/>
  <c r="H13551" i="3"/>
  <c r="H13550" i="3"/>
  <c r="H13549" i="3"/>
  <c r="H13548" i="3"/>
  <c r="H13547" i="3"/>
  <c r="H13546" i="3"/>
  <c r="H13545" i="3"/>
  <c r="H13544" i="3"/>
  <c r="H13543" i="3"/>
  <c r="H13542" i="3"/>
  <c r="H13541" i="3"/>
  <c r="H13540" i="3"/>
  <c r="H13539" i="3"/>
  <c r="H13538" i="3"/>
  <c r="H13537" i="3"/>
  <c r="H13536" i="3"/>
  <c r="H13535" i="3"/>
  <c r="H13534" i="3"/>
  <c r="H13533" i="3"/>
  <c r="H13532" i="3"/>
  <c r="H13531" i="3"/>
  <c r="H13530" i="3"/>
  <c r="H13529" i="3"/>
  <c r="H13528" i="3"/>
  <c r="H13527" i="3"/>
  <c r="H13526" i="3"/>
  <c r="H13525" i="3"/>
  <c r="H13524" i="3"/>
  <c r="H13523" i="3"/>
  <c r="H13522" i="3"/>
  <c r="H13521" i="3"/>
  <c r="H13520" i="3"/>
  <c r="H13519" i="3"/>
  <c r="H13518" i="3"/>
  <c r="H13517" i="3"/>
  <c r="H13516" i="3"/>
  <c r="H13515" i="3"/>
  <c r="H13514" i="3"/>
  <c r="H13513" i="3"/>
  <c r="H13512" i="3"/>
  <c r="H13511" i="3"/>
  <c r="H13510" i="3"/>
  <c r="H13509" i="3"/>
  <c r="H13508" i="3"/>
  <c r="H13507" i="3"/>
  <c r="H13506" i="3"/>
  <c r="H13505" i="3"/>
  <c r="H13504" i="3"/>
  <c r="H13503" i="3"/>
  <c r="H13502" i="3"/>
  <c r="H13501" i="3"/>
  <c r="H13500" i="3"/>
  <c r="H13499" i="3"/>
  <c r="H13498" i="3"/>
  <c r="H13497" i="3"/>
  <c r="H13496" i="3"/>
  <c r="H13495" i="3"/>
  <c r="H13494" i="3"/>
  <c r="H13493" i="3"/>
  <c r="H13492" i="3"/>
  <c r="H13491" i="3"/>
  <c r="H13490" i="3"/>
  <c r="H13489" i="3"/>
  <c r="H13488" i="3"/>
  <c r="H13487" i="3"/>
  <c r="H13486" i="3"/>
  <c r="H13485" i="3"/>
  <c r="H13484" i="3"/>
  <c r="H13483" i="3"/>
  <c r="H13482" i="3"/>
  <c r="H13481" i="3"/>
  <c r="H13480" i="3"/>
  <c r="H13479" i="3"/>
  <c r="H13478" i="3"/>
  <c r="H13477" i="3"/>
  <c r="H13476" i="3"/>
  <c r="H13475" i="3"/>
  <c r="H13474" i="3"/>
  <c r="H13473" i="3"/>
  <c r="H13472" i="3"/>
  <c r="H13471" i="3"/>
  <c r="H13470" i="3"/>
  <c r="H13469" i="3"/>
  <c r="H13468" i="3"/>
  <c r="H13467" i="3"/>
  <c r="H13466" i="3"/>
  <c r="H13465" i="3"/>
  <c r="H13464" i="3"/>
  <c r="H13463" i="3"/>
  <c r="H13462" i="3"/>
  <c r="H13461" i="3"/>
  <c r="H13460" i="3"/>
  <c r="H13459" i="3"/>
  <c r="H13458" i="3"/>
  <c r="H13457" i="3"/>
  <c r="H13456" i="3"/>
  <c r="H13455" i="3"/>
  <c r="H13454" i="3"/>
  <c r="H13453" i="3"/>
  <c r="H13452" i="3"/>
  <c r="H13451" i="3"/>
  <c r="H13450" i="3"/>
  <c r="H13449" i="3"/>
  <c r="H13448" i="3"/>
  <c r="H13447" i="3"/>
  <c r="H13446" i="3"/>
  <c r="H13445" i="3"/>
  <c r="H13444" i="3"/>
  <c r="H13443" i="3"/>
  <c r="H13442" i="3"/>
  <c r="H13441" i="3"/>
  <c r="H13440" i="3"/>
  <c r="H13439" i="3"/>
  <c r="H13438" i="3"/>
  <c r="H13437" i="3"/>
  <c r="H13436" i="3"/>
  <c r="H13435" i="3"/>
  <c r="H13434" i="3"/>
  <c r="H13433" i="3"/>
  <c r="H13432" i="3"/>
  <c r="H13431" i="3"/>
  <c r="H13430" i="3"/>
  <c r="H13429" i="3"/>
  <c r="H13428" i="3"/>
  <c r="H13427" i="3"/>
  <c r="H13426" i="3"/>
  <c r="H13425" i="3"/>
  <c r="H13424" i="3"/>
  <c r="H13423" i="3"/>
  <c r="H13422" i="3"/>
  <c r="H13421" i="3"/>
  <c r="H13420" i="3"/>
  <c r="H13419" i="3"/>
  <c r="H13418" i="3"/>
  <c r="H13417" i="3"/>
  <c r="H13416" i="3"/>
  <c r="H13415" i="3"/>
  <c r="H13414" i="3"/>
  <c r="H13413" i="3"/>
  <c r="H13412" i="3"/>
  <c r="H13411" i="3"/>
  <c r="H13410" i="3"/>
  <c r="H13409" i="3"/>
  <c r="H13408" i="3"/>
  <c r="H13407" i="3"/>
  <c r="H13406" i="3"/>
  <c r="H13405" i="3"/>
  <c r="H13404" i="3"/>
  <c r="H13403" i="3"/>
  <c r="H13402" i="3"/>
  <c r="H13401" i="3"/>
  <c r="H13400" i="3"/>
  <c r="H13399" i="3"/>
  <c r="H13398" i="3"/>
  <c r="H13397" i="3"/>
  <c r="H13396" i="3"/>
  <c r="H13395" i="3"/>
  <c r="H13394" i="3"/>
  <c r="H13393" i="3"/>
  <c r="H13392" i="3"/>
  <c r="H13391" i="3"/>
  <c r="H13390" i="3"/>
  <c r="H13389" i="3"/>
  <c r="H13388" i="3"/>
  <c r="H13387" i="3"/>
  <c r="H13386" i="3"/>
  <c r="H13385" i="3"/>
  <c r="H13384" i="3"/>
  <c r="H13383" i="3"/>
  <c r="H13382" i="3"/>
  <c r="H13381" i="3"/>
  <c r="H13380" i="3"/>
  <c r="H13379" i="3"/>
  <c r="H13378" i="3"/>
  <c r="H13377" i="3"/>
  <c r="H13376" i="3"/>
  <c r="H13375" i="3"/>
  <c r="H13374" i="3"/>
  <c r="H13373" i="3"/>
  <c r="H13372" i="3"/>
  <c r="H13371" i="3"/>
  <c r="H13370" i="3"/>
  <c r="H13369" i="3"/>
  <c r="H13368" i="3"/>
  <c r="H13367" i="3"/>
  <c r="H13366" i="3"/>
  <c r="H13365" i="3"/>
  <c r="H13364" i="3"/>
  <c r="H13363" i="3"/>
  <c r="H13362" i="3"/>
  <c r="H13361" i="3"/>
  <c r="H13360" i="3"/>
  <c r="H13359" i="3"/>
  <c r="H13358" i="3"/>
  <c r="H13357" i="3"/>
  <c r="H13356" i="3"/>
  <c r="H13355" i="3"/>
  <c r="H13354" i="3"/>
  <c r="H13353" i="3"/>
  <c r="H13352" i="3"/>
  <c r="H13351" i="3"/>
  <c r="H13350" i="3"/>
  <c r="H13349" i="3"/>
  <c r="H13348" i="3"/>
  <c r="H13347" i="3"/>
  <c r="H13346" i="3"/>
  <c r="H13345" i="3"/>
  <c r="H13344" i="3"/>
  <c r="H13343" i="3"/>
  <c r="H13342" i="3"/>
  <c r="H13341" i="3"/>
  <c r="H13340" i="3"/>
  <c r="H13339" i="3"/>
  <c r="H13338" i="3"/>
  <c r="H13337" i="3"/>
  <c r="H13336" i="3"/>
  <c r="H13335" i="3"/>
  <c r="H13334" i="3"/>
  <c r="H13333" i="3"/>
  <c r="H13332" i="3"/>
  <c r="H13331" i="3"/>
  <c r="H13330" i="3"/>
  <c r="H13329" i="3"/>
  <c r="H13328" i="3"/>
  <c r="H13327" i="3"/>
  <c r="H13326" i="3"/>
  <c r="H13325" i="3"/>
  <c r="H13324" i="3"/>
  <c r="H13323" i="3"/>
  <c r="H13322" i="3"/>
  <c r="H13321" i="3"/>
  <c r="H13320" i="3"/>
  <c r="H13319" i="3"/>
  <c r="H13318" i="3"/>
  <c r="H13317" i="3"/>
  <c r="H13316" i="3"/>
  <c r="H13315" i="3"/>
  <c r="H13314" i="3"/>
  <c r="H13313" i="3"/>
  <c r="H13312" i="3"/>
  <c r="H13311" i="3"/>
  <c r="H13310" i="3"/>
  <c r="H13309" i="3"/>
  <c r="H13308" i="3"/>
  <c r="H13307" i="3"/>
  <c r="H13306" i="3"/>
  <c r="H13305" i="3"/>
  <c r="H13304" i="3"/>
  <c r="H13303" i="3"/>
  <c r="H13302" i="3"/>
  <c r="H13301" i="3"/>
  <c r="H13300" i="3"/>
  <c r="H13299" i="3"/>
  <c r="H13298" i="3"/>
  <c r="H13297" i="3"/>
  <c r="H13296" i="3"/>
  <c r="H13295" i="3"/>
  <c r="H13294" i="3"/>
  <c r="H13293" i="3"/>
  <c r="H13292" i="3"/>
  <c r="H13291" i="3"/>
  <c r="H13290" i="3"/>
  <c r="H13289" i="3"/>
  <c r="H13288" i="3"/>
  <c r="H13287" i="3"/>
  <c r="H13286" i="3"/>
  <c r="H13285" i="3"/>
  <c r="H13284" i="3"/>
  <c r="H13283" i="3"/>
  <c r="H13282" i="3"/>
  <c r="H13281" i="3"/>
  <c r="H13280" i="3"/>
  <c r="H13279" i="3"/>
  <c r="H13278" i="3"/>
  <c r="H13277" i="3"/>
  <c r="H13276" i="3"/>
  <c r="H13275" i="3"/>
  <c r="H13274" i="3"/>
  <c r="H13273" i="3"/>
  <c r="H13272" i="3"/>
  <c r="H13271" i="3"/>
  <c r="H13270" i="3"/>
  <c r="H13269" i="3"/>
  <c r="H13268" i="3"/>
  <c r="H13267" i="3"/>
  <c r="H13266" i="3"/>
  <c r="H13265" i="3"/>
  <c r="H13264" i="3"/>
  <c r="H13263" i="3"/>
  <c r="H13262" i="3"/>
  <c r="H13261" i="3"/>
  <c r="H13260" i="3"/>
  <c r="H13259" i="3"/>
  <c r="H13258" i="3"/>
  <c r="H13257" i="3"/>
  <c r="H13256" i="3"/>
  <c r="H13255" i="3"/>
  <c r="H13254" i="3"/>
  <c r="H13253" i="3"/>
  <c r="H13252" i="3"/>
  <c r="H13251" i="3"/>
  <c r="H13250" i="3"/>
  <c r="H13249" i="3"/>
  <c r="H13248" i="3"/>
  <c r="H13247" i="3"/>
  <c r="H13246" i="3"/>
  <c r="H13245" i="3"/>
  <c r="H13244" i="3"/>
  <c r="H13243" i="3"/>
  <c r="H13242" i="3"/>
  <c r="H13241" i="3"/>
  <c r="H13240" i="3"/>
  <c r="H13239" i="3"/>
  <c r="H13238" i="3"/>
  <c r="H13237" i="3"/>
  <c r="H13236" i="3"/>
  <c r="H13235" i="3"/>
  <c r="H13234" i="3"/>
  <c r="H13233" i="3"/>
  <c r="H13232" i="3"/>
  <c r="H13231" i="3"/>
  <c r="H13230" i="3"/>
  <c r="H13229" i="3"/>
  <c r="H13228" i="3"/>
  <c r="H13227" i="3"/>
  <c r="H13226" i="3"/>
  <c r="H13225" i="3"/>
  <c r="H13224" i="3"/>
  <c r="H13223" i="3"/>
  <c r="H13222" i="3"/>
  <c r="H13221" i="3"/>
  <c r="H13220" i="3"/>
  <c r="H13219" i="3"/>
  <c r="H13218" i="3"/>
  <c r="H13217" i="3"/>
  <c r="H13216" i="3"/>
  <c r="H13215" i="3"/>
  <c r="H13214" i="3"/>
  <c r="H13213" i="3"/>
  <c r="H13212" i="3"/>
  <c r="H13211" i="3"/>
  <c r="H13210" i="3"/>
  <c r="H13209" i="3"/>
  <c r="H13208" i="3"/>
  <c r="H13207" i="3"/>
  <c r="H13206" i="3"/>
  <c r="H13205" i="3"/>
  <c r="H13204" i="3"/>
  <c r="H13203" i="3"/>
  <c r="H13202" i="3"/>
  <c r="H13201" i="3"/>
  <c r="H13200" i="3"/>
  <c r="H13199" i="3"/>
  <c r="H13198" i="3"/>
  <c r="H13197" i="3"/>
  <c r="H13196" i="3"/>
  <c r="H13195" i="3"/>
  <c r="H13194" i="3"/>
  <c r="H13193" i="3"/>
  <c r="H13192" i="3"/>
  <c r="H13191" i="3"/>
  <c r="H13190" i="3"/>
  <c r="H13189" i="3"/>
  <c r="H13188" i="3"/>
  <c r="H13187" i="3"/>
  <c r="H13186" i="3"/>
  <c r="H13185" i="3"/>
  <c r="H13184" i="3"/>
  <c r="H13183" i="3"/>
  <c r="H13182" i="3"/>
  <c r="H13181" i="3"/>
  <c r="H13180" i="3"/>
  <c r="H13179" i="3"/>
  <c r="H13178" i="3"/>
  <c r="H13177" i="3"/>
  <c r="H13176" i="3"/>
  <c r="H13175" i="3"/>
  <c r="H13174" i="3"/>
  <c r="H13173" i="3"/>
  <c r="H13172" i="3"/>
  <c r="H13171" i="3"/>
  <c r="H13170" i="3"/>
  <c r="H13169" i="3"/>
  <c r="H13168" i="3"/>
  <c r="H13167" i="3"/>
  <c r="H13166" i="3"/>
  <c r="H13165" i="3"/>
  <c r="H13164" i="3"/>
  <c r="H13163" i="3"/>
  <c r="H13162" i="3"/>
  <c r="H13161" i="3"/>
  <c r="H13160" i="3"/>
  <c r="H13159" i="3"/>
  <c r="H13158" i="3"/>
  <c r="H13157" i="3"/>
  <c r="H13156" i="3"/>
  <c r="H13155" i="3"/>
  <c r="H13154" i="3"/>
  <c r="H13153" i="3"/>
  <c r="H13152" i="3"/>
  <c r="H13151" i="3"/>
  <c r="H13150" i="3"/>
  <c r="H13149" i="3"/>
  <c r="H13148" i="3"/>
  <c r="H13147" i="3"/>
  <c r="H13146" i="3"/>
  <c r="H13145" i="3"/>
  <c r="H13144" i="3"/>
  <c r="H13143" i="3"/>
  <c r="H13142" i="3"/>
  <c r="H13141" i="3"/>
  <c r="H13140" i="3"/>
  <c r="H13139" i="3"/>
  <c r="H13138" i="3"/>
  <c r="H13137" i="3"/>
  <c r="H13136" i="3"/>
  <c r="H13135" i="3"/>
  <c r="H13134" i="3"/>
  <c r="H13133" i="3"/>
  <c r="H13132" i="3"/>
  <c r="H13131" i="3"/>
  <c r="H13130" i="3"/>
  <c r="H13129" i="3"/>
  <c r="H13128" i="3"/>
  <c r="H13127" i="3"/>
  <c r="H13126" i="3"/>
  <c r="H13125" i="3"/>
  <c r="H13124" i="3"/>
  <c r="H13123" i="3"/>
  <c r="H13122" i="3"/>
  <c r="H13121" i="3"/>
  <c r="H13120" i="3"/>
  <c r="H13119" i="3"/>
  <c r="H13118" i="3"/>
  <c r="H13117" i="3"/>
  <c r="H13116" i="3"/>
  <c r="H13115" i="3"/>
  <c r="H13114" i="3"/>
  <c r="H13113" i="3"/>
  <c r="H13112" i="3"/>
  <c r="H13111" i="3"/>
  <c r="H13110" i="3"/>
  <c r="H13109" i="3"/>
  <c r="H13108" i="3"/>
  <c r="H13107" i="3"/>
  <c r="H13106" i="3"/>
  <c r="H13105" i="3"/>
  <c r="H13104" i="3"/>
  <c r="H13103" i="3"/>
  <c r="H13102" i="3"/>
  <c r="H13101" i="3"/>
  <c r="H13100" i="3"/>
  <c r="H13099" i="3"/>
  <c r="H13098" i="3"/>
  <c r="H13097" i="3"/>
  <c r="H13096" i="3"/>
  <c r="H13095" i="3"/>
  <c r="H13094" i="3"/>
  <c r="H13093" i="3"/>
  <c r="H13092" i="3"/>
  <c r="H13091" i="3"/>
  <c r="H13090" i="3"/>
  <c r="H13089" i="3"/>
  <c r="H13088" i="3"/>
  <c r="H13087" i="3"/>
  <c r="H13086" i="3"/>
  <c r="H13085" i="3"/>
  <c r="H13084" i="3"/>
  <c r="H13083" i="3"/>
  <c r="H13082" i="3"/>
  <c r="H13081" i="3"/>
  <c r="H13080" i="3"/>
  <c r="H13079" i="3"/>
  <c r="H13078" i="3"/>
  <c r="H13077" i="3"/>
  <c r="H13076" i="3"/>
  <c r="H13075" i="3"/>
  <c r="H13074" i="3"/>
  <c r="H13073" i="3"/>
  <c r="H13072" i="3"/>
  <c r="H13071" i="3"/>
  <c r="H13070" i="3"/>
  <c r="H13069" i="3"/>
  <c r="H13068" i="3"/>
  <c r="H13067" i="3"/>
  <c r="H13066" i="3"/>
  <c r="H13065" i="3"/>
  <c r="H13064" i="3"/>
  <c r="H13063" i="3"/>
  <c r="H13062" i="3"/>
  <c r="H13061" i="3"/>
  <c r="H13060" i="3"/>
  <c r="H13059" i="3"/>
  <c r="H13058" i="3"/>
  <c r="H13057" i="3"/>
  <c r="H13056" i="3"/>
  <c r="H13055" i="3"/>
  <c r="H13054" i="3"/>
  <c r="H13053" i="3"/>
  <c r="H13052" i="3"/>
  <c r="H13051" i="3"/>
  <c r="H13050" i="3"/>
  <c r="H13049" i="3"/>
  <c r="H13048" i="3"/>
  <c r="H13047" i="3"/>
  <c r="H13046" i="3"/>
  <c r="H13045" i="3"/>
  <c r="H13044" i="3"/>
  <c r="H13043" i="3"/>
  <c r="H13042" i="3"/>
  <c r="H13041" i="3"/>
  <c r="H13040" i="3"/>
  <c r="H13039" i="3"/>
  <c r="H13038" i="3"/>
  <c r="H13037" i="3"/>
  <c r="H13036" i="3"/>
  <c r="H13035" i="3"/>
  <c r="H13034" i="3"/>
  <c r="H13033" i="3"/>
  <c r="H13032" i="3"/>
  <c r="H13031" i="3"/>
  <c r="H13030" i="3"/>
  <c r="H13029" i="3"/>
  <c r="H13028" i="3"/>
  <c r="H13027" i="3"/>
  <c r="H13026" i="3"/>
  <c r="H13025" i="3"/>
  <c r="H13024" i="3"/>
  <c r="H13023" i="3"/>
  <c r="H13022" i="3"/>
  <c r="H13021" i="3"/>
  <c r="H13020" i="3"/>
  <c r="H13019" i="3"/>
  <c r="H13018" i="3"/>
  <c r="H13017" i="3"/>
  <c r="H13016" i="3"/>
  <c r="H13015" i="3"/>
  <c r="H13014" i="3"/>
  <c r="H13013" i="3"/>
  <c r="H13012" i="3"/>
  <c r="H13011" i="3"/>
  <c r="H13010" i="3"/>
  <c r="H13009" i="3"/>
  <c r="H13008" i="3"/>
  <c r="H13007" i="3"/>
  <c r="H13006" i="3"/>
  <c r="H13005" i="3"/>
  <c r="H13004" i="3"/>
  <c r="H13003" i="3"/>
  <c r="H13002" i="3"/>
  <c r="H13001" i="3"/>
  <c r="H13000" i="3"/>
  <c r="H12999" i="3"/>
  <c r="H12998" i="3"/>
  <c r="H12997" i="3"/>
  <c r="H12996" i="3"/>
  <c r="H12995" i="3"/>
  <c r="H12994" i="3"/>
  <c r="H12993" i="3"/>
  <c r="H12992" i="3"/>
  <c r="H12991" i="3"/>
  <c r="H12990" i="3"/>
  <c r="H12989" i="3"/>
  <c r="H12988" i="3"/>
  <c r="H12987" i="3"/>
  <c r="H12986" i="3"/>
  <c r="H12985" i="3"/>
  <c r="H12984" i="3"/>
  <c r="H12983" i="3"/>
  <c r="H12982" i="3"/>
  <c r="H12981" i="3"/>
  <c r="H12980" i="3"/>
  <c r="H12979" i="3"/>
  <c r="H12978" i="3"/>
  <c r="H12977" i="3"/>
  <c r="H12976" i="3"/>
  <c r="H12975" i="3"/>
  <c r="H12974" i="3"/>
  <c r="H12973" i="3"/>
  <c r="H12972" i="3"/>
  <c r="H12971" i="3"/>
  <c r="H12970" i="3"/>
  <c r="H12969" i="3"/>
  <c r="H12968" i="3"/>
  <c r="H12967" i="3"/>
  <c r="H12966" i="3"/>
  <c r="H12965" i="3"/>
  <c r="H12964" i="3"/>
  <c r="H12963" i="3"/>
  <c r="H12962" i="3"/>
  <c r="H12961" i="3"/>
  <c r="H12960" i="3"/>
  <c r="H12959" i="3"/>
  <c r="H12958" i="3"/>
  <c r="H12957" i="3"/>
  <c r="H12956" i="3"/>
  <c r="H12955" i="3"/>
  <c r="H12954" i="3"/>
  <c r="H12953" i="3"/>
  <c r="H12952" i="3"/>
  <c r="H12951" i="3"/>
  <c r="H12950" i="3"/>
  <c r="H12949" i="3"/>
  <c r="H12948" i="3"/>
  <c r="H12947" i="3"/>
  <c r="H12946" i="3"/>
  <c r="H12945" i="3"/>
  <c r="H12944" i="3"/>
  <c r="H12943" i="3"/>
  <c r="H12942" i="3"/>
  <c r="H12941" i="3"/>
  <c r="H12940" i="3"/>
  <c r="H12939" i="3"/>
  <c r="H12938" i="3"/>
  <c r="H12937" i="3"/>
  <c r="H12936" i="3"/>
  <c r="H12935" i="3"/>
  <c r="H12934" i="3"/>
  <c r="H12933" i="3"/>
  <c r="H12932" i="3"/>
  <c r="H12931" i="3"/>
  <c r="H12930" i="3"/>
  <c r="H12929" i="3"/>
  <c r="H12928" i="3"/>
  <c r="H12927" i="3"/>
  <c r="H12926" i="3"/>
  <c r="H12925" i="3"/>
  <c r="H12924" i="3"/>
  <c r="H12923" i="3"/>
  <c r="H12922" i="3"/>
  <c r="H12921" i="3"/>
  <c r="H12920" i="3"/>
  <c r="H12919" i="3"/>
  <c r="H12918" i="3"/>
  <c r="H12917" i="3"/>
  <c r="H12916" i="3"/>
  <c r="H12915" i="3"/>
  <c r="H12914" i="3"/>
  <c r="H12913" i="3"/>
  <c r="H12912" i="3"/>
  <c r="H12911" i="3"/>
  <c r="H12910" i="3"/>
  <c r="H12909" i="3"/>
  <c r="H12908" i="3"/>
  <c r="H12907" i="3"/>
  <c r="H12906" i="3"/>
  <c r="H12905" i="3"/>
  <c r="H12904" i="3"/>
  <c r="H12903" i="3"/>
  <c r="H12902" i="3"/>
  <c r="H12901" i="3"/>
  <c r="H12900" i="3"/>
  <c r="H12899" i="3"/>
  <c r="H12898" i="3"/>
  <c r="H12897" i="3"/>
  <c r="H12896" i="3"/>
  <c r="H12895" i="3"/>
  <c r="H12894" i="3"/>
  <c r="H12893" i="3"/>
  <c r="H12892" i="3"/>
  <c r="H12891" i="3"/>
  <c r="H12890" i="3"/>
  <c r="H12889" i="3"/>
  <c r="H12888" i="3"/>
  <c r="H12887" i="3"/>
  <c r="H12886" i="3"/>
  <c r="H12885" i="3"/>
  <c r="H12884" i="3"/>
  <c r="H12883" i="3"/>
  <c r="H12882" i="3"/>
  <c r="H12881" i="3"/>
  <c r="H12880" i="3"/>
  <c r="H12879" i="3"/>
  <c r="H12878" i="3"/>
  <c r="H12877" i="3"/>
  <c r="H12876" i="3"/>
  <c r="H12875" i="3"/>
  <c r="H12874" i="3"/>
  <c r="H12873" i="3"/>
  <c r="H12872" i="3"/>
  <c r="H12871" i="3"/>
  <c r="H12870" i="3"/>
  <c r="H12869" i="3"/>
  <c r="H12868" i="3"/>
  <c r="H12867" i="3"/>
  <c r="H12866" i="3"/>
  <c r="H12865" i="3"/>
  <c r="H12864" i="3"/>
  <c r="H12863" i="3"/>
  <c r="H12862" i="3"/>
  <c r="H12861" i="3"/>
  <c r="H12860" i="3"/>
  <c r="H12859" i="3"/>
  <c r="H12858" i="3"/>
  <c r="H12857" i="3"/>
  <c r="H12856" i="3"/>
  <c r="H12855" i="3"/>
  <c r="H12854" i="3"/>
  <c r="H12853" i="3"/>
  <c r="H12852" i="3"/>
  <c r="H12851" i="3"/>
  <c r="H12850" i="3"/>
  <c r="H12849" i="3"/>
  <c r="H12848" i="3"/>
  <c r="H12847" i="3"/>
  <c r="H12846" i="3"/>
  <c r="H12845" i="3"/>
  <c r="H12844" i="3"/>
  <c r="H12843" i="3"/>
  <c r="H12842" i="3"/>
  <c r="H12841" i="3"/>
  <c r="H12840" i="3"/>
  <c r="H12839" i="3"/>
  <c r="H12838" i="3"/>
  <c r="H12837" i="3"/>
  <c r="H12836" i="3"/>
  <c r="H12835" i="3"/>
  <c r="H12834" i="3"/>
  <c r="H12833" i="3"/>
  <c r="H12832" i="3"/>
  <c r="H12831" i="3"/>
  <c r="H12830" i="3"/>
  <c r="H12829" i="3"/>
  <c r="H12828" i="3"/>
  <c r="H12827" i="3"/>
  <c r="H12826" i="3"/>
  <c r="H12825" i="3"/>
  <c r="H12824" i="3"/>
  <c r="H12823" i="3"/>
  <c r="H12822" i="3"/>
  <c r="H12821" i="3"/>
  <c r="H12820" i="3"/>
  <c r="H12819" i="3"/>
  <c r="H12818" i="3"/>
  <c r="H12817" i="3"/>
  <c r="H12816" i="3"/>
  <c r="H12815" i="3"/>
  <c r="H12814" i="3"/>
  <c r="H12813" i="3"/>
  <c r="H12812" i="3"/>
  <c r="H12811" i="3"/>
  <c r="H12810" i="3"/>
  <c r="H12809" i="3"/>
  <c r="H12808" i="3"/>
  <c r="H12807" i="3"/>
  <c r="H12806" i="3"/>
  <c r="H12805" i="3"/>
  <c r="H12804" i="3"/>
  <c r="H12803" i="3"/>
  <c r="H12802" i="3"/>
  <c r="H12801" i="3"/>
  <c r="H12800" i="3"/>
  <c r="H12799" i="3"/>
  <c r="H12798" i="3"/>
  <c r="H12797" i="3"/>
  <c r="H12796" i="3"/>
  <c r="H12795" i="3"/>
  <c r="H12794" i="3"/>
  <c r="H12793" i="3"/>
  <c r="H12792" i="3"/>
  <c r="H12791" i="3"/>
  <c r="H12790" i="3"/>
  <c r="H12789" i="3"/>
  <c r="H12788" i="3"/>
  <c r="H12787" i="3"/>
  <c r="H12786" i="3"/>
  <c r="H12785" i="3"/>
  <c r="H12784" i="3"/>
  <c r="H12783" i="3"/>
  <c r="H12782" i="3"/>
  <c r="H12781" i="3"/>
  <c r="H12780" i="3"/>
  <c r="H12779" i="3"/>
  <c r="H12778" i="3"/>
  <c r="H12777" i="3"/>
  <c r="H12776" i="3"/>
  <c r="H12775" i="3"/>
  <c r="H12774" i="3"/>
  <c r="H12773" i="3"/>
  <c r="H12772" i="3"/>
  <c r="H12771" i="3"/>
  <c r="H12770" i="3"/>
  <c r="H12769" i="3"/>
  <c r="H12768" i="3"/>
  <c r="H12767" i="3"/>
  <c r="H12766" i="3"/>
  <c r="H12765" i="3"/>
  <c r="H12764" i="3"/>
  <c r="H12763" i="3"/>
  <c r="H12762" i="3"/>
  <c r="H12761" i="3"/>
  <c r="H12760" i="3"/>
  <c r="H12759" i="3"/>
  <c r="H12758" i="3"/>
  <c r="H12757" i="3"/>
  <c r="H12756" i="3"/>
  <c r="H12755" i="3"/>
  <c r="H12754" i="3"/>
  <c r="H12753" i="3"/>
  <c r="H12752" i="3"/>
  <c r="H12751" i="3"/>
  <c r="H12750" i="3"/>
  <c r="H12749" i="3"/>
  <c r="H12748" i="3"/>
  <c r="H12747" i="3"/>
  <c r="H12746" i="3"/>
  <c r="H12745" i="3"/>
  <c r="H12744" i="3"/>
  <c r="H12743" i="3"/>
  <c r="H12742" i="3"/>
  <c r="H12741" i="3"/>
  <c r="H12740" i="3"/>
  <c r="H12739" i="3"/>
  <c r="H12738" i="3"/>
  <c r="H12737" i="3"/>
  <c r="H12736" i="3"/>
  <c r="H12735" i="3"/>
  <c r="H12734" i="3"/>
  <c r="H12733" i="3"/>
  <c r="H12732" i="3"/>
  <c r="H12731" i="3"/>
  <c r="H12730" i="3"/>
  <c r="H12729" i="3"/>
  <c r="H12728" i="3"/>
  <c r="H12727" i="3"/>
  <c r="H12726" i="3"/>
  <c r="H12725" i="3"/>
  <c r="H12724" i="3"/>
  <c r="H12723" i="3"/>
  <c r="H12722" i="3"/>
  <c r="H12721" i="3"/>
  <c r="H12720" i="3"/>
  <c r="H12719" i="3"/>
  <c r="H12718" i="3"/>
  <c r="H12717" i="3"/>
  <c r="H12716" i="3"/>
  <c r="H12715" i="3"/>
  <c r="H12714" i="3"/>
  <c r="H12713" i="3"/>
  <c r="H12712" i="3"/>
  <c r="H12711" i="3"/>
  <c r="H12710" i="3"/>
  <c r="H12709" i="3"/>
  <c r="H12708" i="3"/>
  <c r="H12707" i="3"/>
  <c r="H12706" i="3"/>
  <c r="H12705" i="3"/>
  <c r="H12704" i="3"/>
  <c r="H12703" i="3"/>
  <c r="H12702" i="3"/>
  <c r="H12701" i="3"/>
  <c r="H12700" i="3"/>
  <c r="H12699" i="3"/>
  <c r="H12698" i="3"/>
  <c r="H12697" i="3"/>
  <c r="H12696" i="3"/>
  <c r="H12695" i="3"/>
  <c r="H12694" i="3"/>
  <c r="H12693" i="3"/>
  <c r="H12692" i="3"/>
  <c r="H12691" i="3"/>
  <c r="H12690" i="3"/>
  <c r="H12689" i="3"/>
  <c r="H12688" i="3"/>
  <c r="H12687" i="3"/>
  <c r="H12686" i="3"/>
  <c r="H12685" i="3"/>
  <c r="H12684" i="3"/>
  <c r="H12683" i="3"/>
  <c r="H12682" i="3"/>
  <c r="H12681" i="3"/>
  <c r="H12680" i="3"/>
  <c r="H12679" i="3"/>
  <c r="H12678" i="3"/>
  <c r="H12677" i="3"/>
  <c r="H12676" i="3"/>
  <c r="H12675" i="3"/>
  <c r="H12674" i="3"/>
  <c r="H12673" i="3"/>
  <c r="H12672" i="3"/>
  <c r="H12671" i="3"/>
  <c r="H12670" i="3"/>
  <c r="H12669" i="3"/>
  <c r="H12668" i="3"/>
  <c r="H12667" i="3"/>
  <c r="H12666" i="3"/>
  <c r="H12665" i="3"/>
  <c r="H12664" i="3"/>
  <c r="H12663" i="3"/>
  <c r="H12662" i="3"/>
  <c r="H12661" i="3"/>
  <c r="H12660" i="3"/>
  <c r="H12659" i="3"/>
  <c r="H12658" i="3"/>
  <c r="H12657" i="3"/>
  <c r="H12656" i="3"/>
  <c r="H12655" i="3"/>
  <c r="H12654" i="3"/>
  <c r="H12653" i="3"/>
  <c r="H12652" i="3"/>
  <c r="H12651" i="3"/>
  <c r="H12650" i="3"/>
  <c r="H12649" i="3"/>
  <c r="H12648" i="3"/>
  <c r="H12647" i="3"/>
  <c r="H12646" i="3"/>
  <c r="H12645" i="3"/>
  <c r="H12644" i="3"/>
  <c r="H12643" i="3"/>
  <c r="H12642" i="3"/>
  <c r="H12641" i="3"/>
  <c r="H12640" i="3"/>
  <c r="H12639" i="3"/>
  <c r="H12638" i="3"/>
  <c r="H12637" i="3"/>
  <c r="H12636" i="3"/>
  <c r="H12635" i="3"/>
  <c r="H12634" i="3"/>
  <c r="H12633" i="3"/>
  <c r="H12632" i="3"/>
  <c r="H12631" i="3"/>
  <c r="H12630" i="3"/>
  <c r="H12629" i="3"/>
  <c r="H12628" i="3"/>
  <c r="H12627" i="3"/>
  <c r="H12626" i="3"/>
  <c r="H12625" i="3"/>
  <c r="H12624" i="3"/>
  <c r="H12623" i="3"/>
  <c r="H12622" i="3"/>
  <c r="H12621" i="3"/>
  <c r="H12620" i="3"/>
  <c r="H12619" i="3"/>
  <c r="H12618" i="3"/>
  <c r="H12617" i="3"/>
  <c r="H12616" i="3"/>
  <c r="H12615" i="3"/>
  <c r="H12614" i="3"/>
  <c r="H12613" i="3"/>
  <c r="H12612" i="3"/>
  <c r="H12611" i="3"/>
  <c r="H12610" i="3"/>
  <c r="H12609" i="3"/>
  <c r="H12608" i="3"/>
  <c r="H12607" i="3"/>
  <c r="H12606" i="3"/>
  <c r="H12605" i="3"/>
  <c r="H12604" i="3"/>
  <c r="H12603" i="3"/>
  <c r="H12602" i="3"/>
  <c r="H12601" i="3"/>
  <c r="H12600" i="3"/>
  <c r="H12599" i="3"/>
  <c r="H12598" i="3"/>
  <c r="H12597" i="3"/>
  <c r="H12596" i="3"/>
  <c r="H12595" i="3"/>
  <c r="H12594" i="3"/>
  <c r="H12593" i="3"/>
  <c r="H12592" i="3"/>
  <c r="H12591" i="3"/>
  <c r="H12590" i="3"/>
  <c r="H12589" i="3"/>
  <c r="H12588" i="3"/>
  <c r="H12587" i="3"/>
  <c r="H12586" i="3"/>
  <c r="H12585" i="3"/>
  <c r="H12584" i="3"/>
  <c r="H12583" i="3"/>
  <c r="H12582" i="3"/>
  <c r="H12581" i="3"/>
  <c r="H12580" i="3"/>
  <c r="H12579" i="3"/>
  <c r="H12578" i="3"/>
  <c r="H12577" i="3"/>
  <c r="H12576" i="3"/>
  <c r="H12575" i="3"/>
  <c r="H12574" i="3"/>
  <c r="H12573" i="3"/>
  <c r="H12572" i="3"/>
  <c r="H12571" i="3"/>
  <c r="H12570" i="3"/>
  <c r="H12569" i="3"/>
  <c r="H12568" i="3"/>
  <c r="H12567" i="3"/>
  <c r="H12566" i="3"/>
  <c r="H12565" i="3"/>
  <c r="H12564" i="3"/>
  <c r="H12563" i="3"/>
  <c r="H12562" i="3"/>
  <c r="H12561" i="3"/>
  <c r="H12560" i="3"/>
  <c r="H12559" i="3"/>
  <c r="H12558" i="3"/>
  <c r="H12557" i="3"/>
  <c r="H12556" i="3"/>
  <c r="H12555" i="3"/>
  <c r="H12554" i="3"/>
  <c r="H12553" i="3"/>
  <c r="H12552" i="3"/>
  <c r="H12551" i="3"/>
  <c r="H12550" i="3"/>
  <c r="H12549" i="3"/>
  <c r="H12548" i="3"/>
  <c r="H12547" i="3"/>
  <c r="H12546" i="3"/>
  <c r="H12545" i="3"/>
  <c r="H12544" i="3"/>
  <c r="H12543" i="3"/>
  <c r="H12542" i="3"/>
  <c r="H12541" i="3"/>
  <c r="H12540" i="3"/>
  <c r="H12539" i="3"/>
  <c r="H12538" i="3"/>
  <c r="H12537" i="3"/>
  <c r="H12536" i="3"/>
  <c r="H12535" i="3"/>
  <c r="H12534" i="3"/>
  <c r="H12533" i="3"/>
  <c r="H12532" i="3"/>
  <c r="H12531" i="3"/>
  <c r="H12530" i="3"/>
  <c r="H12529" i="3"/>
  <c r="H12528" i="3"/>
  <c r="H12527" i="3"/>
  <c r="H12526" i="3"/>
  <c r="H12525" i="3"/>
  <c r="H12524" i="3"/>
  <c r="H12523" i="3"/>
  <c r="H12522" i="3"/>
  <c r="H12521" i="3"/>
  <c r="H12520" i="3"/>
  <c r="H12519" i="3"/>
  <c r="H12518" i="3"/>
  <c r="H12517" i="3"/>
  <c r="H12516" i="3"/>
  <c r="H12515" i="3"/>
  <c r="H12514" i="3"/>
  <c r="H12513" i="3"/>
  <c r="H12512" i="3"/>
  <c r="H12511" i="3"/>
  <c r="H12510" i="3"/>
  <c r="H12509" i="3"/>
  <c r="H12508" i="3"/>
  <c r="H12507" i="3"/>
  <c r="H12506" i="3"/>
  <c r="H12505" i="3"/>
  <c r="H12504" i="3"/>
  <c r="H12503" i="3"/>
  <c r="H12502" i="3"/>
  <c r="H12501" i="3"/>
  <c r="H12500" i="3"/>
  <c r="H12499" i="3"/>
  <c r="H12498" i="3"/>
  <c r="H12497" i="3"/>
  <c r="H12496" i="3"/>
  <c r="H12495" i="3"/>
  <c r="H12494" i="3"/>
  <c r="H12493" i="3"/>
  <c r="H12492" i="3"/>
  <c r="H12491" i="3"/>
  <c r="H12490" i="3"/>
  <c r="H12489" i="3"/>
  <c r="H12488" i="3"/>
  <c r="H12487" i="3"/>
  <c r="H12486" i="3"/>
  <c r="H12485" i="3"/>
  <c r="H12484" i="3"/>
  <c r="H12483" i="3"/>
  <c r="H12482" i="3"/>
  <c r="H12481" i="3"/>
  <c r="H12480" i="3"/>
  <c r="H12479" i="3"/>
  <c r="H12478" i="3"/>
  <c r="H12477" i="3"/>
  <c r="H12476" i="3"/>
  <c r="H12475" i="3"/>
  <c r="H12474" i="3"/>
  <c r="H12473" i="3"/>
  <c r="H12472" i="3"/>
  <c r="H12471" i="3"/>
  <c r="H12470" i="3"/>
  <c r="H12469" i="3"/>
  <c r="H12468" i="3"/>
  <c r="H12467" i="3"/>
  <c r="H12466" i="3"/>
  <c r="H12465" i="3"/>
  <c r="H12464" i="3"/>
  <c r="H12463" i="3"/>
  <c r="H12462" i="3"/>
  <c r="H12461" i="3"/>
  <c r="H12460" i="3"/>
  <c r="H12459" i="3"/>
  <c r="H12458" i="3"/>
  <c r="H12457" i="3"/>
  <c r="H12456" i="3"/>
  <c r="H12455" i="3"/>
  <c r="H12454" i="3"/>
  <c r="H12453" i="3"/>
  <c r="H12452" i="3"/>
  <c r="H12451" i="3"/>
  <c r="H12450" i="3"/>
  <c r="H12449" i="3"/>
  <c r="H12448" i="3"/>
  <c r="H12447" i="3"/>
  <c r="H12446" i="3"/>
  <c r="H12445" i="3"/>
  <c r="H12444" i="3"/>
  <c r="H12443" i="3"/>
  <c r="H12442" i="3"/>
  <c r="H12441" i="3"/>
  <c r="H12440" i="3"/>
  <c r="H12439" i="3"/>
  <c r="H12438" i="3"/>
  <c r="H12437" i="3"/>
  <c r="H12436" i="3"/>
  <c r="H12435" i="3"/>
  <c r="H12434" i="3"/>
  <c r="H12433" i="3"/>
  <c r="H12432" i="3"/>
  <c r="H12431" i="3"/>
  <c r="H12430" i="3"/>
  <c r="H12429" i="3"/>
  <c r="H12428" i="3"/>
  <c r="H12427" i="3"/>
  <c r="H12426" i="3"/>
  <c r="H12425" i="3"/>
  <c r="H12424" i="3"/>
  <c r="H12423" i="3"/>
  <c r="H12422" i="3"/>
  <c r="H12421" i="3"/>
  <c r="H12420" i="3"/>
  <c r="H12419" i="3"/>
  <c r="H12418" i="3"/>
  <c r="H12417" i="3"/>
  <c r="H12416" i="3"/>
  <c r="H12415" i="3"/>
  <c r="H12414" i="3"/>
  <c r="H12413" i="3"/>
  <c r="H12412" i="3"/>
  <c r="H12411" i="3"/>
  <c r="H12410" i="3"/>
  <c r="H12409" i="3"/>
  <c r="H12408" i="3"/>
  <c r="H12407" i="3"/>
  <c r="H12406" i="3"/>
  <c r="H12405" i="3"/>
  <c r="H12404" i="3"/>
  <c r="H12403" i="3"/>
  <c r="H12402" i="3"/>
  <c r="H12401" i="3"/>
  <c r="H12400" i="3"/>
  <c r="H12399" i="3"/>
  <c r="H12398" i="3"/>
  <c r="H12397" i="3"/>
  <c r="H12396" i="3"/>
  <c r="H12395" i="3"/>
  <c r="H12394" i="3"/>
  <c r="H12393" i="3"/>
  <c r="H12392" i="3"/>
  <c r="H12391" i="3"/>
  <c r="H12390" i="3"/>
  <c r="H12389" i="3"/>
  <c r="H12388" i="3"/>
  <c r="H12387" i="3"/>
  <c r="H12386" i="3"/>
  <c r="H12385" i="3"/>
  <c r="H12384" i="3"/>
  <c r="H12383" i="3"/>
  <c r="H12382" i="3"/>
  <c r="H12381" i="3"/>
  <c r="H12380" i="3"/>
  <c r="H12379" i="3"/>
  <c r="H12378" i="3"/>
  <c r="H12377" i="3"/>
  <c r="H12376" i="3"/>
  <c r="H12375" i="3"/>
  <c r="H12374" i="3"/>
  <c r="H12373" i="3"/>
  <c r="H12372" i="3"/>
  <c r="H12371" i="3"/>
  <c r="H12370" i="3"/>
  <c r="H12369" i="3"/>
  <c r="H12368" i="3"/>
  <c r="H12367" i="3"/>
  <c r="H12366" i="3"/>
  <c r="H12365" i="3"/>
  <c r="H12364" i="3"/>
  <c r="H12363" i="3"/>
  <c r="H12362" i="3"/>
  <c r="H12361" i="3"/>
  <c r="H12360" i="3"/>
  <c r="H12359" i="3"/>
  <c r="H12358" i="3"/>
  <c r="H12357" i="3"/>
  <c r="H12356" i="3"/>
  <c r="H12355" i="3"/>
  <c r="H12354" i="3"/>
  <c r="H12353" i="3"/>
  <c r="H12352" i="3"/>
  <c r="H12351" i="3"/>
  <c r="H12350" i="3"/>
  <c r="H12349" i="3"/>
  <c r="H12348" i="3"/>
  <c r="H12347" i="3"/>
  <c r="H12346" i="3"/>
  <c r="H12345" i="3"/>
  <c r="H12344" i="3"/>
  <c r="H12343" i="3"/>
  <c r="H12342" i="3"/>
  <c r="H12341" i="3"/>
  <c r="H12340" i="3"/>
  <c r="H12339" i="3"/>
  <c r="H12338" i="3"/>
  <c r="H12337" i="3"/>
  <c r="H12336" i="3"/>
  <c r="H12335" i="3"/>
  <c r="H12334" i="3"/>
  <c r="H12333" i="3"/>
  <c r="H12332" i="3"/>
  <c r="H12331" i="3"/>
  <c r="H12330" i="3"/>
  <c r="H12329" i="3"/>
  <c r="H12328" i="3"/>
  <c r="H12327" i="3"/>
  <c r="H12326" i="3"/>
  <c r="H12325" i="3"/>
  <c r="H12324" i="3"/>
  <c r="H12323" i="3"/>
  <c r="H12322" i="3"/>
  <c r="H12321" i="3"/>
  <c r="H12320" i="3"/>
  <c r="H12319" i="3"/>
  <c r="H12318" i="3"/>
  <c r="H12317" i="3"/>
  <c r="H12316" i="3"/>
  <c r="H12315" i="3"/>
  <c r="H12314" i="3"/>
  <c r="H12313" i="3"/>
  <c r="H12312" i="3"/>
  <c r="H12311" i="3"/>
  <c r="H12310" i="3"/>
  <c r="H12309" i="3"/>
  <c r="H12308" i="3"/>
  <c r="H12307" i="3"/>
  <c r="H12306" i="3"/>
  <c r="H12305" i="3"/>
  <c r="H12304" i="3"/>
  <c r="H12303" i="3"/>
  <c r="H12302" i="3"/>
  <c r="H12301" i="3"/>
  <c r="H12300" i="3"/>
  <c r="H12299" i="3"/>
  <c r="H12298" i="3"/>
  <c r="H12297" i="3"/>
  <c r="H12296" i="3"/>
  <c r="H12295" i="3"/>
  <c r="H12294" i="3"/>
  <c r="H12293" i="3"/>
  <c r="H12292" i="3"/>
  <c r="H12291" i="3"/>
  <c r="H12290" i="3"/>
  <c r="H12289" i="3"/>
  <c r="H12288" i="3"/>
  <c r="H12287" i="3"/>
  <c r="H12286" i="3"/>
  <c r="H12285" i="3"/>
  <c r="H12284" i="3"/>
  <c r="H12283" i="3"/>
  <c r="H12282" i="3"/>
  <c r="H12281" i="3"/>
  <c r="H12280" i="3"/>
  <c r="H12279" i="3"/>
  <c r="H12278" i="3"/>
  <c r="H12277" i="3"/>
  <c r="H12276" i="3"/>
  <c r="H12275" i="3"/>
  <c r="H12274" i="3"/>
  <c r="H12273" i="3"/>
  <c r="H12272" i="3"/>
  <c r="H12271" i="3"/>
  <c r="H12270" i="3"/>
  <c r="H12269" i="3"/>
  <c r="H12268" i="3"/>
  <c r="H12267" i="3"/>
  <c r="H12266" i="3"/>
  <c r="H12265" i="3"/>
  <c r="H12264" i="3"/>
  <c r="H12263" i="3"/>
  <c r="H12262" i="3"/>
  <c r="H12261" i="3"/>
  <c r="H12260" i="3"/>
  <c r="H12259" i="3"/>
  <c r="H12258" i="3"/>
  <c r="H12257" i="3"/>
  <c r="H12256" i="3"/>
  <c r="H12255" i="3"/>
  <c r="H12254" i="3"/>
  <c r="H12253" i="3"/>
  <c r="H12252" i="3"/>
  <c r="H12251" i="3"/>
  <c r="H12250" i="3"/>
  <c r="H12249" i="3"/>
  <c r="H12248" i="3"/>
  <c r="H12247" i="3"/>
  <c r="H12246" i="3"/>
  <c r="H12245" i="3"/>
  <c r="H12244" i="3"/>
  <c r="H12243" i="3"/>
  <c r="H12242" i="3"/>
  <c r="H12241" i="3"/>
  <c r="H12240" i="3"/>
  <c r="H12239" i="3"/>
  <c r="H12238" i="3"/>
  <c r="H12237" i="3"/>
  <c r="H12236" i="3"/>
  <c r="H12235" i="3"/>
  <c r="H12234" i="3"/>
  <c r="H12233" i="3"/>
  <c r="H12232" i="3"/>
  <c r="H12231" i="3"/>
  <c r="H12230" i="3"/>
  <c r="H12229" i="3"/>
  <c r="H12228" i="3"/>
  <c r="H12227" i="3"/>
  <c r="H12226" i="3"/>
  <c r="H12225" i="3"/>
  <c r="H12224" i="3"/>
  <c r="H12223" i="3"/>
  <c r="H12222" i="3"/>
  <c r="H12221" i="3"/>
  <c r="H12220" i="3"/>
  <c r="H12219" i="3"/>
  <c r="H12218" i="3"/>
  <c r="H12217" i="3"/>
  <c r="H12216" i="3"/>
  <c r="H12215" i="3"/>
  <c r="H12214" i="3"/>
  <c r="H12213" i="3"/>
  <c r="H12212" i="3"/>
  <c r="H12211" i="3"/>
  <c r="H12210" i="3"/>
  <c r="H12209" i="3"/>
  <c r="H12208" i="3"/>
  <c r="H12207" i="3"/>
  <c r="H12206" i="3"/>
  <c r="H12205" i="3"/>
  <c r="H12204" i="3"/>
  <c r="H12203" i="3"/>
  <c r="H12202" i="3"/>
  <c r="H12201" i="3"/>
  <c r="H12200" i="3"/>
  <c r="H12199" i="3"/>
  <c r="H12198" i="3"/>
  <c r="H12197" i="3"/>
  <c r="H12196" i="3"/>
  <c r="H12195" i="3"/>
  <c r="H12194" i="3"/>
  <c r="H12193" i="3"/>
  <c r="H12192" i="3"/>
  <c r="H12191" i="3"/>
  <c r="H12190" i="3"/>
  <c r="H12189" i="3"/>
  <c r="H12188" i="3"/>
  <c r="H12187" i="3"/>
  <c r="H12186" i="3"/>
  <c r="H12185" i="3"/>
  <c r="H12184" i="3"/>
  <c r="H12183" i="3"/>
  <c r="H12182" i="3"/>
  <c r="H12181" i="3"/>
  <c r="H12180" i="3"/>
  <c r="H12179" i="3"/>
  <c r="H12178" i="3"/>
  <c r="H12177" i="3"/>
  <c r="H12176" i="3"/>
  <c r="H12175" i="3"/>
  <c r="H12174" i="3"/>
  <c r="H12173" i="3"/>
  <c r="H12172" i="3"/>
  <c r="H12171" i="3"/>
  <c r="H12170" i="3"/>
  <c r="H12169" i="3"/>
  <c r="H12168" i="3"/>
  <c r="H12167" i="3"/>
  <c r="H12166" i="3"/>
  <c r="H12165" i="3"/>
  <c r="H12164" i="3"/>
  <c r="H12163" i="3"/>
  <c r="H12162" i="3"/>
  <c r="H12161" i="3"/>
  <c r="H12160" i="3"/>
  <c r="H12159" i="3"/>
  <c r="H12158" i="3"/>
  <c r="H12157" i="3"/>
  <c r="H12156" i="3"/>
  <c r="H12155" i="3"/>
  <c r="H12154" i="3"/>
  <c r="H12153" i="3"/>
  <c r="H12152" i="3"/>
  <c r="H12151" i="3"/>
  <c r="H12150" i="3"/>
  <c r="H12149" i="3"/>
  <c r="H12148" i="3"/>
  <c r="H12147" i="3"/>
  <c r="H12146" i="3"/>
  <c r="H12145" i="3"/>
  <c r="H12144" i="3"/>
  <c r="H12143" i="3"/>
  <c r="H12142" i="3"/>
  <c r="H12141" i="3"/>
  <c r="H12140" i="3"/>
  <c r="H12139" i="3"/>
  <c r="H12138" i="3"/>
  <c r="H12137" i="3"/>
  <c r="H12136" i="3"/>
  <c r="H12135" i="3"/>
  <c r="H12134" i="3"/>
  <c r="H12133" i="3"/>
  <c r="H12132" i="3"/>
  <c r="H12131" i="3"/>
  <c r="H12130" i="3"/>
  <c r="H12129" i="3"/>
  <c r="H12128" i="3"/>
  <c r="H12127" i="3"/>
  <c r="H12126" i="3"/>
  <c r="H12125" i="3"/>
  <c r="H12124" i="3"/>
  <c r="H12123" i="3"/>
  <c r="H12122" i="3"/>
  <c r="H12121" i="3"/>
  <c r="H12120" i="3"/>
  <c r="H12119" i="3"/>
  <c r="H12118" i="3"/>
  <c r="H12117" i="3"/>
  <c r="H12116" i="3"/>
  <c r="H12115" i="3"/>
  <c r="H12114" i="3"/>
  <c r="H12113" i="3"/>
  <c r="H12112" i="3"/>
  <c r="H12111" i="3"/>
  <c r="H12110" i="3"/>
  <c r="H12109" i="3"/>
  <c r="H12108" i="3"/>
  <c r="H12107" i="3"/>
  <c r="H12106" i="3"/>
  <c r="H12105" i="3"/>
  <c r="H12104" i="3"/>
  <c r="H12103" i="3"/>
  <c r="H12102" i="3"/>
  <c r="H12101" i="3"/>
  <c r="H12100" i="3"/>
  <c r="H12099" i="3"/>
  <c r="H12098" i="3"/>
  <c r="H12097" i="3"/>
  <c r="H12096" i="3"/>
  <c r="H12095" i="3"/>
  <c r="H12094" i="3"/>
  <c r="H12093" i="3"/>
  <c r="H12092" i="3"/>
  <c r="H12091" i="3"/>
  <c r="H12090" i="3"/>
  <c r="H12089" i="3"/>
  <c r="H12088" i="3"/>
  <c r="H12087" i="3"/>
  <c r="H12086" i="3"/>
  <c r="H12085" i="3"/>
  <c r="H12084" i="3"/>
  <c r="H12083" i="3"/>
  <c r="H12082" i="3"/>
  <c r="H12081" i="3"/>
  <c r="H12080" i="3"/>
  <c r="H12079" i="3"/>
  <c r="H12078" i="3"/>
  <c r="H12077" i="3"/>
  <c r="H12076" i="3"/>
  <c r="H12075" i="3"/>
  <c r="H12074" i="3"/>
  <c r="H12073" i="3"/>
  <c r="H12072" i="3"/>
  <c r="H12071" i="3"/>
  <c r="H12070" i="3"/>
  <c r="H12069" i="3"/>
  <c r="H12068" i="3"/>
  <c r="H12067" i="3"/>
  <c r="H12066" i="3"/>
  <c r="H12065" i="3"/>
  <c r="H12064" i="3"/>
  <c r="H12063" i="3"/>
  <c r="H12062" i="3"/>
  <c r="H12061" i="3"/>
  <c r="H12060" i="3"/>
  <c r="H12059" i="3"/>
  <c r="H12058" i="3"/>
  <c r="H12057" i="3"/>
  <c r="H12056" i="3"/>
  <c r="H12055" i="3"/>
  <c r="H12054" i="3"/>
  <c r="H12053" i="3"/>
  <c r="H12052" i="3"/>
  <c r="H12051" i="3"/>
  <c r="H12050" i="3"/>
  <c r="H12049" i="3"/>
  <c r="H12048" i="3"/>
  <c r="H12047" i="3"/>
  <c r="H12046" i="3"/>
  <c r="H12045" i="3"/>
  <c r="H12044" i="3"/>
  <c r="H12043" i="3"/>
  <c r="H12042" i="3"/>
  <c r="H12041" i="3"/>
  <c r="H12040" i="3"/>
  <c r="H12039" i="3"/>
  <c r="H12038" i="3"/>
  <c r="H12037" i="3"/>
  <c r="H12036" i="3"/>
  <c r="H12035" i="3"/>
  <c r="H12034" i="3"/>
  <c r="H12033" i="3"/>
  <c r="H12032" i="3"/>
  <c r="H12031" i="3"/>
  <c r="H12030" i="3"/>
  <c r="H12029" i="3"/>
  <c r="H12028" i="3"/>
  <c r="H12027" i="3"/>
  <c r="H12026" i="3"/>
  <c r="H12025" i="3"/>
  <c r="H12024" i="3"/>
  <c r="H12023" i="3"/>
  <c r="H12022" i="3"/>
  <c r="H12021" i="3"/>
  <c r="H12020" i="3"/>
  <c r="H12019" i="3"/>
  <c r="H12018" i="3"/>
  <c r="H12017" i="3"/>
  <c r="H12016" i="3"/>
  <c r="H12015" i="3"/>
  <c r="H12014" i="3"/>
  <c r="H12013" i="3"/>
  <c r="H12012" i="3"/>
  <c r="H12011" i="3"/>
  <c r="H12010" i="3"/>
  <c r="H12009" i="3"/>
  <c r="H12008" i="3"/>
  <c r="H12007" i="3"/>
  <c r="H12006" i="3"/>
  <c r="H12005" i="3"/>
  <c r="H12004" i="3"/>
  <c r="H12003" i="3"/>
  <c r="H12002" i="3"/>
  <c r="H12001" i="3"/>
  <c r="H12000" i="3"/>
  <c r="H11999" i="3"/>
  <c r="H11998" i="3"/>
  <c r="H11997" i="3"/>
  <c r="H11996" i="3"/>
  <c r="H11995" i="3"/>
  <c r="H11994" i="3"/>
  <c r="H11993" i="3"/>
  <c r="H11992" i="3"/>
  <c r="H11991" i="3"/>
  <c r="H11990" i="3"/>
  <c r="H11989" i="3"/>
  <c r="H11988" i="3"/>
  <c r="H11987" i="3"/>
  <c r="H11986" i="3"/>
  <c r="H11985" i="3"/>
  <c r="H11984" i="3"/>
  <c r="H11983" i="3"/>
  <c r="H11982" i="3"/>
  <c r="H11981" i="3"/>
  <c r="H11980" i="3"/>
  <c r="H11979" i="3"/>
  <c r="H11978" i="3"/>
  <c r="H11977" i="3"/>
  <c r="H11976" i="3"/>
  <c r="H11975" i="3"/>
  <c r="H11974" i="3"/>
  <c r="H11973" i="3"/>
  <c r="H11972" i="3"/>
  <c r="H11971" i="3"/>
  <c r="H11970" i="3"/>
  <c r="H11969" i="3"/>
  <c r="H11968" i="3"/>
  <c r="H11967" i="3"/>
  <c r="H11966" i="3"/>
  <c r="H11965" i="3"/>
  <c r="H11964" i="3"/>
  <c r="H11963" i="3"/>
  <c r="H11962" i="3"/>
  <c r="H11961" i="3"/>
  <c r="H11960" i="3"/>
  <c r="H11959" i="3"/>
  <c r="H11958" i="3"/>
  <c r="H11957" i="3"/>
  <c r="H11956" i="3"/>
  <c r="H11955" i="3"/>
  <c r="H11954" i="3"/>
  <c r="H11953" i="3"/>
  <c r="H11952" i="3"/>
  <c r="H11951" i="3"/>
  <c r="H11950" i="3"/>
  <c r="H11949" i="3"/>
  <c r="H11948" i="3"/>
  <c r="H11947" i="3"/>
  <c r="H11946" i="3"/>
  <c r="H11945" i="3"/>
  <c r="H11944" i="3"/>
  <c r="H11943" i="3"/>
  <c r="H11942" i="3"/>
  <c r="H11941" i="3"/>
  <c r="H11940" i="3"/>
  <c r="H11939" i="3"/>
  <c r="H11938" i="3"/>
  <c r="H11937" i="3"/>
  <c r="H11936" i="3"/>
  <c r="H11935" i="3"/>
  <c r="H11934" i="3"/>
  <c r="H11933" i="3"/>
  <c r="H11932" i="3"/>
  <c r="H11931" i="3"/>
  <c r="H11930" i="3"/>
  <c r="H11929" i="3"/>
  <c r="H11928" i="3"/>
  <c r="H11927" i="3"/>
  <c r="H11926" i="3"/>
  <c r="H11925" i="3"/>
  <c r="H11924" i="3"/>
  <c r="H11923" i="3"/>
  <c r="H11922" i="3"/>
  <c r="H11921" i="3"/>
  <c r="H11920" i="3"/>
  <c r="H11919" i="3"/>
  <c r="H11918" i="3"/>
  <c r="H11917" i="3"/>
  <c r="H11916" i="3"/>
  <c r="H11915" i="3"/>
  <c r="H11914" i="3"/>
  <c r="H11913" i="3"/>
  <c r="H11912" i="3"/>
  <c r="H11911" i="3"/>
  <c r="H11910" i="3"/>
  <c r="H11909" i="3"/>
  <c r="H11908" i="3"/>
  <c r="H11907" i="3"/>
  <c r="H11906" i="3"/>
  <c r="H11905" i="3"/>
  <c r="H11904" i="3"/>
  <c r="H11903" i="3"/>
  <c r="H11902" i="3"/>
  <c r="H11901" i="3"/>
  <c r="H11900" i="3"/>
  <c r="H11899" i="3"/>
  <c r="H11898" i="3"/>
  <c r="H11897" i="3"/>
  <c r="H11896" i="3"/>
  <c r="H11895" i="3"/>
  <c r="H11894" i="3"/>
  <c r="H11893" i="3"/>
  <c r="H11892" i="3"/>
  <c r="H11891" i="3"/>
  <c r="H11890" i="3"/>
  <c r="H11889" i="3"/>
  <c r="H11888" i="3"/>
  <c r="H11887" i="3"/>
  <c r="H11886" i="3"/>
  <c r="H11885" i="3"/>
  <c r="H11884" i="3"/>
  <c r="H11883" i="3"/>
  <c r="H11882" i="3"/>
  <c r="H11881" i="3"/>
  <c r="H11880" i="3"/>
  <c r="H11879" i="3"/>
  <c r="H11878" i="3"/>
  <c r="H11877" i="3"/>
  <c r="H11876" i="3"/>
  <c r="H11875" i="3"/>
  <c r="H11874" i="3"/>
  <c r="H11873" i="3"/>
  <c r="H11872" i="3"/>
  <c r="H11871" i="3"/>
  <c r="H11870" i="3"/>
  <c r="H11869" i="3"/>
  <c r="H11868" i="3"/>
  <c r="H11867" i="3"/>
  <c r="H11866" i="3"/>
  <c r="H11865" i="3"/>
  <c r="H11864" i="3"/>
  <c r="H11863" i="3"/>
  <c r="H11862" i="3"/>
  <c r="H11861" i="3"/>
  <c r="H11860" i="3"/>
  <c r="H11859" i="3"/>
  <c r="H11858" i="3"/>
  <c r="H11857" i="3"/>
  <c r="H11856" i="3"/>
  <c r="H11855" i="3"/>
  <c r="H11854" i="3"/>
  <c r="H11853" i="3"/>
  <c r="H11852" i="3"/>
  <c r="H11851" i="3"/>
  <c r="H11850" i="3"/>
  <c r="H11849" i="3"/>
  <c r="H11848" i="3"/>
  <c r="H11847" i="3"/>
  <c r="H11846" i="3"/>
  <c r="H11845" i="3"/>
  <c r="H11844" i="3"/>
  <c r="H11843" i="3"/>
  <c r="H11842" i="3"/>
  <c r="H11841" i="3"/>
  <c r="H11840" i="3"/>
  <c r="H11839" i="3"/>
  <c r="H11838" i="3"/>
  <c r="H11837" i="3"/>
  <c r="H11836" i="3"/>
  <c r="H11835" i="3"/>
  <c r="H11834" i="3"/>
  <c r="H11833" i="3"/>
  <c r="H11832" i="3"/>
  <c r="H11831" i="3"/>
  <c r="H11830" i="3"/>
  <c r="H11829" i="3"/>
  <c r="H11828" i="3"/>
  <c r="H11827" i="3"/>
  <c r="H11826" i="3"/>
  <c r="H11825" i="3"/>
  <c r="H11824" i="3"/>
  <c r="H11823" i="3"/>
  <c r="H11822" i="3"/>
  <c r="H11821" i="3"/>
  <c r="H11820" i="3"/>
  <c r="H11819" i="3"/>
  <c r="H11818" i="3"/>
  <c r="H11817" i="3"/>
  <c r="H11816" i="3"/>
  <c r="H11815" i="3"/>
  <c r="H11814" i="3"/>
  <c r="H11813" i="3"/>
  <c r="H11812" i="3"/>
  <c r="H11811" i="3"/>
  <c r="H11810" i="3"/>
  <c r="H11809" i="3"/>
  <c r="H11808" i="3"/>
  <c r="H11807" i="3"/>
  <c r="H11806" i="3"/>
  <c r="H11805" i="3"/>
  <c r="H11804" i="3"/>
  <c r="H11803" i="3"/>
  <c r="H11802" i="3"/>
  <c r="H11801" i="3"/>
  <c r="H11800" i="3"/>
  <c r="H11799" i="3"/>
  <c r="H11798" i="3"/>
  <c r="H11797" i="3"/>
  <c r="H11796" i="3"/>
  <c r="H11795" i="3"/>
  <c r="H11794" i="3"/>
  <c r="H11793" i="3"/>
  <c r="H11792" i="3"/>
  <c r="H11791" i="3"/>
  <c r="H11790" i="3"/>
  <c r="H11789" i="3"/>
  <c r="H11788" i="3"/>
  <c r="H11787" i="3"/>
  <c r="H11786" i="3"/>
  <c r="H11785" i="3"/>
  <c r="H11784" i="3"/>
  <c r="H11783" i="3"/>
  <c r="H11782" i="3"/>
  <c r="H11781" i="3"/>
  <c r="H11780" i="3"/>
  <c r="H11779" i="3"/>
  <c r="H11778" i="3"/>
  <c r="H11777" i="3"/>
  <c r="H11776" i="3"/>
  <c r="H11775" i="3"/>
  <c r="H11774" i="3"/>
  <c r="H11773" i="3"/>
  <c r="H11772" i="3"/>
  <c r="H11771" i="3"/>
  <c r="H11770" i="3"/>
  <c r="H11769" i="3"/>
  <c r="H11768" i="3"/>
  <c r="H11767" i="3"/>
  <c r="H11766" i="3"/>
  <c r="H11765" i="3"/>
  <c r="H11764" i="3"/>
  <c r="H11763" i="3"/>
  <c r="H11762" i="3"/>
  <c r="H11761" i="3"/>
  <c r="H11760" i="3"/>
  <c r="H11759" i="3"/>
  <c r="H11758" i="3"/>
  <c r="H11757" i="3"/>
  <c r="H11756" i="3"/>
  <c r="H11755" i="3"/>
  <c r="H11754" i="3"/>
  <c r="H11753" i="3"/>
  <c r="H11752" i="3"/>
  <c r="H11751" i="3"/>
  <c r="H11750" i="3"/>
  <c r="H11749" i="3"/>
  <c r="H11748" i="3"/>
  <c r="H11747" i="3"/>
  <c r="H11746" i="3"/>
  <c r="H11745" i="3"/>
  <c r="H11744" i="3"/>
  <c r="H11743" i="3"/>
  <c r="H11742" i="3"/>
  <c r="H11741" i="3"/>
  <c r="H11740" i="3"/>
  <c r="H11739" i="3"/>
  <c r="H11738" i="3"/>
  <c r="H11737" i="3"/>
  <c r="H11736" i="3"/>
  <c r="H11735" i="3"/>
  <c r="H11734" i="3"/>
  <c r="H11733" i="3"/>
  <c r="H11732" i="3"/>
  <c r="H11731" i="3"/>
  <c r="H11730" i="3"/>
  <c r="H11729" i="3"/>
  <c r="H11728" i="3"/>
  <c r="H11727" i="3"/>
  <c r="H11726" i="3"/>
  <c r="H11725" i="3"/>
  <c r="H11724" i="3"/>
  <c r="H11723" i="3"/>
  <c r="H11722" i="3"/>
  <c r="H11721" i="3"/>
  <c r="H11720" i="3"/>
  <c r="H11719" i="3"/>
  <c r="H11718" i="3"/>
  <c r="H11717" i="3"/>
  <c r="H11716" i="3"/>
  <c r="H11715" i="3"/>
  <c r="H11714" i="3"/>
  <c r="H11713" i="3"/>
  <c r="H11712" i="3"/>
  <c r="H11711" i="3"/>
  <c r="H11710" i="3"/>
  <c r="H11709" i="3"/>
  <c r="H11708" i="3"/>
  <c r="H11707" i="3"/>
  <c r="H11706" i="3"/>
  <c r="H11705" i="3"/>
  <c r="H11704" i="3"/>
  <c r="H11703" i="3"/>
  <c r="H11702" i="3"/>
  <c r="H11701" i="3"/>
  <c r="H11700" i="3"/>
  <c r="H11699" i="3"/>
  <c r="H11698" i="3"/>
  <c r="H11697" i="3"/>
  <c r="H11696" i="3"/>
  <c r="H11695" i="3"/>
  <c r="H11694" i="3"/>
  <c r="H11693" i="3"/>
  <c r="H11692" i="3"/>
  <c r="H11691" i="3"/>
  <c r="H11690" i="3"/>
  <c r="H11689" i="3"/>
  <c r="H11688" i="3"/>
  <c r="H11687" i="3"/>
  <c r="H11686" i="3"/>
  <c r="H11685" i="3"/>
  <c r="H11684" i="3"/>
  <c r="H11683" i="3"/>
  <c r="H11682" i="3"/>
  <c r="H11681" i="3"/>
  <c r="H11680" i="3"/>
  <c r="H11679" i="3"/>
  <c r="H11678" i="3"/>
  <c r="H11677" i="3"/>
  <c r="H11676" i="3"/>
  <c r="H11675" i="3"/>
  <c r="H11674" i="3"/>
  <c r="H11673" i="3"/>
  <c r="H11672" i="3"/>
  <c r="H11671" i="3"/>
  <c r="H11670" i="3"/>
  <c r="H11669" i="3"/>
  <c r="H11668" i="3"/>
  <c r="H11667" i="3"/>
  <c r="H11666" i="3"/>
  <c r="H11665" i="3"/>
  <c r="H11664" i="3"/>
  <c r="H11663" i="3"/>
  <c r="H11662" i="3"/>
  <c r="H11661" i="3"/>
  <c r="H11660" i="3"/>
  <c r="H11659" i="3"/>
  <c r="H11658" i="3"/>
  <c r="H11657" i="3"/>
  <c r="H11656" i="3"/>
  <c r="H11655" i="3"/>
  <c r="H11654" i="3"/>
  <c r="H11653" i="3"/>
  <c r="H11652" i="3"/>
  <c r="H11651" i="3"/>
  <c r="H11650" i="3"/>
  <c r="H11649" i="3"/>
  <c r="H11648" i="3"/>
  <c r="H11647" i="3"/>
  <c r="H11646" i="3"/>
  <c r="H11645" i="3"/>
  <c r="H11644" i="3"/>
  <c r="H11643" i="3"/>
  <c r="H11642" i="3"/>
  <c r="H11641" i="3"/>
  <c r="H11640" i="3"/>
  <c r="H11639" i="3"/>
  <c r="H11638" i="3"/>
  <c r="H11637" i="3"/>
  <c r="H11636" i="3"/>
  <c r="H11635" i="3"/>
  <c r="H11634" i="3"/>
  <c r="H11633" i="3"/>
  <c r="H11632" i="3"/>
  <c r="H11631" i="3"/>
  <c r="H11630" i="3"/>
  <c r="H11629" i="3"/>
  <c r="H11628" i="3"/>
  <c r="H11627" i="3"/>
  <c r="H11626" i="3"/>
  <c r="H11625" i="3"/>
  <c r="H11624" i="3"/>
  <c r="H11623" i="3"/>
  <c r="H11622" i="3"/>
  <c r="H11621" i="3"/>
  <c r="H11620" i="3"/>
  <c r="H11619" i="3"/>
  <c r="H11618" i="3"/>
  <c r="H11617" i="3"/>
  <c r="H11616" i="3"/>
  <c r="H11615" i="3"/>
  <c r="H11614" i="3"/>
  <c r="H11613" i="3"/>
  <c r="H11612" i="3"/>
  <c r="H11611" i="3"/>
  <c r="H11610" i="3"/>
  <c r="H11609" i="3"/>
  <c r="H11608" i="3"/>
  <c r="H11607" i="3"/>
  <c r="H11606" i="3"/>
  <c r="H11605" i="3"/>
  <c r="H11604" i="3"/>
  <c r="H11603" i="3"/>
  <c r="H11602" i="3"/>
  <c r="H11601" i="3"/>
  <c r="H11600" i="3"/>
  <c r="H11599" i="3"/>
  <c r="H11598" i="3"/>
  <c r="H11597" i="3"/>
  <c r="H11596" i="3"/>
  <c r="H11595" i="3"/>
  <c r="H11594" i="3"/>
  <c r="H11593" i="3"/>
  <c r="H11592" i="3"/>
  <c r="H11591" i="3"/>
  <c r="H11590" i="3"/>
  <c r="H11589" i="3"/>
  <c r="H11588" i="3"/>
  <c r="H11587" i="3"/>
  <c r="H11586" i="3"/>
  <c r="H11585" i="3"/>
  <c r="H11584" i="3"/>
  <c r="H11583" i="3"/>
  <c r="H11582" i="3"/>
  <c r="H11581" i="3"/>
  <c r="H11580" i="3"/>
  <c r="H11579" i="3"/>
  <c r="H11578" i="3"/>
  <c r="H11577" i="3"/>
  <c r="H11576" i="3"/>
  <c r="H11575" i="3"/>
  <c r="H11574" i="3"/>
  <c r="H11573" i="3"/>
  <c r="H11572" i="3"/>
  <c r="H11571" i="3"/>
  <c r="H11570" i="3"/>
  <c r="H11569" i="3"/>
  <c r="H11568" i="3"/>
  <c r="H11567" i="3"/>
  <c r="H11566" i="3"/>
  <c r="H11565" i="3"/>
  <c r="H11564" i="3"/>
  <c r="H11563" i="3"/>
  <c r="H11562" i="3"/>
  <c r="H11561" i="3"/>
  <c r="H11560" i="3"/>
  <c r="H11559" i="3"/>
  <c r="H11558" i="3"/>
  <c r="H11557" i="3"/>
  <c r="H11556" i="3"/>
  <c r="H11555" i="3"/>
  <c r="H11554" i="3"/>
  <c r="H11553" i="3"/>
  <c r="H11552" i="3"/>
  <c r="H11551" i="3"/>
  <c r="H11550" i="3"/>
  <c r="H11549" i="3"/>
  <c r="H11548" i="3"/>
  <c r="H11547" i="3"/>
  <c r="H11546" i="3"/>
  <c r="H11545" i="3"/>
  <c r="H11544" i="3"/>
  <c r="H11543" i="3"/>
  <c r="H11542" i="3"/>
  <c r="H11541" i="3"/>
  <c r="H11540" i="3"/>
  <c r="H11539" i="3"/>
  <c r="H11538" i="3"/>
  <c r="H11537" i="3"/>
  <c r="H11536" i="3"/>
  <c r="H11535" i="3"/>
  <c r="H11534" i="3"/>
  <c r="H11533" i="3"/>
  <c r="H11532" i="3"/>
  <c r="H11531" i="3"/>
  <c r="H11530" i="3"/>
  <c r="H11529" i="3"/>
  <c r="H11528" i="3"/>
  <c r="H11527" i="3"/>
  <c r="H11526" i="3"/>
  <c r="H11525" i="3"/>
  <c r="H11524" i="3"/>
  <c r="H11523" i="3"/>
  <c r="H11522" i="3"/>
  <c r="H11521" i="3"/>
  <c r="H11520" i="3"/>
  <c r="H11519" i="3"/>
  <c r="H11518" i="3"/>
  <c r="H11517" i="3"/>
  <c r="H11516" i="3"/>
  <c r="H11515" i="3"/>
  <c r="H11514" i="3"/>
  <c r="H11513" i="3"/>
  <c r="H11512" i="3"/>
  <c r="H11511" i="3"/>
  <c r="H11510" i="3"/>
  <c r="H11509" i="3"/>
  <c r="H11508" i="3"/>
  <c r="H11507" i="3"/>
  <c r="H11506" i="3"/>
  <c r="H11505" i="3"/>
  <c r="H11504" i="3"/>
  <c r="H11503" i="3"/>
  <c r="H11502" i="3"/>
  <c r="H11501" i="3"/>
  <c r="H11500" i="3"/>
  <c r="H11499" i="3"/>
  <c r="H11498" i="3"/>
  <c r="H11497" i="3"/>
  <c r="H11496" i="3"/>
  <c r="H11495" i="3"/>
  <c r="H11494" i="3"/>
  <c r="H11493" i="3"/>
  <c r="H11492" i="3"/>
  <c r="H11491" i="3"/>
  <c r="H11490" i="3"/>
  <c r="H11489" i="3"/>
  <c r="H11488" i="3"/>
  <c r="H11487" i="3"/>
  <c r="H11486" i="3"/>
  <c r="H11485" i="3"/>
  <c r="H11484" i="3"/>
  <c r="H11483" i="3"/>
  <c r="H11482" i="3"/>
  <c r="H11481" i="3"/>
  <c r="H11480" i="3"/>
  <c r="H11479" i="3"/>
  <c r="H11478" i="3"/>
  <c r="H11477" i="3"/>
  <c r="H11476" i="3"/>
  <c r="H11475" i="3"/>
  <c r="H11474" i="3"/>
  <c r="H11473" i="3"/>
  <c r="H11472" i="3"/>
  <c r="H11471" i="3"/>
  <c r="H11470" i="3"/>
  <c r="H11469" i="3"/>
  <c r="H11468" i="3"/>
  <c r="H11467" i="3"/>
  <c r="H11466" i="3"/>
  <c r="H11465" i="3"/>
  <c r="H11464" i="3"/>
  <c r="H11463" i="3"/>
  <c r="H11462" i="3"/>
  <c r="H11461" i="3"/>
  <c r="H11460" i="3"/>
  <c r="H11459" i="3"/>
  <c r="H11458" i="3"/>
  <c r="H11457" i="3"/>
  <c r="H11456" i="3"/>
  <c r="H11455" i="3"/>
  <c r="H11454" i="3"/>
  <c r="H11453" i="3"/>
  <c r="H11452" i="3"/>
  <c r="H11451" i="3"/>
  <c r="H11450" i="3"/>
  <c r="H11449" i="3"/>
  <c r="H11448" i="3"/>
  <c r="H11447" i="3"/>
  <c r="H11446" i="3"/>
  <c r="H11445" i="3"/>
  <c r="H11444" i="3"/>
  <c r="H11443" i="3"/>
  <c r="H11442" i="3"/>
  <c r="H11441" i="3"/>
  <c r="H11440" i="3"/>
  <c r="H11439" i="3"/>
  <c r="H11438" i="3"/>
  <c r="H11437" i="3"/>
  <c r="H11436" i="3"/>
  <c r="H11435" i="3"/>
  <c r="H11434" i="3"/>
  <c r="H11433" i="3"/>
  <c r="H11432" i="3"/>
  <c r="H11431" i="3"/>
  <c r="H11430" i="3"/>
  <c r="H11429" i="3"/>
  <c r="H11428" i="3"/>
  <c r="H11427" i="3"/>
  <c r="H11426" i="3"/>
  <c r="H11425" i="3"/>
  <c r="H11424" i="3"/>
  <c r="H11423" i="3"/>
  <c r="H11422" i="3"/>
  <c r="H11421" i="3"/>
  <c r="H11420" i="3"/>
  <c r="H11419" i="3"/>
  <c r="H11418" i="3"/>
  <c r="H11417" i="3"/>
  <c r="H11416" i="3"/>
  <c r="H11415" i="3"/>
  <c r="H11414" i="3"/>
  <c r="H11413" i="3"/>
  <c r="H11412" i="3"/>
  <c r="H11411" i="3"/>
  <c r="H11410" i="3"/>
  <c r="H11409" i="3"/>
  <c r="H11408" i="3"/>
  <c r="H11407" i="3"/>
  <c r="H11406" i="3"/>
  <c r="H11405" i="3"/>
  <c r="H11404" i="3"/>
  <c r="H11403" i="3"/>
  <c r="H11402" i="3"/>
  <c r="H11401" i="3"/>
  <c r="H11400" i="3"/>
  <c r="H11399" i="3"/>
  <c r="H11398" i="3"/>
  <c r="H11397" i="3"/>
  <c r="H11396" i="3"/>
  <c r="H11395" i="3"/>
  <c r="H11394" i="3"/>
  <c r="H11393" i="3"/>
  <c r="H11392" i="3"/>
  <c r="H11391" i="3"/>
  <c r="H11390" i="3"/>
  <c r="H11389" i="3"/>
  <c r="H11388" i="3"/>
  <c r="H11387" i="3"/>
  <c r="H11386" i="3"/>
  <c r="H11385" i="3"/>
  <c r="H11384" i="3"/>
  <c r="H11383" i="3"/>
  <c r="H11382" i="3"/>
  <c r="H11381" i="3"/>
  <c r="H11380" i="3"/>
  <c r="H11379" i="3"/>
  <c r="H11378" i="3"/>
  <c r="H11377" i="3"/>
  <c r="H11376" i="3"/>
  <c r="H11375" i="3"/>
  <c r="H11374" i="3"/>
  <c r="H11373" i="3"/>
  <c r="H11372" i="3"/>
  <c r="H11371" i="3"/>
  <c r="H11370" i="3"/>
  <c r="H11369" i="3"/>
  <c r="H11368" i="3"/>
  <c r="H11367" i="3"/>
  <c r="H11366" i="3"/>
  <c r="H11365" i="3"/>
  <c r="H11364" i="3"/>
  <c r="H11363" i="3"/>
  <c r="H11362" i="3"/>
  <c r="H11361" i="3"/>
  <c r="H11360" i="3"/>
  <c r="H11359" i="3"/>
  <c r="H11358" i="3"/>
  <c r="H11357" i="3"/>
  <c r="H11356" i="3"/>
  <c r="H11355" i="3"/>
  <c r="H11354" i="3"/>
  <c r="H11353" i="3"/>
  <c r="H11352" i="3"/>
  <c r="H11351" i="3"/>
  <c r="H11350" i="3"/>
  <c r="H11349" i="3"/>
  <c r="H11348" i="3"/>
  <c r="H11347" i="3"/>
  <c r="H11346" i="3"/>
  <c r="H11345" i="3"/>
  <c r="H11344" i="3"/>
  <c r="H11343" i="3"/>
  <c r="H11342" i="3"/>
  <c r="H11341" i="3"/>
  <c r="H11340" i="3"/>
  <c r="H11339" i="3"/>
  <c r="H11338" i="3"/>
  <c r="H11337" i="3"/>
  <c r="H11336" i="3"/>
  <c r="H11335" i="3"/>
  <c r="H11334" i="3"/>
  <c r="H11333" i="3"/>
  <c r="H11332" i="3"/>
  <c r="H11331" i="3"/>
  <c r="H11330" i="3"/>
  <c r="H11329" i="3"/>
  <c r="H11328" i="3"/>
  <c r="H11327" i="3"/>
  <c r="H11326" i="3"/>
  <c r="H11325" i="3"/>
  <c r="H11324" i="3"/>
  <c r="H11323" i="3"/>
  <c r="H11322" i="3"/>
  <c r="H11321" i="3"/>
  <c r="H11320" i="3"/>
  <c r="H11319" i="3"/>
  <c r="H11318" i="3"/>
  <c r="H11317" i="3"/>
  <c r="H11316" i="3"/>
  <c r="H11315" i="3"/>
  <c r="H11314" i="3"/>
  <c r="H11313" i="3"/>
  <c r="H11312" i="3"/>
  <c r="H11311" i="3"/>
  <c r="H11310" i="3"/>
  <c r="H11309" i="3"/>
  <c r="H11308" i="3"/>
  <c r="H11307" i="3"/>
  <c r="H11306" i="3"/>
  <c r="H11305" i="3"/>
  <c r="H11304" i="3"/>
  <c r="H11303" i="3"/>
  <c r="H11302" i="3"/>
  <c r="H11301" i="3"/>
  <c r="H11300" i="3"/>
  <c r="H11299" i="3"/>
  <c r="H11298" i="3"/>
  <c r="H11297" i="3"/>
  <c r="H11296" i="3"/>
  <c r="H11295" i="3"/>
  <c r="H11294" i="3"/>
  <c r="H11293" i="3"/>
  <c r="H11292" i="3"/>
  <c r="H11291" i="3"/>
  <c r="H11290" i="3"/>
  <c r="H11289" i="3"/>
  <c r="H11288" i="3"/>
  <c r="H11287" i="3"/>
  <c r="H11286" i="3"/>
  <c r="H11285" i="3"/>
  <c r="H11284" i="3"/>
  <c r="H11283" i="3"/>
  <c r="H11282" i="3"/>
  <c r="H11281" i="3"/>
  <c r="H11280" i="3"/>
  <c r="H11279" i="3"/>
  <c r="H11278" i="3"/>
  <c r="H11277" i="3"/>
  <c r="H11276" i="3"/>
  <c r="H11275" i="3"/>
  <c r="H11274" i="3"/>
  <c r="H11273" i="3"/>
  <c r="H11272" i="3"/>
  <c r="H11271" i="3"/>
  <c r="H11270" i="3"/>
  <c r="H11269" i="3"/>
  <c r="H11268" i="3"/>
  <c r="H11267" i="3"/>
  <c r="H11266" i="3"/>
  <c r="H11265" i="3"/>
  <c r="H11264" i="3"/>
  <c r="H11263" i="3"/>
  <c r="H11262" i="3"/>
  <c r="H11261" i="3"/>
  <c r="H11260" i="3"/>
  <c r="H11259" i="3"/>
  <c r="H11258" i="3"/>
  <c r="H11257" i="3"/>
  <c r="H11256" i="3"/>
  <c r="H11255" i="3"/>
  <c r="H11254" i="3"/>
  <c r="H11253" i="3"/>
  <c r="H11252" i="3"/>
  <c r="H11251" i="3"/>
  <c r="H11250" i="3"/>
  <c r="H11249" i="3"/>
  <c r="H11248" i="3"/>
  <c r="H11247" i="3"/>
  <c r="H11246" i="3"/>
  <c r="H11245" i="3"/>
  <c r="H11244" i="3"/>
  <c r="H11243" i="3"/>
  <c r="H11242" i="3"/>
  <c r="H11241" i="3"/>
  <c r="H11240" i="3"/>
  <c r="H11239" i="3"/>
  <c r="H11238" i="3"/>
  <c r="H11237" i="3"/>
  <c r="H11236" i="3"/>
  <c r="H11235" i="3"/>
  <c r="H11234" i="3"/>
  <c r="H11233" i="3"/>
  <c r="H11232" i="3"/>
  <c r="H11231" i="3"/>
  <c r="H11230" i="3"/>
  <c r="H11229" i="3"/>
  <c r="H11228" i="3"/>
  <c r="H11227" i="3"/>
  <c r="H11226" i="3"/>
  <c r="H11225" i="3"/>
  <c r="H11224" i="3"/>
  <c r="H11223" i="3"/>
  <c r="H11222" i="3"/>
  <c r="H11221" i="3"/>
  <c r="H11220" i="3"/>
  <c r="H11219" i="3"/>
  <c r="H11218" i="3"/>
  <c r="H11217" i="3"/>
  <c r="H11216" i="3"/>
  <c r="H11215" i="3"/>
  <c r="H11214" i="3"/>
  <c r="H11213" i="3"/>
  <c r="H11212" i="3"/>
  <c r="H11211" i="3"/>
  <c r="H11210" i="3"/>
  <c r="H11209" i="3"/>
  <c r="H11208" i="3"/>
  <c r="H11207" i="3"/>
  <c r="H11206" i="3"/>
  <c r="H11205" i="3"/>
  <c r="H11204" i="3"/>
  <c r="H11203" i="3"/>
  <c r="H11202" i="3"/>
  <c r="H11201" i="3"/>
  <c r="H11200" i="3"/>
  <c r="H11199" i="3"/>
  <c r="H11198" i="3"/>
  <c r="H11197" i="3"/>
  <c r="H11196" i="3"/>
  <c r="H11195" i="3"/>
  <c r="H11194" i="3"/>
  <c r="H11193" i="3"/>
  <c r="H11192" i="3"/>
  <c r="H11191" i="3"/>
  <c r="H11190" i="3"/>
  <c r="H11189" i="3"/>
  <c r="H11188" i="3"/>
  <c r="H11187" i="3"/>
  <c r="H11186" i="3"/>
  <c r="H11185" i="3"/>
  <c r="H11184" i="3"/>
  <c r="H11183" i="3"/>
  <c r="H11182" i="3"/>
  <c r="H11181" i="3"/>
  <c r="H11180" i="3"/>
  <c r="H11179" i="3"/>
  <c r="H11178" i="3"/>
  <c r="H11177" i="3"/>
  <c r="H11176" i="3"/>
  <c r="H11175" i="3"/>
  <c r="H11174" i="3"/>
  <c r="H11173" i="3"/>
  <c r="H11172" i="3"/>
  <c r="H11171" i="3"/>
  <c r="H11170" i="3"/>
  <c r="H11169" i="3"/>
  <c r="H11168" i="3"/>
  <c r="H11167" i="3"/>
  <c r="H11166" i="3"/>
  <c r="H11165" i="3"/>
  <c r="H11164" i="3"/>
  <c r="H11163" i="3"/>
  <c r="H11162" i="3"/>
  <c r="H11161" i="3"/>
  <c r="H11160" i="3"/>
  <c r="H11159" i="3"/>
  <c r="H11158" i="3"/>
  <c r="H11157" i="3"/>
  <c r="H11156" i="3"/>
  <c r="H11155" i="3"/>
  <c r="H11154" i="3"/>
  <c r="H11153" i="3"/>
  <c r="H11152" i="3"/>
  <c r="H11151" i="3"/>
  <c r="H11150" i="3"/>
  <c r="H11149" i="3"/>
  <c r="H11148" i="3"/>
  <c r="H11147" i="3"/>
  <c r="H11146" i="3"/>
  <c r="H11145" i="3"/>
  <c r="H11144" i="3"/>
  <c r="H11143" i="3"/>
  <c r="H11142" i="3"/>
  <c r="H11141" i="3"/>
  <c r="H11140" i="3"/>
  <c r="H11139" i="3"/>
  <c r="H11138" i="3"/>
  <c r="H11137" i="3"/>
  <c r="H11136" i="3"/>
  <c r="H11135" i="3"/>
  <c r="H11134" i="3"/>
  <c r="H11133" i="3"/>
  <c r="H11132" i="3"/>
  <c r="H11131" i="3"/>
  <c r="H11130" i="3"/>
  <c r="H11129" i="3"/>
  <c r="H11128" i="3"/>
  <c r="H11127" i="3"/>
  <c r="H11126" i="3"/>
  <c r="H11125" i="3"/>
  <c r="H11124" i="3"/>
  <c r="H11123" i="3"/>
  <c r="H11122" i="3"/>
  <c r="H11121" i="3"/>
  <c r="H11120" i="3"/>
  <c r="H11119" i="3"/>
  <c r="H11118" i="3"/>
  <c r="H11117" i="3"/>
  <c r="H11116" i="3"/>
  <c r="H11115" i="3"/>
  <c r="H11114" i="3"/>
  <c r="H11113" i="3"/>
  <c r="H11112" i="3"/>
  <c r="H11111" i="3"/>
  <c r="H11110" i="3"/>
  <c r="H11109" i="3"/>
  <c r="H11108" i="3"/>
  <c r="H11107" i="3"/>
  <c r="H11106" i="3"/>
  <c r="H11105" i="3"/>
  <c r="H11104" i="3"/>
  <c r="H11103" i="3"/>
  <c r="H11102" i="3"/>
  <c r="H11101" i="3"/>
  <c r="H11100" i="3"/>
  <c r="H11099" i="3"/>
  <c r="H11098" i="3"/>
  <c r="H11097" i="3"/>
  <c r="H11096" i="3"/>
  <c r="H11095" i="3"/>
  <c r="H11094" i="3"/>
  <c r="H11093" i="3"/>
  <c r="H11092" i="3"/>
  <c r="H11091" i="3"/>
  <c r="H11090" i="3"/>
  <c r="H11089" i="3"/>
  <c r="H11088" i="3"/>
  <c r="H11087" i="3"/>
  <c r="H11086" i="3"/>
  <c r="H11085" i="3"/>
  <c r="H11084" i="3"/>
  <c r="H11083" i="3"/>
  <c r="H11082" i="3"/>
  <c r="H11081" i="3"/>
  <c r="H11080" i="3"/>
  <c r="H11079" i="3"/>
  <c r="H11078" i="3"/>
  <c r="H11077" i="3"/>
  <c r="H11076" i="3"/>
  <c r="H11075" i="3"/>
  <c r="H11074" i="3"/>
  <c r="H11073" i="3"/>
  <c r="H11072" i="3"/>
  <c r="H11071" i="3"/>
  <c r="H11070" i="3"/>
  <c r="H11069" i="3"/>
  <c r="H11068" i="3"/>
  <c r="H11067" i="3"/>
  <c r="H11066" i="3"/>
  <c r="H11065" i="3"/>
  <c r="H11064" i="3"/>
  <c r="H11063" i="3"/>
  <c r="H11062" i="3"/>
  <c r="H11061" i="3"/>
  <c r="H11060" i="3"/>
  <c r="H11059" i="3"/>
  <c r="H11058" i="3"/>
  <c r="H11057" i="3"/>
  <c r="H11056" i="3"/>
  <c r="H11055" i="3"/>
  <c r="H11054" i="3"/>
  <c r="H11053" i="3"/>
  <c r="H11052" i="3"/>
  <c r="H11051" i="3"/>
  <c r="H11050" i="3"/>
  <c r="H11049" i="3"/>
  <c r="H11048" i="3"/>
  <c r="H11047" i="3"/>
  <c r="H11046" i="3"/>
  <c r="H11045" i="3"/>
  <c r="H11044" i="3"/>
  <c r="H11043" i="3"/>
  <c r="H11042" i="3"/>
  <c r="H11041" i="3"/>
  <c r="H11040" i="3"/>
  <c r="H11039" i="3"/>
  <c r="H11038" i="3"/>
  <c r="H11037" i="3"/>
  <c r="H11036" i="3"/>
  <c r="H11035" i="3"/>
  <c r="H11034" i="3"/>
  <c r="H11033" i="3"/>
  <c r="H11032" i="3"/>
  <c r="H11031" i="3"/>
  <c r="H11030" i="3"/>
  <c r="H11029" i="3"/>
  <c r="H11028" i="3"/>
  <c r="H11027" i="3"/>
  <c r="H11026" i="3"/>
  <c r="H11025" i="3"/>
  <c r="H11024" i="3"/>
  <c r="H11023" i="3"/>
  <c r="H11022" i="3"/>
  <c r="H11021" i="3"/>
  <c r="H11020" i="3"/>
  <c r="H11019" i="3"/>
  <c r="H11018" i="3"/>
  <c r="H11017" i="3"/>
  <c r="H11016" i="3"/>
  <c r="H11015" i="3"/>
  <c r="H11014" i="3"/>
  <c r="H11013" i="3"/>
  <c r="H11012" i="3"/>
  <c r="H11011" i="3"/>
  <c r="H11010" i="3"/>
  <c r="H11009" i="3"/>
  <c r="H11008" i="3"/>
  <c r="H11007" i="3"/>
  <c r="H11006" i="3"/>
  <c r="H11005" i="3"/>
  <c r="H11004" i="3"/>
  <c r="H11003" i="3"/>
  <c r="H11002" i="3"/>
  <c r="H11001" i="3"/>
  <c r="H11000" i="3"/>
  <c r="H10999" i="3"/>
  <c r="H10998" i="3"/>
  <c r="H10997" i="3"/>
  <c r="H10996" i="3"/>
  <c r="H10995" i="3"/>
  <c r="H10994" i="3"/>
  <c r="H10993" i="3"/>
  <c r="H10992" i="3"/>
  <c r="H10991" i="3"/>
  <c r="H10990" i="3"/>
  <c r="H10989" i="3"/>
  <c r="H10988" i="3"/>
  <c r="H10987" i="3"/>
  <c r="H10986" i="3"/>
  <c r="H10985" i="3"/>
  <c r="H10984" i="3"/>
  <c r="H10983" i="3"/>
  <c r="H10982" i="3"/>
  <c r="H10981" i="3"/>
  <c r="H10980" i="3"/>
  <c r="H10979" i="3"/>
  <c r="H10978" i="3"/>
  <c r="H10977" i="3"/>
  <c r="H10976" i="3"/>
  <c r="H10975" i="3"/>
  <c r="H10974" i="3"/>
  <c r="H10973" i="3"/>
  <c r="H10972" i="3"/>
  <c r="H10971" i="3"/>
  <c r="H10970" i="3"/>
  <c r="H10969" i="3"/>
  <c r="H10968" i="3"/>
  <c r="H10967" i="3"/>
  <c r="H10966" i="3"/>
  <c r="H10965" i="3"/>
  <c r="H10964" i="3"/>
  <c r="H10963" i="3"/>
  <c r="H10962" i="3"/>
  <c r="H10961" i="3"/>
  <c r="H10960" i="3"/>
  <c r="H10959" i="3"/>
  <c r="H10958" i="3"/>
  <c r="H10957" i="3"/>
  <c r="H10956" i="3"/>
  <c r="H10955" i="3"/>
  <c r="H10954" i="3"/>
  <c r="H10953" i="3"/>
  <c r="H10952" i="3"/>
  <c r="H10951" i="3"/>
  <c r="H10950" i="3"/>
  <c r="H10949" i="3"/>
  <c r="H10948" i="3"/>
  <c r="H10947" i="3"/>
  <c r="H10946" i="3"/>
  <c r="H10945" i="3"/>
  <c r="H10944" i="3"/>
  <c r="H10943" i="3"/>
  <c r="H10942" i="3"/>
  <c r="H10941" i="3"/>
  <c r="H10940" i="3"/>
  <c r="H10939" i="3"/>
  <c r="H10938" i="3"/>
  <c r="H10937" i="3"/>
  <c r="H10936" i="3"/>
  <c r="H10935" i="3"/>
  <c r="H10934" i="3"/>
  <c r="H10933" i="3"/>
  <c r="H10932" i="3"/>
  <c r="H10931" i="3"/>
  <c r="H10930" i="3"/>
  <c r="H10929" i="3"/>
  <c r="H10928" i="3"/>
  <c r="H10927" i="3"/>
  <c r="H10926" i="3"/>
  <c r="H10925" i="3"/>
  <c r="H10924" i="3"/>
  <c r="H10923" i="3"/>
  <c r="H10922" i="3"/>
  <c r="H10921" i="3"/>
  <c r="H10920" i="3"/>
  <c r="H10919" i="3"/>
  <c r="H10918" i="3"/>
  <c r="H10917" i="3"/>
  <c r="H10916" i="3"/>
  <c r="H10915" i="3"/>
  <c r="H10914" i="3"/>
  <c r="H10913" i="3"/>
  <c r="H10912" i="3"/>
  <c r="H10911" i="3"/>
  <c r="H10910" i="3"/>
  <c r="H10909" i="3"/>
  <c r="H10908" i="3"/>
  <c r="H10907" i="3"/>
  <c r="H10906" i="3"/>
  <c r="H10905" i="3"/>
  <c r="H10904" i="3"/>
  <c r="H10903" i="3"/>
  <c r="H10902" i="3"/>
  <c r="H10901" i="3"/>
  <c r="H10900" i="3"/>
  <c r="H10899" i="3"/>
  <c r="H10898" i="3"/>
  <c r="H10897" i="3"/>
  <c r="H10896" i="3"/>
  <c r="H10895" i="3"/>
  <c r="H10894" i="3"/>
  <c r="H10893" i="3"/>
  <c r="H10892" i="3"/>
  <c r="H10891" i="3"/>
  <c r="H10890" i="3"/>
  <c r="H10889" i="3"/>
  <c r="H10888" i="3"/>
  <c r="H10887" i="3"/>
  <c r="H10886" i="3"/>
  <c r="H10885" i="3"/>
  <c r="H10884" i="3"/>
  <c r="H10883" i="3"/>
  <c r="H10882" i="3"/>
  <c r="H10881" i="3"/>
  <c r="H10880" i="3"/>
  <c r="H10879" i="3"/>
  <c r="H10878" i="3"/>
  <c r="H10877" i="3"/>
  <c r="H10876" i="3"/>
  <c r="H10875" i="3"/>
  <c r="H10874" i="3"/>
  <c r="H10873" i="3"/>
  <c r="H10872" i="3"/>
  <c r="H10871" i="3"/>
  <c r="H10870" i="3"/>
  <c r="H10869" i="3"/>
  <c r="H10868" i="3"/>
  <c r="H10867" i="3"/>
  <c r="H10866" i="3"/>
  <c r="H10865" i="3"/>
  <c r="H10864" i="3"/>
  <c r="H10863" i="3"/>
  <c r="H10862" i="3"/>
  <c r="H10861" i="3"/>
  <c r="H10860" i="3"/>
  <c r="H10859" i="3"/>
  <c r="H10858" i="3"/>
  <c r="H10857" i="3"/>
  <c r="H10856" i="3"/>
  <c r="H10855" i="3"/>
  <c r="H10854" i="3"/>
  <c r="H10853" i="3"/>
  <c r="H10852" i="3"/>
  <c r="H10851" i="3"/>
  <c r="H10850" i="3"/>
  <c r="H10849" i="3"/>
  <c r="H10848" i="3"/>
  <c r="H10847" i="3"/>
  <c r="H10846" i="3"/>
  <c r="H10845" i="3"/>
  <c r="H10844" i="3"/>
  <c r="H10843" i="3"/>
  <c r="H10842" i="3"/>
  <c r="H10841" i="3"/>
  <c r="H10840" i="3"/>
  <c r="H10839" i="3"/>
  <c r="H10838" i="3"/>
  <c r="H10837" i="3"/>
  <c r="H10836" i="3"/>
  <c r="H10835" i="3"/>
  <c r="H10834" i="3"/>
  <c r="H10833" i="3"/>
  <c r="H10832" i="3"/>
  <c r="H10831" i="3"/>
  <c r="H10830" i="3"/>
  <c r="H10829" i="3"/>
  <c r="H10828" i="3"/>
  <c r="H10827" i="3"/>
  <c r="H10826" i="3"/>
  <c r="H10825" i="3"/>
  <c r="H10824" i="3"/>
  <c r="H10823" i="3"/>
  <c r="H10822" i="3"/>
  <c r="H10821" i="3"/>
  <c r="H10820" i="3"/>
  <c r="H10819" i="3"/>
  <c r="H10818" i="3"/>
  <c r="H10817" i="3"/>
  <c r="H10816" i="3"/>
  <c r="H10815" i="3"/>
  <c r="H10814" i="3"/>
  <c r="H10813" i="3"/>
  <c r="H10812" i="3"/>
  <c r="H10811" i="3"/>
  <c r="H10810" i="3"/>
  <c r="H10809" i="3"/>
  <c r="H10808" i="3"/>
  <c r="H10807" i="3"/>
  <c r="H10806" i="3"/>
  <c r="H10805" i="3"/>
  <c r="H10804" i="3"/>
  <c r="H10803" i="3"/>
  <c r="H10802" i="3"/>
  <c r="H10801" i="3"/>
  <c r="H10800" i="3"/>
  <c r="H10799" i="3"/>
  <c r="H10798" i="3"/>
  <c r="H10797" i="3"/>
  <c r="H10796" i="3"/>
  <c r="H10795" i="3"/>
  <c r="H10794" i="3"/>
  <c r="H10793" i="3"/>
  <c r="H10792" i="3"/>
  <c r="H10791" i="3"/>
  <c r="H10790" i="3"/>
  <c r="H10789" i="3"/>
  <c r="H10788" i="3"/>
  <c r="H10787" i="3"/>
  <c r="H10786" i="3"/>
  <c r="H10785" i="3"/>
  <c r="H10784" i="3"/>
  <c r="H10783" i="3"/>
  <c r="H10782" i="3"/>
  <c r="H10781" i="3"/>
  <c r="H10780" i="3"/>
  <c r="H10779" i="3"/>
  <c r="H10778" i="3"/>
  <c r="H10777" i="3"/>
  <c r="H10776" i="3"/>
  <c r="H10775" i="3"/>
  <c r="H10774" i="3"/>
  <c r="H10773" i="3"/>
  <c r="H10772" i="3"/>
  <c r="H10771" i="3"/>
  <c r="H10770" i="3"/>
  <c r="H10769" i="3"/>
  <c r="H10768" i="3"/>
  <c r="H10767" i="3"/>
  <c r="H10766" i="3"/>
  <c r="H10765" i="3"/>
  <c r="H10764" i="3"/>
  <c r="H10763" i="3"/>
  <c r="H10762" i="3"/>
  <c r="H10761" i="3"/>
  <c r="H10760" i="3"/>
  <c r="H10759" i="3"/>
  <c r="H10758" i="3"/>
  <c r="H10757" i="3"/>
  <c r="H10756" i="3"/>
  <c r="H10755" i="3"/>
  <c r="H10754" i="3"/>
  <c r="H10753" i="3"/>
  <c r="H10752" i="3"/>
  <c r="H10751" i="3"/>
  <c r="H10750" i="3"/>
  <c r="H10749" i="3"/>
  <c r="H10748" i="3"/>
  <c r="H10747" i="3"/>
  <c r="H10746" i="3"/>
  <c r="H10745" i="3"/>
  <c r="H10744" i="3"/>
  <c r="H10743" i="3"/>
  <c r="H10742" i="3"/>
  <c r="H10741" i="3"/>
  <c r="H10740" i="3"/>
  <c r="H10739" i="3"/>
  <c r="H10738" i="3"/>
  <c r="H10737" i="3"/>
  <c r="H10736" i="3"/>
  <c r="H10735" i="3"/>
  <c r="H10734" i="3"/>
  <c r="H10733" i="3"/>
  <c r="H10732" i="3"/>
  <c r="H10731" i="3"/>
  <c r="H10730" i="3"/>
  <c r="H10729" i="3"/>
  <c r="H10728" i="3"/>
  <c r="H10727" i="3"/>
  <c r="H10726" i="3"/>
  <c r="H10725" i="3"/>
  <c r="H10724" i="3"/>
  <c r="H10723" i="3"/>
  <c r="H10722" i="3"/>
  <c r="H10721" i="3"/>
  <c r="H10720" i="3"/>
  <c r="H10719" i="3"/>
  <c r="H10718" i="3"/>
  <c r="H10717" i="3"/>
  <c r="H10716" i="3"/>
  <c r="H10715" i="3"/>
  <c r="H10714" i="3"/>
  <c r="H10713" i="3"/>
  <c r="H10712" i="3"/>
  <c r="H10711" i="3"/>
  <c r="H10710" i="3"/>
  <c r="H10709" i="3"/>
  <c r="H10708" i="3"/>
  <c r="H10707" i="3"/>
  <c r="H10706" i="3"/>
  <c r="H10705" i="3"/>
  <c r="H10704" i="3"/>
  <c r="H10703" i="3"/>
  <c r="H10702" i="3"/>
  <c r="H10701" i="3"/>
  <c r="H10700" i="3"/>
  <c r="H10699" i="3"/>
  <c r="H10698" i="3"/>
  <c r="H10697" i="3"/>
  <c r="H10696" i="3"/>
  <c r="H10695" i="3"/>
  <c r="H10694" i="3"/>
  <c r="H10693" i="3"/>
  <c r="H10692" i="3"/>
  <c r="H10691" i="3"/>
  <c r="H10690" i="3"/>
  <c r="H10689" i="3"/>
  <c r="H10688" i="3"/>
  <c r="H10687" i="3"/>
  <c r="H10686" i="3"/>
  <c r="H10685" i="3"/>
  <c r="H10684" i="3"/>
  <c r="H10683" i="3"/>
  <c r="H10682" i="3"/>
  <c r="H10681" i="3"/>
  <c r="H10680" i="3"/>
  <c r="H10679" i="3"/>
  <c r="H10678" i="3"/>
  <c r="H10677" i="3"/>
  <c r="H10676" i="3"/>
  <c r="H10675" i="3"/>
  <c r="H10674" i="3"/>
  <c r="H10673" i="3"/>
  <c r="H10672" i="3"/>
  <c r="H10671" i="3"/>
  <c r="H10670" i="3"/>
  <c r="H10669" i="3"/>
  <c r="H10668" i="3"/>
  <c r="H10667" i="3"/>
  <c r="H10666" i="3"/>
  <c r="H10665" i="3"/>
  <c r="H10664" i="3"/>
  <c r="H10663" i="3"/>
  <c r="H10662" i="3"/>
  <c r="H10661" i="3"/>
  <c r="H10660" i="3"/>
  <c r="H10659" i="3"/>
  <c r="H10658" i="3"/>
  <c r="H10657" i="3"/>
  <c r="H10656" i="3"/>
  <c r="H10655" i="3"/>
  <c r="H10654" i="3"/>
  <c r="H10653" i="3"/>
  <c r="H10652" i="3"/>
  <c r="H10651" i="3"/>
  <c r="H10650" i="3"/>
  <c r="H10649" i="3"/>
  <c r="H10648" i="3"/>
  <c r="H10647" i="3"/>
  <c r="H10646" i="3"/>
  <c r="H10645" i="3"/>
  <c r="H10644" i="3"/>
  <c r="H10643" i="3"/>
  <c r="H10642" i="3"/>
  <c r="H10641" i="3"/>
  <c r="H10640" i="3"/>
  <c r="H10639" i="3"/>
  <c r="H10638" i="3"/>
  <c r="H10637" i="3"/>
  <c r="H10636" i="3"/>
  <c r="H10635" i="3"/>
  <c r="H10634" i="3"/>
  <c r="H10633" i="3"/>
  <c r="H10632" i="3"/>
  <c r="H10631" i="3"/>
  <c r="H10630" i="3"/>
  <c r="H10629" i="3"/>
  <c r="H10628" i="3"/>
  <c r="H10627" i="3"/>
  <c r="H10626" i="3"/>
  <c r="H10625" i="3"/>
  <c r="H10624" i="3"/>
  <c r="H10623" i="3"/>
  <c r="H10622" i="3"/>
  <c r="H10621" i="3"/>
  <c r="H10620" i="3"/>
  <c r="H10619" i="3"/>
  <c r="H10618" i="3"/>
  <c r="H10617" i="3"/>
  <c r="H10616" i="3"/>
  <c r="H10615" i="3"/>
  <c r="H10614" i="3"/>
  <c r="H10613" i="3"/>
  <c r="H10612" i="3"/>
  <c r="H10611" i="3"/>
  <c r="H10610" i="3"/>
  <c r="H10609" i="3"/>
  <c r="H10608" i="3"/>
  <c r="H10607" i="3"/>
  <c r="H10606" i="3"/>
  <c r="H10605" i="3"/>
  <c r="H10604" i="3"/>
  <c r="H10603" i="3"/>
  <c r="H10602" i="3"/>
  <c r="H10601" i="3"/>
  <c r="H10600" i="3"/>
  <c r="H10599" i="3"/>
  <c r="H10598" i="3"/>
  <c r="H10597" i="3"/>
  <c r="H10596" i="3"/>
  <c r="H10595" i="3"/>
  <c r="H10594" i="3"/>
  <c r="H10593" i="3"/>
  <c r="H10592" i="3"/>
  <c r="H10591" i="3"/>
  <c r="H10590" i="3"/>
  <c r="H10589" i="3"/>
  <c r="H10588" i="3"/>
  <c r="H10587" i="3"/>
  <c r="H10586" i="3"/>
  <c r="H10585" i="3"/>
  <c r="H10584" i="3"/>
  <c r="H10583" i="3"/>
  <c r="H10582" i="3"/>
  <c r="H10581" i="3"/>
  <c r="H10580" i="3"/>
  <c r="H10579" i="3"/>
  <c r="H10578" i="3"/>
  <c r="H10577" i="3"/>
  <c r="H10576" i="3"/>
  <c r="H10575" i="3"/>
  <c r="H10574" i="3"/>
  <c r="H10573" i="3"/>
  <c r="H10572" i="3"/>
  <c r="H10571" i="3"/>
  <c r="H10570" i="3"/>
  <c r="H10569" i="3"/>
  <c r="H10568" i="3"/>
  <c r="H10567" i="3"/>
  <c r="H10566" i="3"/>
  <c r="H10565" i="3"/>
  <c r="H10564" i="3"/>
  <c r="H10563" i="3"/>
  <c r="H10562" i="3"/>
  <c r="H10561" i="3"/>
  <c r="H10560" i="3"/>
  <c r="H10559" i="3"/>
  <c r="H10558" i="3"/>
  <c r="H10557" i="3"/>
  <c r="H10556" i="3"/>
  <c r="H10555" i="3"/>
  <c r="H10554" i="3"/>
  <c r="H10553" i="3"/>
  <c r="H10552" i="3"/>
  <c r="H10551" i="3"/>
  <c r="H10550" i="3"/>
  <c r="H10549" i="3"/>
  <c r="H10548" i="3"/>
  <c r="H10547" i="3"/>
  <c r="H10546" i="3"/>
  <c r="H10545" i="3"/>
  <c r="H10544" i="3"/>
  <c r="H10543" i="3"/>
  <c r="H10542" i="3"/>
  <c r="H10541" i="3"/>
  <c r="H10540" i="3"/>
  <c r="H10539" i="3"/>
  <c r="H10538" i="3"/>
  <c r="H10537" i="3"/>
  <c r="H10536" i="3"/>
  <c r="H10535" i="3"/>
  <c r="H10534" i="3"/>
  <c r="H10533" i="3"/>
  <c r="H10532" i="3"/>
  <c r="H10531" i="3"/>
  <c r="H10530" i="3"/>
  <c r="H10529" i="3"/>
  <c r="H10528" i="3"/>
  <c r="H10527" i="3"/>
  <c r="H10526" i="3"/>
  <c r="H10525" i="3"/>
  <c r="H10524" i="3"/>
  <c r="H10523" i="3"/>
  <c r="H10522" i="3"/>
  <c r="H10521" i="3"/>
  <c r="H10520" i="3"/>
  <c r="H10519" i="3"/>
  <c r="H10518" i="3"/>
  <c r="H10517" i="3"/>
  <c r="H10516" i="3"/>
  <c r="H10515" i="3"/>
  <c r="H10514" i="3"/>
  <c r="H10513" i="3"/>
  <c r="H10512" i="3"/>
  <c r="H10511" i="3"/>
  <c r="H10510" i="3"/>
  <c r="H10509" i="3"/>
  <c r="H10508" i="3"/>
  <c r="H10507" i="3"/>
  <c r="H10506" i="3"/>
  <c r="H10505" i="3"/>
  <c r="H10504" i="3"/>
  <c r="H10503" i="3"/>
  <c r="H10502" i="3"/>
  <c r="H10501" i="3"/>
  <c r="H10500" i="3"/>
  <c r="H10499" i="3"/>
  <c r="H10498" i="3"/>
  <c r="H10497" i="3"/>
  <c r="H10496" i="3"/>
  <c r="H10495" i="3"/>
  <c r="H10494" i="3"/>
  <c r="H10493" i="3"/>
  <c r="H10492" i="3"/>
  <c r="H10491" i="3"/>
  <c r="H10490" i="3"/>
  <c r="H10489" i="3"/>
  <c r="H10488" i="3"/>
  <c r="H10487" i="3"/>
  <c r="H10486" i="3"/>
  <c r="H10485" i="3"/>
  <c r="H10484" i="3"/>
  <c r="H10483" i="3"/>
  <c r="H10482" i="3"/>
  <c r="H10481" i="3"/>
  <c r="H10480" i="3"/>
  <c r="H10479" i="3"/>
  <c r="H10478" i="3"/>
  <c r="H10477" i="3"/>
  <c r="H10476" i="3"/>
  <c r="H10475" i="3"/>
  <c r="H10474" i="3"/>
  <c r="H10473" i="3"/>
  <c r="H10472" i="3"/>
  <c r="H10471" i="3"/>
  <c r="H10470" i="3"/>
  <c r="H10469" i="3"/>
  <c r="H10468" i="3"/>
  <c r="H10467" i="3"/>
  <c r="H10466" i="3"/>
  <c r="H10465" i="3"/>
  <c r="H10464" i="3"/>
  <c r="H10463" i="3"/>
  <c r="H10462" i="3"/>
  <c r="H10461" i="3"/>
  <c r="H10460" i="3"/>
  <c r="H10459" i="3"/>
  <c r="H10458" i="3"/>
  <c r="H10457" i="3"/>
  <c r="H10456" i="3"/>
  <c r="H10455" i="3"/>
  <c r="H10454" i="3"/>
  <c r="H10453" i="3"/>
  <c r="H10452" i="3"/>
  <c r="H10451" i="3"/>
  <c r="H10450" i="3"/>
  <c r="H10449" i="3"/>
  <c r="H10448" i="3"/>
  <c r="H10447" i="3"/>
  <c r="H10446" i="3"/>
  <c r="H10445" i="3"/>
  <c r="H10444" i="3"/>
  <c r="H10443" i="3"/>
  <c r="H10442" i="3"/>
  <c r="H10441" i="3"/>
  <c r="H10440" i="3"/>
  <c r="H10439" i="3"/>
  <c r="H10438" i="3"/>
  <c r="H10437" i="3"/>
  <c r="H10436" i="3"/>
  <c r="H10435" i="3"/>
  <c r="H10434" i="3"/>
  <c r="H10433" i="3"/>
  <c r="H10432" i="3"/>
  <c r="H10431" i="3"/>
  <c r="H10430" i="3"/>
  <c r="H10429" i="3"/>
  <c r="H10428" i="3"/>
  <c r="H10427" i="3"/>
  <c r="H10426" i="3"/>
  <c r="H10425" i="3"/>
  <c r="H10424" i="3"/>
  <c r="H10423" i="3"/>
  <c r="H10422" i="3"/>
  <c r="H10421" i="3"/>
  <c r="H10420" i="3"/>
  <c r="H10419" i="3"/>
  <c r="H10418" i="3"/>
  <c r="H10417" i="3"/>
  <c r="H10416" i="3"/>
  <c r="H10415" i="3"/>
  <c r="H10414" i="3"/>
  <c r="H10413" i="3"/>
  <c r="H10412" i="3"/>
  <c r="H10411" i="3"/>
  <c r="H10410" i="3"/>
  <c r="H10409" i="3"/>
  <c r="H10408" i="3"/>
  <c r="H10407" i="3"/>
  <c r="H10406" i="3"/>
  <c r="H10405" i="3"/>
  <c r="H10404" i="3"/>
  <c r="H10403" i="3"/>
  <c r="H10402" i="3"/>
  <c r="H10401" i="3"/>
  <c r="H10400" i="3"/>
  <c r="H10399" i="3"/>
  <c r="H10398" i="3"/>
  <c r="H10397" i="3"/>
  <c r="H10396" i="3"/>
  <c r="H10395" i="3"/>
  <c r="H10394" i="3"/>
  <c r="H10393" i="3"/>
  <c r="H10392" i="3"/>
  <c r="H10391" i="3"/>
  <c r="H10390" i="3"/>
  <c r="H10389" i="3"/>
  <c r="H10388" i="3"/>
  <c r="H10387" i="3"/>
  <c r="H10386" i="3"/>
  <c r="H10385" i="3"/>
  <c r="H10384" i="3"/>
  <c r="H10383" i="3"/>
  <c r="H10382" i="3"/>
  <c r="H10381" i="3"/>
  <c r="H10380" i="3"/>
  <c r="H10379" i="3"/>
  <c r="H10378" i="3"/>
  <c r="H10377" i="3"/>
  <c r="H10376" i="3"/>
  <c r="H10375" i="3"/>
  <c r="H10374" i="3"/>
  <c r="H10373" i="3"/>
  <c r="H10372" i="3"/>
  <c r="H10371" i="3"/>
  <c r="H10370" i="3"/>
  <c r="H10369" i="3"/>
  <c r="H10368" i="3"/>
  <c r="H10367" i="3"/>
  <c r="H10366" i="3"/>
  <c r="H10365" i="3"/>
  <c r="H10364" i="3"/>
  <c r="H10363" i="3"/>
  <c r="H10362" i="3"/>
  <c r="H10361" i="3"/>
  <c r="H10360" i="3"/>
  <c r="H10359" i="3"/>
  <c r="H10358" i="3"/>
  <c r="H10357" i="3"/>
  <c r="H10356" i="3"/>
  <c r="H10355" i="3"/>
  <c r="H10354" i="3"/>
  <c r="H10353" i="3"/>
  <c r="H10352" i="3"/>
  <c r="H10351" i="3"/>
  <c r="H10350" i="3"/>
  <c r="H10349" i="3"/>
  <c r="H10348" i="3"/>
  <c r="H10347" i="3"/>
  <c r="H10346" i="3"/>
  <c r="H10345" i="3"/>
  <c r="H10344" i="3"/>
  <c r="H10343" i="3"/>
  <c r="H10342" i="3"/>
  <c r="H10341" i="3"/>
  <c r="H10340" i="3"/>
  <c r="H10339" i="3"/>
  <c r="H10338" i="3"/>
  <c r="H10337" i="3"/>
  <c r="H10336" i="3"/>
  <c r="H10335" i="3"/>
  <c r="H10334" i="3"/>
  <c r="H10333" i="3"/>
  <c r="H10332" i="3"/>
  <c r="H10331" i="3"/>
  <c r="H10330" i="3"/>
  <c r="H10329" i="3"/>
  <c r="H10328" i="3"/>
  <c r="H10327" i="3"/>
  <c r="H10326" i="3"/>
  <c r="H10325" i="3"/>
  <c r="H10324" i="3"/>
  <c r="H10323" i="3"/>
  <c r="H10322" i="3"/>
  <c r="H10321" i="3"/>
  <c r="H10320" i="3"/>
  <c r="H10319" i="3"/>
  <c r="H10318" i="3"/>
  <c r="H10317" i="3"/>
  <c r="H10316" i="3"/>
  <c r="H10315" i="3"/>
  <c r="H10314" i="3"/>
  <c r="H10313" i="3"/>
  <c r="H10312" i="3"/>
  <c r="H10311" i="3"/>
  <c r="H10310" i="3"/>
  <c r="H10309" i="3"/>
  <c r="H10308" i="3"/>
  <c r="H10307" i="3"/>
  <c r="H10306" i="3"/>
  <c r="H10305" i="3"/>
  <c r="H10304" i="3"/>
  <c r="H10303" i="3"/>
  <c r="H10302" i="3"/>
  <c r="H10301" i="3"/>
  <c r="H10300" i="3"/>
  <c r="H10299" i="3"/>
  <c r="H10298" i="3"/>
  <c r="H10297" i="3"/>
  <c r="H10296" i="3"/>
  <c r="H10295" i="3"/>
  <c r="H10294" i="3"/>
  <c r="H10293" i="3"/>
  <c r="H10292" i="3"/>
  <c r="H10291" i="3"/>
  <c r="H10290" i="3"/>
  <c r="H10289" i="3"/>
  <c r="H10288" i="3"/>
  <c r="H10287" i="3"/>
  <c r="H10286" i="3"/>
  <c r="H10285" i="3"/>
  <c r="H10284" i="3"/>
  <c r="H10283" i="3"/>
  <c r="H10282" i="3"/>
  <c r="H10281" i="3"/>
  <c r="H10280" i="3"/>
  <c r="H10279" i="3"/>
  <c r="H10278" i="3"/>
  <c r="H10277" i="3"/>
  <c r="H10276" i="3"/>
  <c r="H10275" i="3"/>
  <c r="H10274" i="3"/>
  <c r="H10273" i="3"/>
  <c r="H10272" i="3"/>
  <c r="H10271" i="3"/>
  <c r="H10270" i="3"/>
  <c r="H10269" i="3"/>
  <c r="H10268" i="3"/>
  <c r="H10267" i="3"/>
  <c r="H10266" i="3"/>
  <c r="H10265" i="3"/>
  <c r="H10264" i="3"/>
  <c r="H10263" i="3"/>
  <c r="H10262" i="3"/>
  <c r="H10261" i="3"/>
  <c r="H10260" i="3"/>
  <c r="H10259" i="3"/>
  <c r="H10258" i="3"/>
  <c r="H10257" i="3"/>
  <c r="H10256" i="3"/>
  <c r="H10255" i="3"/>
  <c r="H10254" i="3"/>
  <c r="H10253" i="3"/>
  <c r="H10252" i="3"/>
  <c r="H10251" i="3"/>
  <c r="H10250" i="3"/>
  <c r="H10249" i="3"/>
  <c r="H10248" i="3"/>
  <c r="H10247" i="3"/>
  <c r="H10246" i="3"/>
  <c r="H10245" i="3"/>
  <c r="H10244" i="3"/>
  <c r="H10243" i="3"/>
  <c r="H10242" i="3"/>
  <c r="H10241" i="3"/>
  <c r="H10240" i="3"/>
  <c r="H10239" i="3"/>
  <c r="H10238" i="3"/>
  <c r="H10237" i="3"/>
  <c r="H10236" i="3"/>
  <c r="H10235" i="3"/>
  <c r="H10234" i="3"/>
  <c r="H10233" i="3"/>
  <c r="H10232" i="3"/>
  <c r="H10231" i="3"/>
  <c r="H10230" i="3"/>
  <c r="H10229" i="3"/>
  <c r="H10228" i="3"/>
  <c r="H10227" i="3"/>
  <c r="H10226" i="3"/>
  <c r="H10225" i="3"/>
  <c r="H10224" i="3"/>
  <c r="H10223" i="3"/>
  <c r="H10222" i="3"/>
  <c r="H10221" i="3"/>
  <c r="H10220" i="3"/>
  <c r="H10219" i="3"/>
  <c r="H10218" i="3"/>
  <c r="H10217" i="3"/>
  <c r="H10216" i="3"/>
  <c r="H10215" i="3"/>
  <c r="H10214" i="3"/>
  <c r="H10213" i="3"/>
  <c r="H10212" i="3"/>
  <c r="H10211" i="3"/>
  <c r="H10210" i="3"/>
  <c r="H10209" i="3"/>
  <c r="H10208" i="3"/>
  <c r="H10207" i="3"/>
  <c r="H10206" i="3"/>
  <c r="H10205" i="3"/>
  <c r="H10204" i="3"/>
  <c r="H10203" i="3"/>
  <c r="H10202" i="3"/>
  <c r="H10201" i="3"/>
  <c r="H10200" i="3"/>
  <c r="H10199" i="3"/>
  <c r="H10198" i="3"/>
  <c r="H10197" i="3"/>
  <c r="H10196" i="3"/>
  <c r="H10195" i="3"/>
  <c r="H10194" i="3"/>
  <c r="H10193" i="3"/>
  <c r="H10192" i="3"/>
  <c r="H10191" i="3"/>
  <c r="H10190" i="3"/>
  <c r="H10189" i="3"/>
  <c r="H10188" i="3"/>
  <c r="H10187" i="3"/>
  <c r="H10186" i="3"/>
  <c r="H10185" i="3"/>
  <c r="H10184" i="3"/>
  <c r="H10183" i="3"/>
  <c r="H10182" i="3"/>
  <c r="H10181" i="3"/>
  <c r="H10180" i="3"/>
  <c r="H10179" i="3"/>
  <c r="H10178" i="3"/>
  <c r="H10177" i="3"/>
  <c r="H10176" i="3"/>
  <c r="H10175" i="3"/>
  <c r="H10174" i="3"/>
  <c r="H10173" i="3"/>
  <c r="H10172" i="3"/>
  <c r="H10171" i="3"/>
  <c r="H10170" i="3"/>
  <c r="H10169" i="3"/>
  <c r="H10168" i="3"/>
  <c r="H10167" i="3"/>
  <c r="H10166" i="3"/>
  <c r="H10165" i="3"/>
  <c r="H10164" i="3"/>
  <c r="H10163" i="3"/>
  <c r="H10162" i="3"/>
  <c r="H10161" i="3"/>
  <c r="H10160" i="3"/>
  <c r="H10159" i="3"/>
  <c r="H10158" i="3"/>
  <c r="H10157" i="3"/>
  <c r="H10156" i="3"/>
  <c r="H10155" i="3"/>
  <c r="H10154" i="3"/>
  <c r="H10153" i="3"/>
  <c r="H10152" i="3"/>
  <c r="H10151" i="3"/>
  <c r="H10150" i="3"/>
  <c r="H10149" i="3"/>
  <c r="H10148" i="3"/>
  <c r="H10147" i="3"/>
  <c r="H10146" i="3"/>
  <c r="H10145" i="3"/>
  <c r="H10144" i="3"/>
  <c r="H10143" i="3"/>
  <c r="H10142" i="3"/>
  <c r="H10141" i="3"/>
  <c r="H10140" i="3"/>
  <c r="H10139" i="3"/>
  <c r="H10138" i="3"/>
  <c r="H10137" i="3"/>
  <c r="H10136" i="3"/>
  <c r="H10135" i="3"/>
  <c r="H10134" i="3"/>
  <c r="H10133" i="3"/>
  <c r="H10132" i="3"/>
  <c r="H10131" i="3"/>
  <c r="H845" i="3"/>
  <c r="H846" i="3"/>
  <c r="H847" i="3"/>
  <c r="H848" i="3"/>
  <c r="H849" i="3"/>
  <c r="H850" i="3"/>
  <c r="H851" i="3"/>
  <c r="H852" i="3"/>
  <c r="H853" i="3"/>
  <c r="H854" i="3"/>
  <c r="H855" i="3"/>
  <c r="H856" i="3"/>
  <c r="H857" i="3"/>
  <c r="H858" i="3"/>
  <c r="H859" i="3"/>
  <c r="H860" i="3"/>
  <c r="H861" i="3"/>
  <c r="H862" i="3"/>
  <c r="H863" i="3"/>
  <c r="H864" i="3"/>
  <c r="H865" i="3"/>
  <c r="H866" i="3"/>
  <c r="H867"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6" i="3"/>
  <c r="H2807" i="3"/>
  <c r="H2808" i="3"/>
  <c r="H2809" i="3"/>
  <c r="H2810" i="3"/>
  <c r="H2811" i="3"/>
  <c r="H2812" i="3"/>
  <c r="H2813" i="3"/>
  <c r="H2814" i="3"/>
  <c r="H2815" i="3"/>
  <c r="H2816"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5" i="3"/>
  <c r="H2976" i="3"/>
  <c r="H2977" i="3"/>
  <c r="H2978" i="3"/>
  <c r="H2979"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3" i="3"/>
  <c r="H3034" i="3"/>
  <c r="H3035" i="3"/>
  <c r="H3036" i="3"/>
  <c r="H3037"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5" i="3"/>
  <c r="H3446" i="3"/>
  <c r="H3447" i="3"/>
  <c r="H3448" i="3"/>
  <c r="H3449" i="3"/>
  <c r="H3450" i="3"/>
  <c r="H3451" i="3"/>
  <c r="H3452" i="3"/>
  <c r="H3453" i="3"/>
  <c r="H3454" i="3"/>
  <c r="H3455" i="3"/>
  <c r="H3456" i="3"/>
  <c r="H3457" i="3"/>
  <c r="H3458"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2" i="3"/>
  <c r="H3503" i="3"/>
  <c r="H3504" i="3"/>
  <c r="H3505" i="3"/>
  <c r="H3506" i="3"/>
  <c r="H3507" i="3"/>
  <c r="H3508" i="3"/>
  <c r="H3509" i="3"/>
  <c r="H3510" i="3"/>
  <c r="H3511" i="3"/>
  <c r="H3512" i="3"/>
  <c r="H3513" i="3"/>
  <c r="H3514" i="3"/>
  <c r="H3515" i="3"/>
  <c r="H3516" i="3"/>
  <c r="H3517" i="3"/>
  <c r="H3518" i="3"/>
  <c r="H3519" i="3"/>
  <c r="H3520" i="3"/>
  <c r="H3521" i="3"/>
  <c r="H3522" i="3"/>
  <c r="H3523" i="3"/>
  <c r="H3524" i="3"/>
  <c r="H3525" i="3"/>
  <c r="H3526" i="3"/>
  <c r="H3527" i="3"/>
  <c r="H3528" i="3"/>
  <c r="H3529" i="3"/>
  <c r="H3530" i="3"/>
  <c r="H3531" i="3"/>
  <c r="H3532" i="3"/>
  <c r="H3533" i="3"/>
  <c r="H3534" i="3"/>
  <c r="H3535" i="3"/>
  <c r="H3536" i="3"/>
  <c r="H3537" i="3"/>
  <c r="H3538" i="3"/>
  <c r="H3539" i="3"/>
  <c r="H3540" i="3"/>
  <c r="H3541" i="3"/>
  <c r="H3542"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5" i="3"/>
  <c r="H3586" i="3"/>
  <c r="H3587" i="3"/>
  <c r="H3588" i="3"/>
  <c r="H3589" i="3"/>
  <c r="H3590" i="3"/>
  <c r="H3591" i="3"/>
  <c r="H3592" i="3"/>
  <c r="H3593" i="3"/>
  <c r="H3594" i="3"/>
  <c r="H3595" i="3"/>
  <c r="H3596" i="3"/>
  <c r="H3597" i="3"/>
  <c r="H3598" i="3"/>
  <c r="H3599" i="3"/>
  <c r="H3600"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3"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89"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7"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6"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6" i="3"/>
  <c r="H3857" i="3"/>
  <c r="H3858" i="3"/>
  <c r="H3859" i="3"/>
  <c r="H3860" i="3"/>
  <c r="H3861" i="3"/>
  <c r="H3862" i="3"/>
  <c r="H3863" i="3"/>
  <c r="H3864"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2" i="3"/>
  <c r="H3913" i="3"/>
  <c r="H3914" i="3"/>
  <c r="H3915" i="3"/>
  <c r="H3916" i="3"/>
  <c r="H3917" i="3"/>
  <c r="H3918" i="3"/>
  <c r="H3919" i="3"/>
  <c r="H3920" i="3"/>
  <c r="H3921" i="3"/>
  <c r="H3922" i="3"/>
  <c r="H3923" i="3"/>
  <c r="H3924" i="3"/>
  <c r="H3925" i="3"/>
  <c r="H3926" i="3"/>
  <c r="H3927"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0" i="3"/>
  <c r="H3971" i="3"/>
  <c r="H3972" i="3"/>
  <c r="H3973" i="3"/>
  <c r="H3974" i="3"/>
  <c r="H3975" i="3"/>
  <c r="H3976" i="3"/>
  <c r="H3977" i="3"/>
  <c r="H3978" i="3"/>
  <c r="H3979" i="3"/>
  <c r="H3980" i="3"/>
  <c r="H3981" i="3"/>
  <c r="H3982" i="3"/>
  <c r="H3983" i="3"/>
  <c r="H3984" i="3"/>
  <c r="H3985" i="3"/>
  <c r="H3986" i="3"/>
  <c r="H3987" i="3"/>
  <c r="H3988" i="3"/>
  <c r="H3989" i="3"/>
  <c r="H3990" i="3"/>
  <c r="H3991" i="3"/>
  <c r="H3992" i="3"/>
  <c r="H3993" i="3"/>
  <c r="H3994" i="3"/>
  <c r="H3995" i="3"/>
  <c r="H3996" i="3"/>
  <c r="H3997" i="3"/>
  <c r="H3998" i="3"/>
  <c r="H3999" i="3"/>
  <c r="H4000" i="3"/>
  <c r="H4001" i="3"/>
  <c r="H4002" i="3"/>
  <c r="H4003" i="3"/>
  <c r="H4004" i="3"/>
  <c r="H4005" i="3"/>
  <c r="H4006" i="3"/>
  <c r="H4007" i="3"/>
  <c r="H4008" i="3"/>
  <c r="H4009" i="3"/>
  <c r="H4010" i="3"/>
  <c r="H4011" i="3"/>
  <c r="H4012" i="3"/>
  <c r="H4013" i="3"/>
  <c r="H4014" i="3"/>
  <c r="H4015" i="3"/>
  <c r="H4016"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3" i="3"/>
  <c r="H4054" i="3"/>
  <c r="H4055" i="3"/>
  <c r="H4056" i="3"/>
  <c r="H4057" i="3"/>
  <c r="H4058" i="3"/>
  <c r="H4059" i="3"/>
  <c r="H4060" i="3"/>
  <c r="H4061" i="3"/>
  <c r="H4062" i="3"/>
  <c r="H4063" i="3"/>
  <c r="H4064" i="3"/>
  <c r="H4065" i="3"/>
  <c r="H4066" i="3"/>
  <c r="H4067" i="3"/>
  <c r="H4068" i="3"/>
  <c r="H4069" i="3"/>
  <c r="H4070" i="3"/>
  <c r="H4071" i="3"/>
  <c r="H4072" i="3"/>
  <c r="H4073" i="3"/>
  <c r="H4074" i="3"/>
  <c r="H4075" i="3"/>
  <c r="H4076" i="3"/>
  <c r="H4077" i="3"/>
  <c r="H4078" i="3"/>
  <c r="H4079" i="3"/>
  <c r="H4080" i="3"/>
  <c r="H4081" i="3"/>
  <c r="H4082" i="3"/>
  <c r="H4083" i="3"/>
  <c r="H4084" i="3"/>
  <c r="H4085" i="3"/>
  <c r="H4086" i="3"/>
  <c r="H4087" i="3"/>
  <c r="H4088" i="3"/>
  <c r="H4089" i="3"/>
  <c r="H4090" i="3"/>
  <c r="H4091" i="3"/>
  <c r="H4092" i="3"/>
  <c r="H4093" i="3"/>
  <c r="H4094" i="3"/>
  <c r="H4095" i="3"/>
  <c r="H4096" i="3"/>
  <c r="H4097" i="3"/>
  <c r="H4098" i="3"/>
  <c r="H4099" i="3"/>
  <c r="H4100" i="3"/>
  <c r="H4101" i="3"/>
  <c r="H4102" i="3"/>
  <c r="H4103" i="3"/>
  <c r="H4104" i="3"/>
  <c r="H4105" i="3"/>
  <c r="H4106" i="3"/>
  <c r="H4107" i="3"/>
  <c r="H4108" i="3"/>
  <c r="H4109" i="3"/>
  <c r="H4110" i="3"/>
  <c r="H4111" i="3"/>
  <c r="H4112" i="3"/>
  <c r="H4113" i="3"/>
  <c r="H4114" i="3"/>
  <c r="H4115" i="3"/>
  <c r="H4116" i="3"/>
  <c r="H4117" i="3"/>
  <c r="H4118" i="3"/>
  <c r="H4119" i="3"/>
  <c r="H4120" i="3"/>
  <c r="H4121" i="3"/>
  <c r="H4122" i="3"/>
  <c r="H4123" i="3"/>
  <c r="H4124" i="3"/>
  <c r="H4125" i="3"/>
  <c r="H4126" i="3"/>
  <c r="H4127" i="3"/>
  <c r="H4128" i="3"/>
  <c r="H4129" i="3"/>
  <c r="H4130" i="3"/>
  <c r="H4131" i="3"/>
  <c r="H4132" i="3"/>
  <c r="H4133" i="3"/>
  <c r="H4134" i="3"/>
  <c r="H4135" i="3"/>
  <c r="H4136" i="3"/>
  <c r="H4137" i="3"/>
  <c r="H4138" i="3"/>
  <c r="H4139" i="3"/>
  <c r="H4140" i="3"/>
  <c r="H4141" i="3"/>
  <c r="H4142" i="3"/>
  <c r="H4143" i="3"/>
  <c r="H4144" i="3"/>
  <c r="H4145" i="3"/>
  <c r="H4146" i="3"/>
  <c r="H4147" i="3"/>
  <c r="H4148" i="3"/>
  <c r="H4149" i="3"/>
  <c r="H4150" i="3"/>
  <c r="H4151" i="3"/>
  <c r="H4152" i="3"/>
  <c r="H4153" i="3"/>
  <c r="H4154" i="3"/>
  <c r="H4155" i="3"/>
  <c r="H4156" i="3"/>
  <c r="H4157" i="3"/>
  <c r="H4158" i="3"/>
  <c r="H4159" i="3"/>
  <c r="H4160" i="3"/>
  <c r="H4161" i="3"/>
  <c r="H4162" i="3"/>
  <c r="H4163" i="3"/>
  <c r="H4164" i="3"/>
  <c r="H4165" i="3"/>
  <c r="H4166" i="3"/>
  <c r="H4167" i="3"/>
  <c r="H4168" i="3"/>
  <c r="H4169" i="3"/>
  <c r="H4170" i="3"/>
  <c r="H4171" i="3"/>
  <c r="H4172" i="3"/>
  <c r="H4173" i="3"/>
  <c r="H4174" i="3"/>
  <c r="H4175" i="3"/>
  <c r="H4176" i="3"/>
  <c r="H4177" i="3"/>
  <c r="H4178" i="3"/>
  <c r="H4179" i="3"/>
  <c r="H4180" i="3"/>
  <c r="H4181" i="3"/>
  <c r="H4182" i="3"/>
  <c r="H4183" i="3"/>
  <c r="H4184" i="3"/>
  <c r="H4185" i="3"/>
  <c r="H4186" i="3"/>
  <c r="H4187" i="3"/>
  <c r="H4188" i="3"/>
  <c r="H4189" i="3"/>
  <c r="H4190" i="3"/>
  <c r="H4191" i="3"/>
  <c r="H4192" i="3"/>
  <c r="H4193" i="3"/>
  <c r="H4194" i="3"/>
  <c r="H4195" i="3"/>
  <c r="H4196" i="3"/>
  <c r="H4197" i="3"/>
  <c r="H4198" i="3"/>
  <c r="H4199" i="3"/>
  <c r="H4200" i="3"/>
  <c r="H4201" i="3"/>
  <c r="H4202" i="3"/>
  <c r="H4203" i="3"/>
  <c r="H4204" i="3"/>
  <c r="H4205" i="3"/>
  <c r="H4206" i="3"/>
  <c r="H4207" i="3"/>
  <c r="H4208" i="3"/>
  <c r="H4209" i="3"/>
  <c r="H4210" i="3"/>
  <c r="H4211" i="3"/>
  <c r="H4212" i="3"/>
  <c r="H4213" i="3"/>
  <c r="H4214" i="3"/>
  <c r="H4215" i="3"/>
  <c r="H4216" i="3"/>
  <c r="H4217" i="3"/>
  <c r="H4218" i="3"/>
  <c r="H4219" i="3"/>
  <c r="H4220" i="3"/>
  <c r="H4221" i="3"/>
  <c r="H4222" i="3"/>
  <c r="H4223" i="3"/>
  <c r="H4224" i="3"/>
  <c r="H4225" i="3"/>
  <c r="H4226" i="3"/>
  <c r="H4227" i="3"/>
  <c r="H4228" i="3"/>
  <c r="H4229" i="3"/>
  <c r="H4230" i="3"/>
  <c r="H4231" i="3"/>
  <c r="H4232" i="3"/>
  <c r="H4233" i="3"/>
  <c r="H4234" i="3"/>
  <c r="H4235" i="3"/>
  <c r="H4236" i="3"/>
  <c r="H4237" i="3"/>
  <c r="H4238" i="3"/>
  <c r="H4239" i="3"/>
  <c r="H4240" i="3"/>
  <c r="H4241" i="3"/>
  <c r="H4242" i="3"/>
  <c r="H4243" i="3"/>
  <c r="H4244" i="3"/>
  <c r="H4245" i="3"/>
  <c r="H4246" i="3"/>
  <c r="H4247" i="3"/>
  <c r="H4248" i="3"/>
  <c r="H4249" i="3"/>
  <c r="H4250" i="3"/>
  <c r="H4251" i="3"/>
  <c r="H4252" i="3"/>
  <c r="H4253" i="3"/>
  <c r="H4254" i="3"/>
  <c r="H4255" i="3"/>
  <c r="H4256" i="3"/>
  <c r="H4257" i="3"/>
  <c r="H4258" i="3"/>
  <c r="H4259" i="3"/>
  <c r="H4260" i="3"/>
  <c r="H4261" i="3"/>
  <c r="H4262" i="3"/>
  <c r="H4263" i="3"/>
  <c r="H4264" i="3"/>
  <c r="H4265" i="3"/>
  <c r="H4266" i="3"/>
  <c r="H4267" i="3"/>
  <c r="H4268" i="3"/>
  <c r="H4269" i="3"/>
  <c r="H4270" i="3"/>
  <c r="H4271" i="3"/>
  <c r="H4272" i="3"/>
  <c r="H4273" i="3"/>
  <c r="H4274" i="3"/>
  <c r="H4275" i="3"/>
  <c r="H4276" i="3"/>
  <c r="H4277" i="3"/>
  <c r="H4278" i="3"/>
  <c r="H4279" i="3"/>
  <c r="H4280" i="3"/>
  <c r="H4281" i="3"/>
  <c r="H4282" i="3"/>
  <c r="H4283" i="3"/>
  <c r="H4284" i="3"/>
  <c r="H4285" i="3"/>
  <c r="H4286" i="3"/>
  <c r="H4287" i="3"/>
  <c r="H4288" i="3"/>
  <c r="H4289" i="3"/>
  <c r="H4290" i="3"/>
  <c r="H4291" i="3"/>
  <c r="H4292" i="3"/>
  <c r="H4293" i="3"/>
  <c r="H4294" i="3"/>
  <c r="H4295" i="3"/>
  <c r="H4296" i="3"/>
  <c r="H4297" i="3"/>
  <c r="H4298" i="3"/>
  <c r="H4299" i="3"/>
  <c r="H4300" i="3"/>
  <c r="H4301" i="3"/>
  <c r="H4302" i="3"/>
  <c r="H4303" i="3"/>
  <c r="H4304" i="3"/>
  <c r="H4305" i="3"/>
  <c r="H4306" i="3"/>
  <c r="H4307" i="3"/>
  <c r="H4308" i="3"/>
  <c r="H4309" i="3"/>
  <c r="H4310" i="3"/>
  <c r="H4311" i="3"/>
  <c r="H4312" i="3"/>
  <c r="H4313" i="3"/>
  <c r="H4314" i="3"/>
  <c r="H4315" i="3"/>
  <c r="H4316" i="3"/>
  <c r="H4317" i="3"/>
  <c r="H4318" i="3"/>
  <c r="H4319" i="3"/>
  <c r="H4320" i="3"/>
  <c r="H4321" i="3"/>
  <c r="H4322" i="3"/>
  <c r="H4323" i="3"/>
  <c r="H4324" i="3"/>
  <c r="H4325" i="3"/>
  <c r="H4326" i="3"/>
  <c r="H4327" i="3"/>
  <c r="H4328" i="3"/>
  <c r="H4329" i="3"/>
  <c r="H4330" i="3"/>
  <c r="H4331" i="3"/>
  <c r="H4332" i="3"/>
  <c r="H4333" i="3"/>
  <c r="H4334" i="3"/>
  <c r="H4335" i="3"/>
  <c r="H4336" i="3"/>
  <c r="H4337" i="3"/>
  <c r="H4338" i="3"/>
  <c r="H4339" i="3"/>
  <c r="H4340" i="3"/>
  <c r="H4341" i="3"/>
  <c r="H4342" i="3"/>
  <c r="H4343" i="3"/>
  <c r="H4344" i="3"/>
  <c r="H4345" i="3"/>
  <c r="H4346" i="3"/>
  <c r="H4347" i="3"/>
  <c r="H4348" i="3"/>
  <c r="H4349" i="3"/>
  <c r="H4350" i="3"/>
  <c r="H4351" i="3"/>
  <c r="H4352" i="3"/>
  <c r="H4353" i="3"/>
  <c r="H4354" i="3"/>
  <c r="H4355" i="3"/>
  <c r="H4356" i="3"/>
  <c r="H4357" i="3"/>
  <c r="H4358" i="3"/>
  <c r="H4359" i="3"/>
  <c r="H4360" i="3"/>
  <c r="H4361" i="3"/>
  <c r="H4362" i="3"/>
  <c r="H4363" i="3"/>
  <c r="H4364" i="3"/>
  <c r="H4365" i="3"/>
  <c r="H4366" i="3"/>
  <c r="H4367" i="3"/>
  <c r="H4368" i="3"/>
  <c r="H4369" i="3"/>
  <c r="H4370" i="3"/>
  <c r="H4371" i="3"/>
  <c r="H4372" i="3"/>
  <c r="H4373" i="3"/>
  <c r="H4374" i="3"/>
  <c r="H4375" i="3"/>
  <c r="H4376" i="3"/>
  <c r="H4377" i="3"/>
  <c r="H4378" i="3"/>
  <c r="H4379" i="3"/>
  <c r="H4380" i="3"/>
  <c r="H4381" i="3"/>
  <c r="H4382" i="3"/>
  <c r="H4383" i="3"/>
  <c r="H4384" i="3"/>
  <c r="H4385" i="3"/>
  <c r="H4386" i="3"/>
  <c r="H4387" i="3"/>
  <c r="H4388" i="3"/>
  <c r="H4389" i="3"/>
  <c r="H4390" i="3"/>
  <c r="H4391" i="3"/>
  <c r="H4392" i="3"/>
  <c r="H4393" i="3"/>
  <c r="H4394" i="3"/>
  <c r="H4395" i="3"/>
  <c r="H4396" i="3"/>
  <c r="H4397" i="3"/>
  <c r="H4398" i="3"/>
  <c r="H4399" i="3"/>
  <c r="H4400" i="3"/>
  <c r="H4401" i="3"/>
  <c r="H4402" i="3"/>
  <c r="H4403" i="3"/>
  <c r="H4404" i="3"/>
  <c r="H4405" i="3"/>
  <c r="H4406" i="3"/>
  <c r="H4407" i="3"/>
  <c r="H4408" i="3"/>
  <c r="H4409" i="3"/>
  <c r="H4410" i="3"/>
  <c r="H4411" i="3"/>
  <c r="H4412" i="3"/>
  <c r="H4413" i="3"/>
  <c r="H4414" i="3"/>
  <c r="H4415" i="3"/>
  <c r="H4416" i="3"/>
  <c r="H4417" i="3"/>
  <c r="H4418" i="3"/>
  <c r="H4419" i="3"/>
  <c r="H4420" i="3"/>
  <c r="H4421" i="3"/>
  <c r="H4422" i="3"/>
  <c r="H4423" i="3"/>
  <c r="H4424" i="3"/>
  <c r="H4425" i="3"/>
  <c r="H4426" i="3"/>
  <c r="H4427" i="3"/>
  <c r="H4428" i="3"/>
  <c r="H4429" i="3"/>
  <c r="H4430" i="3"/>
  <c r="H4431" i="3"/>
  <c r="H4432" i="3"/>
  <c r="H4433" i="3"/>
  <c r="H4434" i="3"/>
  <c r="H4435" i="3"/>
  <c r="H4436" i="3"/>
  <c r="H4437" i="3"/>
  <c r="H4438" i="3"/>
  <c r="H4439" i="3"/>
  <c r="H4440" i="3"/>
  <c r="H4441" i="3"/>
  <c r="H4442" i="3"/>
  <c r="H4443" i="3"/>
  <c r="H4444" i="3"/>
  <c r="H4445" i="3"/>
  <c r="H4446" i="3"/>
  <c r="H4447" i="3"/>
  <c r="H4448" i="3"/>
  <c r="H4449" i="3"/>
  <c r="H4450" i="3"/>
  <c r="H4451" i="3"/>
  <c r="H4452" i="3"/>
  <c r="H4453" i="3"/>
  <c r="H4454" i="3"/>
  <c r="H4455" i="3"/>
  <c r="H4456" i="3"/>
  <c r="H4457" i="3"/>
  <c r="H4458" i="3"/>
  <c r="H4459" i="3"/>
  <c r="H4460" i="3"/>
  <c r="H4461" i="3"/>
  <c r="H4462" i="3"/>
  <c r="H4463" i="3"/>
  <c r="H4464" i="3"/>
  <c r="H4465" i="3"/>
  <c r="H4466" i="3"/>
  <c r="H4467" i="3"/>
  <c r="H4468" i="3"/>
  <c r="H4469" i="3"/>
  <c r="H4470" i="3"/>
  <c r="H4471" i="3"/>
  <c r="H4472" i="3"/>
  <c r="H4473" i="3"/>
  <c r="H4474" i="3"/>
  <c r="H4475" i="3"/>
  <c r="H4476" i="3"/>
  <c r="H4477" i="3"/>
  <c r="H4478" i="3"/>
  <c r="H4479" i="3"/>
  <c r="H4480" i="3"/>
  <c r="H4481" i="3"/>
  <c r="H4482" i="3"/>
  <c r="H4483" i="3"/>
  <c r="H4484" i="3"/>
  <c r="H4485" i="3"/>
  <c r="H4486" i="3"/>
  <c r="H4487" i="3"/>
  <c r="H4488" i="3"/>
  <c r="H4489" i="3"/>
  <c r="H4490" i="3"/>
  <c r="H4491" i="3"/>
  <c r="H4492" i="3"/>
  <c r="H4493" i="3"/>
  <c r="H4494" i="3"/>
  <c r="H4495" i="3"/>
  <c r="H4496" i="3"/>
  <c r="H4497" i="3"/>
  <c r="H4498" i="3"/>
  <c r="H4499" i="3"/>
  <c r="H4500" i="3"/>
  <c r="H4501" i="3"/>
  <c r="H4502" i="3"/>
  <c r="H4503" i="3"/>
  <c r="H4504" i="3"/>
  <c r="H4505" i="3"/>
  <c r="H4506" i="3"/>
  <c r="H4507" i="3"/>
  <c r="H4508" i="3"/>
  <c r="H4509" i="3"/>
  <c r="H4510" i="3"/>
  <c r="H4511" i="3"/>
  <c r="H4512" i="3"/>
  <c r="H4513" i="3"/>
  <c r="H4514" i="3"/>
  <c r="H4515" i="3"/>
  <c r="H4516" i="3"/>
  <c r="H4517" i="3"/>
  <c r="H4518" i="3"/>
  <c r="H4519" i="3"/>
  <c r="H4520" i="3"/>
  <c r="H4521" i="3"/>
  <c r="H4522" i="3"/>
  <c r="H4523" i="3"/>
  <c r="H4524" i="3"/>
  <c r="H4525" i="3"/>
  <c r="H4526" i="3"/>
  <c r="H4527" i="3"/>
  <c r="H4528" i="3"/>
  <c r="H4529" i="3"/>
  <c r="H4530" i="3"/>
  <c r="H4531" i="3"/>
  <c r="H4532" i="3"/>
  <c r="H4533" i="3"/>
  <c r="H4534" i="3"/>
  <c r="H4535" i="3"/>
  <c r="H4536" i="3"/>
  <c r="H4537" i="3"/>
  <c r="H4538" i="3"/>
  <c r="H4539" i="3"/>
  <c r="H4540" i="3"/>
  <c r="H4541" i="3"/>
  <c r="H4542" i="3"/>
  <c r="H4543" i="3"/>
  <c r="H4544" i="3"/>
  <c r="H4545" i="3"/>
  <c r="H4546" i="3"/>
  <c r="H4547" i="3"/>
  <c r="H4548" i="3"/>
  <c r="H4549" i="3"/>
  <c r="H4550" i="3"/>
  <c r="H4551" i="3"/>
  <c r="H4552" i="3"/>
  <c r="H4553" i="3"/>
  <c r="H4554" i="3"/>
  <c r="H4555" i="3"/>
  <c r="H4556" i="3"/>
  <c r="H4557" i="3"/>
  <c r="H4558" i="3"/>
  <c r="H4559" i="3"/>
  <c r="H4560" i="3"/>
  <c r="H4561" i="3"/>
  <c r="H4562" i="3"/>
  <c r="H4563" i="3"/>
  <c r="H4564" i="3"/>
  <c r="H4565" i="3"/>
  <c r="H4566" i="3"/>
  <c r="H4567" i="3"/>
  <c r="H4568" i="3"/>
  <c r="H4569" i="3"/>
  <c r="H4570" i="3"/>
  <c r="H4571" i="3"/>
  <c r="H4572" i="3"/>
  <c r="H4573" i="3"/>
  <c r="H4574" i="3"/>
  <c r="H4575" i="3"/>
  <c r="H4576" i="3"/>
  <c r="H4577" i="3"/>
  <c r="H4578" i="3"/>
  <c r="H4579" i="3"/>
  <c r="H4580" i="3"/>
  <c r="H4581" i="3"/>
  <c r="H4582" i="3"/>
  <c r="H4583" i="3"/>
  <c r="H4584" i="3"/>
  <c r="H4585" i="3"/>
  <c r="H4586" i="3"/>
  <c r="H4587" i="3"/>
  <c r="H4588" i="3"/>
  <c r="H4589" i="3"/>
  <c r="H4590" i="3"/>
  <c r="H4591" i="3"/>
  <c r="H4592" i="3"/>
  <c r="H4593" i="3"/>
  <c r="H4594" i="3"/>
  <c r="H4595" i="3"/>
  <c r="H4596" i="3"/>
  <c r="H4597" i="3"/>
  <c r="H4598" i="3"/>
  <c r="H4599" i="3"/>
  <c r="H4600" i="3"/>
  <c r="H4601" i="3"/>
  <c r="H4602" i="3"/>
  <c r="H4603" i="3"/>
  <c r="H4604" i="3"/>
  <c r="H4605" i="3"/>
  <c r="H4606" i="3"/>
  <c r="H4607" i="3"/>
  <c r="H4608" i="3"/>
  <c r="H4609" i="3"/>
  <c r="H4610" i="3"/>
  <c r="H4611" i="3"/>
  <c r="H4612" i="3"/>
  <c r="H4613" i="3"/>
  <c r="H4614" i="3"/>
  <c r="H4615" i="3"/>
  <c r="H4616" i="3"/>
  <c r="H4617" i="3"/>
  <c r="H4618" i="3"/>
  <c r="H4619" i="3"/>
  <c r="H4620" i="3"/>
  <c r="H4621" i="3"/>
  <c r="H4622" i="3"/>
  <c r="H4623" i="3"/>
  <c r="H4624" i="3"/>
  <c r="H4625" i="3"/>
  <c r="H4626" i="3"/>
  <c r="H4627" i="3"/>
  <c r="H4628" i="3"/>
  <c r="H4629" i="3"/>
  <c r="H4630" i="3"/>
  <c r="H4631" i="3"/>
  <c r="H4632" i="3"/>
  <c r="H4633" i="3"/>
  <c r="H4634" i="3"/>
  <c r="H4635" i="3"/>
  <c r="H4636" i="3"/>
  <c r="H4637" i="3"/>
  <c r="H4638" i="3"/>
  <c r="H4639" i="3"/>
  <c r="H4640" i="3"/>
  <c r="H4641" i="3"/>
  <c r="H4642" i="3"/>
  <c r="H4643" i="3"/>
  <c r="H4644" i="3"/>
  <c r="H4645" i="3"/>
  <c r="H4646" i="3"/>
  <c r="H4647" i="3"/>
  <c r="H4648" i="3"/>
  <c r="H4649" i="3"/>
  <c r="H4650" i="3"/>
  <c r="H4651" i="3"/>
  <c r="H4652" i="3"/>
  <c r="H4653" i="3"/>
  <c r="H4654" i="3"/>
  <c r="H4655" i="3"/>
  <c r="H4656" i="3"/>
  <c r="H4657" i="3"/>
  <c r="H4658" i="3"/>
  <c r="H4659" i="3"/>
  <c r="H4660" i="3"/>
  <c r="H4661" i="3"/>
  <c r="H4662" i="3"/>
  <c r="H4663" i="3"/>
  <c r="H4664" i="3"/>
  <c r="H4665" i="3"/>
  <c r="H4666" i="3"/>
  <c r="H4667" i="3"/>
  <c r="H4668" i="3"/>
  <c r="H4669" i="3"/>
  <c r="H4670" i="3"/>
  <c r="H4671" i="3"/>
  <c r="H4672" i="3"/>
  <c r="H4673" i="3"/>
  <c r="H4674" i="3"/>
  <c r="H4675" i="3"/>
  <c r="H4676" i="3"/>
  <c r="H4677" i="3"/>
  <c r="H4678" i="3"/>
  <c r="H4679" i="3"/>
  <c r="H4680" i="3"/>
  <c r="H4681" i="3"/>
  <c r="H4682" i="3"/>
  <c r="H4683" i="3"/>
  <c r="H4684" i="3"/>
  <c r="H4685" i="3"/>
  <c r="H4686" i="3"/>
  <c r="H4687" i="3"/>
  <c r="H4688" i="3"/>
  <c r="H4689" i="3"/>
  <c r="H4690" i="3"/>
  <c r="H4691" i="3"/>
  <c r="H4692" i="3"/>
  <c r="H4693" i="3"/>
  <c r="H4694" i="3"/>
  <c r="H4695" i="3"/>
  <c r="H4696" i="3"/>
  <c r="H4697" i="3"/>
  <c r="H4698" i="3"/>
  <c r="H4699" i="3"/>
  <c r="H4700" i="3"/>
  <c r="H4701" i="3"/>
  <c r="H4702" i="3"/>
  <c r="H4703" i="3"/>
  <c r="H4704" i="3"/>
  <c r="H4705" i="3"/>
  <c r="H4706" i="3"/>
  <c r="H4707" i="3"/>
  <c r="H4708" i="3"/>
  <c r="H4709" i="3"/>
  <c r="H4710" i="3"/>
  <c r="H4711" i="3"/>
  <c r="H4712" i="3"/>
  <c r="H4713" i="3"/>
  <c r="H4714" i="3"/>
  <c r="H4715" i="3"/>
  <c r="H4716" i="3"/>
  <c r="H4717" i="3"/>
  <c r="H4718" i="3"/>
  <c r="H4719" i="3"/>
  <c r="H4720" i="3"/>
  <c r="H4721" i="3"/>
  <c r="H4722" i="3"/>
  <c r="H4723" i="3"/>
  <c r="H4724" i="3"/>
  <c r="H4725" i="3"/>
  <c r="H4726" i="3"/>
  <c r="H4727" i="3"/>
  <c r="H4728" i="3"/>
  <c r="H4729" i="3"/>
  <c r="H4730" i="3"/>
  <c r="H4731" i="3"/>
  <c r="H4732" i="3"/>
  <c r="H4733" i="3"/>
  <c r="H4734" i="3"/>
  <c r="H4735" i="3"/>
  <c r="H4736" i="3"/>
  <c r="H4737" i="3"/>
  <c r="H4738" i="3"/>
  <c r="H4739" i="3"/>
  <c r="H4740" i="3"/>
  <c r="H4741" i="3"/>
  <c r="H4742" i="3"/>
  <c r="H4743" i="3"/>
  <c r="H4744" i="3"/>
  <c r="H4745" i="3"/>
  <c r="H4746" i="3"/>
  <c r="H4747" i="3"/>
  <c r="H4748" i="3"/>
  <c r="H4749" i="3"/>
  <c r="H4750" i="3"/>
  <c r="H4751" i="3"/>
  <c r="H4752" i="3"/>
  <c r="H4753" i="3"/>
  <c r="H4754" i="3"/>
  <c r="H4755" i="3"/>
  <c r="H4756" i="3"/>
  <c r="H4757" i="3"/>
  <c r="H4758" i="3"/>
  <c r="H4759" i="3"/>
  <c r="H4760" i="3"/>
  <c r="H4761" i="3"/>
  <c r="H4762" i="3"/>
  <c r="H4763" i="3"/>
  <c r="H4764" i="3"/>
  <c r="H4765" i="3"/>
  <c r="H4766" i="3"/>
  <c r="H4767" i="3"/>
  <c r="H4768" i="3"/>
  <c r="H4769" i="3"/>
  <c r="H4770" i="3"/>
  <c r="H4771" i="3"/>
  <c r="H4772" i="3"/>
  <c r="H4773" i="3"/>
  <c r="H4774" i="3"/>
  <c r="H4775" i="3"/>
  <c r="H4776" i="3"/>
  <c r="H4777" i="3"/>
  <c r="H4778" i="3"/>
  <c r="H4779" i="3"/>
  <c r="H4780" i="3"/>
  <c r="H4781" i="3"/>
  <c r="H4782" i="3"/>
  <c r="H4783" i="3"/>
  <c r="H4784" i="3"/>
  <c r="H4785" i="3"/>
  <c r="H4786" i="3"/>
  <c r="H4787" i="3"/>
  <c r="H4788" i="3"/>
  <c r="H4789" i="3"/>
  <c r="H4790" i="3"/>
  <c r="H4791" i="3"/>
  <c r="H4792" i="3"/>
  <c r="H4793" i="3"/>
  <c r="H4794" i="3"/>
  <c r="H4795" i="3"/>
  <c r="H4796" i="3"/>
  <c r="H4797" i="3"/>
  <c r="H4798" i="3"/>
  <c r="H4799" i="3"/>
  <c r="H4800" i="3"/>
  <c r="H4801" i="3"/>
  <c r="H4802" i="3"/>
  <c r="H4803" i="3"/>
  <c r="H4804" i="3"/>
  <c r="H4805" i="3"/>
  <c r="H4806" i="3"/>
  <c r="H4807" i="3"/>
  <c r="H4808" i="3"/>
  <c r="H4809" i="3"/>
  <c r="H4810" i="3"/>
  <c r="H4811" i="3"/>
  <c r="H4812" i="3"/>
  <c r="H4813" i="3"/>
  <c r="H4814" i="3"/>
  <c r="H4815" i="3"/>
  <c r="H4816" i="3"/>
  <c r="H4817" i="3"/>
  <c r="H4818" i="3"/>
  <c r="H4819" i="3"/>
  <c r="H4820" i="3"/>
  <c r="H4821" i="3"/>
  <c r="H4822" i="3"/>
  <c r="H4823" i="3"/>
  <c r="H4824" i="3"/>
  <c r="H4825" i="3"/>
  <c r="H4826" i="3"/>
  <c r="H4827" i="3"/>
  <c r="H4828" i="3"/>
  <c r="H4829" i="3"/>
  <c r="H4830" i="3"/>
  <c r="H4831" i="3"/>
  <c r="H4832" i="3"/>
  <c r="H4833" i="3"/>
  <c r="H4834" i="3"/>
  <c r="H4835" i="3"/>
  <c r="H4836" i="3"/>
  <c r="H4837" i="3"/>
  <c r="H4838" i="3"/>
  <c r="H4839" i="3"/>
  <c r="H4840" i="3"/>
  <c r="H4841" i="3"/>
  <c r="H4842" i="3"/>
  <c r="H4843" i="3"/>
  <c r="H4844" i="3"/>
  <c r="H4845" i="3"/>
  <c r="H4846" i="3"/>
  <c r="H4847" i="3"/>
  <c r="H4848" i="3"/>
  <c r="H4849" i="3"/>
  <c r="H4850" i="3"/>
  <c r="H4851" i="3"/>
  <c r="H4852" i="3"/>
  <c r="H4853" i="3"/>
  <c r="H4854" i="3"/>
  <c r="H4855" i="3"/>
  <c r="H4856" i="3"/>
  <c r="H4857" i="3"/>
  <c r="H4858" i="3"/>
  <c r="H4859" i="3"/>
  <c r="H4860" i="3"/>
  <c r="H4861" i="3"/>
  <c r="H4862" i="3"/>
  <c r="H4863" i="3"/>
  <c r="H4864" i="3"/>
  <c r="H4865" i="3"/>
  <c r="H4866" i="3"/>
  <c r="H4867" i="3"/>
  <c r="H4868" i="3"/>
  <c r="H4869" i="3"/>
  <c r="H4870" i="3"/>
  <c r="H4871" i="3"/>
  <c r="H4872" i="3"/>
  <c r="H4873" i="3"/>
  <c r="H4874" i="3"/>
  <c r="H4875" i="3"/>
  <c r="H4876" i="3"/>
  <c r="H4877" i="3"/>
  <c r="H4878" i="3"/>
  <c r="H4879" i="3"/>
  <c r="H4880" i="3"/>
  <c r="H4881" i="3"/>
  <c r="H4882" i="3"/>
  <c r="H4883" i="3"/>
  <c r="H4884" i="3"/>
  <c r="H4885" i="3"/>
  <c r="H4886" i="3"/>
  <c r="H4887" i="3"/>
  <c r="H4888" i="3"/>
  <c r="H4889" i="3"/>
  <c r="H4890" i="3"/>
  <c r="H4891" i="3"/>
  <c r="H4892" i="3"/>
  <c r="H4893" i="3"/>
  <c r="H4894" i="3"/>
  <c r="H4895" i="3"/>
  <c r="H4896" i="3"/>
  <c r="H4897" i="3"/>
  <c r="H4898" i="3"/>
  <c r="H4899" i="3"/>
  <c r="H4900" i="3"/>
  <c r="H4901" i="3"/>
  <c r="H4902" i="3"/>
  <c r="H4903" i="3"/>
  <c r="H4904" i="3"/>
  <c r="H4905" i="3"/>
  <c r="H4906" i="3"/>
  <c r="H4907" i="3"/>
  <c r="H4908" i="3"/>
  <c r="H4909" i="3"/>
  <c r="H4910" i="3"/>
  <c r="H4911" i="3"/>
  <c r="H4912" i="3"/>
  <c r="H4913" i="3"/>
  <c r="H4914" i="3"/>
  <c r="H4915" i="3"/>
  <c r="H4916" i="3"/>
  <c r="H4917" i="3"/>
  <c r="H4918" i="3"/>
  <c r="H4919" i="3"/>
  <c r="H4920" i="3"/>
  <c r="H4921" i="3"/>
  <c r="H4922" i="3"/>
  <c r="H4923" i="3"/>
  <c r="H4924" i="3"/>
  <c r="H4925" i="3"/>
  <c r="H4926" i="3"/>
  <c r="H4927" i="3"/>
  <c r="H4928" i="3"/>
  <c r="H4929" i="3"/>
  <c r="H4930" i="3"/>
  <c r="H4931" i="3"/>
  <c r="H4932" i="3"/>
  <c r="H4933" i="3"/>
  <c r="H4934" i="3"/>
  <c r="H4935" i="3"/>
  <c r="H4936" i="3"/>
  <c r="H4937" i="3"/>
  <c r="H4938" i="3"/>
  <c r="H4939" i="3"/>
  <c r="H4940" i="3"/>
  <c r="H4941" i="3"/>
  <c r="H4942" i="3"/>
  <c r="H4943" i="3"/>
  <c r="H4944" i="3"/>
  <c r="H4945" i="3"/>
  <c r="H4946" i="3"/>
  <c r="H4947" i="3"/>
  <c r="H4948" i="3"/>
  <c r="H4949" i="3"/>
  <c r="H4950" i="3"/>
  <c r="H4951" i="3"/>
  <c r="H4952" i="3"/>
  <c r="H4953" i="3"/>
  <c r="H4954" i="3"/>
  <c r="H4955" i="3"/>
  <c r="H4956" i="3"/>
  <c r="H4957" i="3"/>
  <c r="H4958" i="3"/>
  <c r="H4959" i="3"/>
  <c r="H4960" i="3"/>
  <c r="H4961" i="3"/>
  <c r="H4962" i="3"/>
  <c r="H4963" i="3"/>
  <c r="H4964" i="3"/>
  <c r="H4965" i="3"/>
  <c r="H4966" i="3"/>
  <c r="H4967" i="3"/>
  <c r="H4968" i="3"/>
  <c r="H4969" i="3"/>
  <c r="H4970" i="3"/>
  <c r="H4971" i="3"/>
  <c r="H4972" i="3"/>
  <c r="H4973" i="3"/>
  <c r="H4974" i="3"/>
  <c r="H4975" i="3"/>
  <c r="H4976" i="3"/>
  <c r="H4977" i="3"/>
  <c r="H4978" i="3"/>
  <c r="H4979" i="3"/>
  <c r="H4980" i="3"/>
  <c r="H4981" i="3"/>
  <c r="H4982" i="3"/>
  <c r="H4983" i="3"/>
  <c r="H4984" i="3"/>
  <c r="H4985" i="3"/>
  <c r="H4986" i="3"/>
  <c r="H4987" i="3"/>
  <c r="H4988" i="3"/>
  <c r="H4989" i="3"/>
  <c r="H4990" i="3"/>
  <c r="H4991" i="3"/>
  <c r="H4992" i="3"/>
  <c r="H4993" i="3"/>
  <c r="H4994" i="3"/>
  <c r="H4995" i="3"/>
  <c r="H4996" i="3"/>
  <c r="H4997" i="3"/>
  <c r="H4998" i="3"/>
  <c r="H4999" i="3"/>
  <c r="H5000" i="3"/>
  <c r="H5001" i="3"/>
  <c r="H5002" i="3"/>
  <c r="H5003" i="3"/>
  <c r="H5004" i="3"/>
  <c r="H5005" i="3"/>
  <c r="H5006" i="3"/>
  <c r="H5007" i="3"/>
  <c r="H5008" i="3"/>
  <c r="H5009" i="3"/>
  <c r="H5010" i="3"/>
  <c r="H5011" i="3"/>
  <c r="H5012" i="3"/>
  <c r="H5013" i="3"/>
  <c r="H5014" i="3"/>
  <c r="H5015" i="3"/>
  <c r="H5016" i="3"/>
  <c r="H5017" i="3"/>
  <c r="H5018" i="3"/>
  <c r="H5019" i="3"/>
  <c r="H5020" i="3"/>
  <c r="H5021" i="3"/>
  <c r="H5022" i="3"/>
  <c r="H5023" i="3"/>
  <c r="H5024" i="3"/>
  <c r="H5025" i="3"/>
  <c r="H5026" i="3"/>
  <c r="H5027" i="3"/>
  <c r="H5028" i="3"/>
  <c r="H5029" i="3"/>
  <c r="H5030" i="3"/>
  <c r="H5031" i="3"/>
  <c r="H5032" i="3"/>
  <c r="H5033" i="3"/>
  <c r="H5034" i="3"/>
  <c r="H5035" i="3"/>
  <c r="H5036" i="3"/>
  <c r="H5037" i="3"/>
  <c r="H5038" i="3"/>
  <c r="H5039" i="3"/>
  <c r="H5040" i="3"/>
  <c r="H5041" i="3"/>
  <c r="H5042" i="3"/>
  <c r="H5043" i="3"/>
  <c r="H5044" i="3"/>
  <c r="H5045" i="3"/>
  <c r="H5046" i="3"/>
  <c r="H5047" i="3"/>
  <c r="H5048" i="3"/>
  <c r="H5049" i="3"/>
  <c r="H5050" i="3"/>
  <c r="H5051" i="3"/>
  <c r="H5052" i="3"/>
  <c r="H5053" i="3"/>
  <c r="H5054" i="3"/>
  <c r="H5055" i="3"/>
  <c r="H5056" i="3"/>
  <c r="H5057" i="3"/>
  <c r="H5058" i="3"/>
  <c r="H5059" i="3"/>
  <c r="H5060" i="3"/>
  <c r="H5061" i="3"/>
  <c r="H5062" i="3"/>
  <c r="H5063" i="3"/>
  <c r="H5064" i="3"/>
  <c r="H5065" i="3"/>
  <c r="H5066" i="3"/>
  <c r="H5067" i="3"/>
  <c r="H5068" i="3"/>
  <c r="H5069" i="3"/>
  <c r="H5070" i="3"/>
  <c r="H5071" i="3"/>
  <c r="H5072" i="3"/>
  <c r="H5073" i="3"/>
  <c r="H5074" i="3"/>
  <c r="H5075" i="3"/>
  <c r="H5076" i="3"/>
  <c r="H5077" i="3"/>
  <c r="H5078" i="3"/>
  <c r="H5079" i="3"/>
  <c r="H5080" i="3"/>
  <c r="H5081" i="3"/>
  <c r="H5082" i="3"/>
  <c r="H5083" i="3"/>
  <c r="H5084" i="3"/>
  <c r="H5085" i="3"/>
  <c r="H5086" i="3"/>
  <c r="H5087" i="3"/>
  <c r="H5088" i="3"/>
  <c r="H5089" i="3"/>
  <c r="H5090" i="3"/>
  <c r="H5091" i="3"/>
  <c r="H5092" i="3"/>
  <c r="H5093" i="3"/>
  <c r="H5094" i="3"/>
  <c r="H5095" i="3"/>
  <c r="H5096" i="3"/>
  <c r="H5097" i="3"/>
  <c r="H5098" i="3"/>
  <c r="H5099" i="3"/>
  <c r="H5100" i="3"/>
  <c r="H5101" i="3"/>
  <c r="H5102" i="3"/>
  <c r="H5103" i="3"/>
  <c r="H5104" i="3"/>
  <c r="H5105" i="3"/>
  <c r="H5106" i="3"/>
  <c r="H5107" i="3"/>
  <c r="H5108" i="3"/>
  <c r="H5109" i="3"/>
  <c r="H5110" i="3"/>
  <c r="H5111" i="3"/>
  <c r="H5112" i="3"/>
  <c r="H5113" i="3"/>
  <c r="H5114" i="3"/>
  <c r="H5115" i="3"/>
  <c r="H5116" i="3"/>
  <c r="H5117" i="3"/>
  <c r="H5118" i="3"/>
  <c r="H5119" i="3"/>
  <c r="H5120" i="3"/>
  <c r="H5121" i="3"/>
  <c r="H5122" i="3"/>
  <c r="H5123" i="3"/>
  <c r="H5124" i="3"/>
  <c r="H5125" i="3"/>
  <c r="H5126" i="3"/>
  <c r="H5127" i="3"/>
  <c r="H5128" i="3"/>
  <c r="H5129" i="3"/>
  <c r="H5130" i="3"/>
  <c r="H5131" i="3"/>
  <c r="H5132" i="3"/>
  <c r="H5133" i="3"/>
  <c r="H5134" i="3"/>
  <c r="H5135" i="3"/>
  <c r="H5136" i="3"/>
  <c r="H5137" i="3"/>
  <c r="H5138" i="3"/>
  <c r="H5139" i="3"/>
  <c r="H5140" i="3"/>
  <c r="H5141" i="3"/>
  <c r="H5142" i="3"/>
  <c r="H5143" i="3"/>
  <c r="H5144" i="3"/>
  <c r="H5145" i="3"/>
  <c r="H5146" i="3"/>
  <c r="H5147" i="3"/>
  <c r="H5148" i="3"/>
  <c r="H5149" i="3"/>
  <c r="H5150" i="3"/>
  <c r="H5151" i="3"/>
  <c r="H5152" i="3"/>
  <c r="H5153" i="3"/>
  <c r="H5154" i="3"/>
  <c r="H5155" i="3"/>
  <c r="H5156" i="3"/>
  <c r="H5157" i="3"/>
  <c r="H5158" i="3"/>
  <c r="H5159" i="3"/>
  <c r="H5160" i="3"/>
  <c r="H5161" i="3"/>
  <c r="H5162" i="3"/>
  <c r="H5163" i="3"/>
  <c r="H5164" i="3"/>
  <c r="H5165" i="3"/>
  <c r="H5166" i="3"/>
  <c r="H5167" i="3"/>
  <c r="H5168" i="3"/>
  <c r="H5169" i="3"/>
  <c r="H5170" i="3"/>
  <c r="H5171" i="3"/>
  <c r="H5172" i="3"/>
  <c r="H5173" i="3"/>
  <c r="H5174" i="3"/>
  <c r="H5175" i="3"/>
  <c r="H5176" i="3"/>
  <c r="H5177" i="3"/>
  <c r="H5178" i="3"/>
  <c r="H5179" i="3"/>
  <c r="H5180" i="3"/>
  <c r="H5181" i="3"/>
  <c r="H5182" i="3"/>
  <c r="H5183" i="3"/>
  <c r="H5184" i="3"/>
  <c r="H5185" i="3"/>
  <c r="H5186" i="3"/>
  <c r="H5187" i="3"/>
  <c r="H5188" i="3"/>
  <c r="H5189" i="3"/>
  <c r="H5190" i="3"/>
  <c r="H5191" i="3"/>
  <c r="H5192" i="3"/>
  <c r="H5193" i="3"/>
  <c r="H5194" i="3"/>
  <c r="H5195" i="3"/>
  <c r="H5196" i="3"/>
  <c r="H5197" i="3"/>
  <c r="H5198" i="3"/>
  <c r="H5199" i="3"/>
  <c r="H5200" i="3"/>
  <c r="H5201" i="3"/>
  <c r="H5202" i="3"/>
  <c r="H5203" i="3"/>
  <c r="H5204" i="3"/>
  <c r="H5205" i="3"/>
  <c r="H5206" i="3"/>
  <c r="H5207" i="3"/>
  <c r="H5208" i="3"/>
  <c r="H5209" i="3"/>
  <c r="H5210" i="3"/>
  <c r="H5211" i="3"/>
  <c r="H5212" i="3"/>
  <c r="H5213" i="3"/>
  <c r="H5214" i="3"/>
  <c r="H5215" i="3"/>
  <c r="H5216" i="3"/>
  <c r="H5217" i="3"/>
  <c r="H5218" i="3"/>
  <c r="H5219" i="3"/>
  <c r="H5220" i="3"/>
  <c r="H5221" i="3"/>
  <c r="H5222" i="3"/>
  <c r="H5223" i="3"/>
  <c r="H5224" i="3"/>
  <c r="H5225" i="3"/>
  <c r="H5226" i="3"/>
  <c r="H5227" i="3"/>
  <c r="H5228" i="3"/>
  <c r="H5229" i="3"/>
  <c r="H5230" i="3"/>
  <c r="H5231" i="3"/>
  <c r="H5232" i="3"/>
  <c r="H5233" i="3"/>
  <c r="H5234" i="3"/>
  <c r="H5235" i="3"/>
  <c r="H5236" i="3"/>
  <c r="H5237" i="3"/>
  <c r="H5238" i="3"/>
  <c r="H5239" i="3"/>
  <c r="H5240" i="3"/>
  <c r="H5241" i="3"/>
  <c r="H5242" i="3"/>
  <c r="H5243" i="3"/>
  <c r="H5244" i="3"/>
  <c r="H5245" i="3"/>
  <c r="H5246" i="3"/>
  <c r="H5247" i="3"/>
  <c r="H5248" i="3"/>
  <c r="H5249" i="3"/>
  <c r="H5250" i="3"/>
  <c r="H5251" i="3"/>
  <c r="H5252" i="3"/>
  <c r="H5253" i="3"/>
  <c r="H5254" i="3"/>
  <c r="H5255" i="3"/>
  <c r="H5256" i="3"/>
  <c r="H5257" i="3"/>
  <c r="H5258" i="3"/>
  <c r="H5259" i="3"/>
  <c r="H5260" i="3"/>
  <c r="H5261" i="3"/>
  <c r="H5262" i="3"/>
  <c r="H5263" i="3"/>
  <c r="H5264" i="3"/>
  <c r="H5265" i="3"/>
  <c r="H5266" i="3"/>
  <c r="H5267" i="3"/>
  <c r="H5268" i="3"/>
  <c r="H5269" i="3"/>
  <c r="H5270" i="3"/>
  <c r="H5271" i="3"/>
  <c r="H5272" i="3"/>
  <c r="H5273" i="3"/>
  <c r="H5274" i="3"/>
  <c r="H5275" i="3"/>
  <c r="H5276" i="3"/>
  <c r="H5277" i="3"/>
  <c r="H5278" i="3"/>
  <c r="H5279" i="3"/>
  <c r="H5280" i="3"/>
  <c r="H5281" i="3"/>
  <c r="H5282" i="3"/>
  <c r="H5283" i="3"/>
  <c r="H5284" i="3"/>
  <c r="H5285" i="3"/>
  <c r="H5286" i="3"/>
  <c r="H5287" i="3"/>
  <c r="H5288" i="3"/>
  <c r="H5289" i="3"/>
  <c r="H5290" i="3"/>
  <c r="H5291" i="3"/>
  <c r="H5292" i="3"/>
  <c r="H5293" i="3"/>
  <c r="H5294" i="3"/>
  <c r="H5295" i="3"/>
  <c r="H5296" i="3"/>
  <c r="H5297" i="3"/>
  <c r="H5298" i="3"/>
  <c r="H5299" i="3"/>
  <c r="H5300" i="3"/>
  <c r="H5301" i="3"/>
  <c r="H5302" i="3"/>
  <c r="H5303" i="3"/>
  <c r="H5304" i="3"/>
  <c r="H5305" i="3"/>
  <c r="H5306" i="3"/>
  <c r="H5307" i="3"/>
  <c r="H5308" i="3"/>
  <c r="H5309" i="3"/>
  <c r="H5310" i="3"/>
  <c r="H5311" i="3"/>
  <c r="H5312" i="3"/>
  <c r="H5313" i="3"/>
  <c r="H5314" i="3"/>
  <c r="H5315" i="3"/>
  <c r="H5316" i="3"/>
  <c r="H5317" i="3"/>
  <c r="H5318" i="3"/>
  <c r="H5319" i="3"/>
  <c r="H5320" i="3"/>
  <c r="H5321" i="3"/>
  <c r="H5322" i="3"/>
  <c r="H5323" i="3"/>
  <c r="H5324" i="3"/>
  <c r="H5325" i="3"/>
  <c r="H5326" i="3"/>
  <c r="H5327" i="3"/>
  <c r="H5328" i="3"/>
  <c r="H5329" i="3"/>
  <c r="H5330" i="3"/>
  <c r="H5331" i="3"/>
  <c r="H5332" i="3"/>
  <c r="H5333" i="3"/>
  <c r="H5334" i="3"/>
  <c r="H5335" i="3"/>
  <c r="H5336" i="3"/>
  <c r="H5337" i="3"/>
  <c r="H5338" i="3"/>
  <c r="H5339" i="3"/>
  <c r="H5340" i="3"/>
  <c r="H5341" i="3"/>
  <c r="H5342" i="3"/>
  <c r="H5343" i="3"/>
  <c r="H5344" i="3"/>
  <c r="H5345" i="3"/>
  <c r="H5346" i="3"/>
  <c r="H5347" i="3"/>
  <c r="H5348" i="3"/>
  <c r="H5349" i="3"/>
  <c r="H5350" i="3"/>
  <c r="H5351" i="3"/>
  <c r="H5352" i="3"/>
  <c r="H5353" i="3"/>
  <c r="H5354" i="3"/>
  <c r="H5355" i="3"/>
  <c r="H5356" i="3"/>
  <c r="H5357" i="3"/>
  <c r="H5358" i="3"/>
  <c r="H5359" i="3"/>
  <c r="H5360" i="3"/>
  <c r="H5361" i="3"/>
  <c r="H5362" i="3"/>
  <c r="H5363" i="3"/>
  <c r="H5364" i="3"/>
  <c r="H5365" i="3"/>
  <c r="H5366" i="3"/>
  <c r="H5367" i="3"/>
  <c r="H5368" i="3"/>
  <c r="H5369" i="3"/>
  <c r="H5370" i="3"/>
  <c r="H5371" i="3"/>
  <c r="H5372" i="3"/>
  <c r="H5373" i="3"/>
  <c r="H5374" i="3"/>
  <c r="H5375" i="3"/>
  <c r="H5376" i="3"/>
  <c r="H5377" i="3"/>
  <c r="H5378" i="3"/>
  <c r="H5379" i="3"/>
  <c r="H5380" i="3"/>
  <c r="H5381" i="3"/>
  <c r="H5382" i="3"/>
  <c r="H5383" i="3"/>
  <c r="H5384" i="3"/>
  <c r="H5385" i="3"/>
  <c r="H5386" i="3"/>
  <c r="H5387" i="3"/>
  <c r="H5388" i="3"/>
  <c r="H5389" i="3"/>
  <c r="H5390" i="3"/>
  <c r="H5391" i="3"/>
  <c r="H5392" i="3"/>
  <c r="H5393" i="3"/>
  <c r="H5394" i="3"/>
  <c r="H5395" i="3"/>
  <c r="H5396" i="3"/>
  <c r="H5397" i="3"/>
  <c r="H5398" i="3"/>
  <c r="H5399" i="3"/>
  <c r="H5400" i="3"/>
  <c r="H5401" i="3"/>
  <c r="H5402" i="3"/>
  <c r="H5403" i="3"/>
  <c r="H5404" i="3"/>
  <c r="H5405" i="3"/>
  <c r="H5406" i="3"/>
  <c r="H5407" i="3"/>
  <c r="H5408" i="3"/>
  <c r="H5409" i="3"/>
  <c r="H5410" i="3"/>
  <c r="H5411" i="3"/>
  <c r="H5412" i="3"/>
  <c r="H5413" i="3"/>
  <c r="H5414" i="3"/>
  <c r="H5415" i="3"/>
  <c r="H5416" i="3"/>
  <c r="H5417" i="3"/>
  <c r="H5418" i="3"/>
  <c r="H5419" i="3"/>
  <c r="H5420" i="3"/>
  <c r="H5421" i="3"/>
  <c r="H5422" i="3"/>
  <c r="H5423" i="3"/>
  <c r="H5424" i="3"/>
  <c r="H5425" i="3"/>
  <c r="H5426" i="3"/>
  <c r="H5427" i="3"/>
  <c r="H5428" i="3"/>
  <c r="H5429" i="3"/>
  <c r="H5430" i="3"/>
  <c r="H5431" i="3"/>
  <c r="H5432" i="3"/>
  <c r="H5433" i="3"/>
  <c r="H5434" i="3"/>
  <c r="H5435" i="3"/>
  <c r="H5436" i="3"/>
  <c r="H5437" i="3"/>
  <c r="H5438" i="3"/>
  <c r="H5439" i="3"/>
  <c r="H5440" i="3"/>
  <c r="H5441" i="3"/>
  <c r="H5442" i="3"/>
  <c r="H5443" i="3"/>
  <c r="H5444" i="3"/>
  <c r="H5445" i="3"/>
  <c r="H5446" i="3"/>
  <c r="H5447" i="3"/>
  <c r="H5448" i="3"/>
  <c r="H5449" i="3"/>
  <c r="H5450" i="3"/>
  <c r="H5451" i="3"/>
  <c r="H5452" i="3"/>
  <c r="H5453" i="3"/>
  <c r="H5454" i="3"/>
  <c r="H5455" i="3"/>
  <c r="H5456" i="3"/>
  <c r="H5457" i="3"/>
  <c r="H5458" i="3"/>
  <c r="H5459" i="3"/>
  <c r="H5460" i="3"/>
  <c r="H5461" i="3"/>
  <c r="H5462" i="3"/>
  <c r="H5463" i="3"/>
  <c r="H5464" i="3"/>
  <c r="H5465" i="3"/>
  <c r="H5466" i="3"/>
  <c r="H5467" i="3"/>
  <c r="H5468" i="3"/>
  <c r="H5469" i="3"/>
  <c r="H5470" i="3"/>
  <c r="H5471" i="3"/>
  <c r="H5472" i="3"/>
  <c r="H5473" i="3"/>
  <c r="H5474" i="3"/>
  <c r="H5475" i="3"/>
  <c r="H5476" i="3"/>
  <c r="H5477" i="3"/>
  <c r="H5478" i="3"/>
  <c r="H5479" i="3"/>
  <c r="H5480" i="3"/>
  <c r="H5481" i="3"/>
  <c r="H5482" i="3"/>
  <c r="H5483" i="3"/>
  <c r="H5484" i="3"/>
  <c r="H5485" i="3"/>
  <c r="H5486" i="3"/>
  <c r="H5487" i="3"/>
  <c r="H5488" i="3"/>
  <c r="H5489" i="3"/>
  <c r="H5490" i="3"/>
  <c r="H5491" i="3"/>
  <c r="H5492" i="3"/>
  <c r="H5493" i="3"/>
  <c r="H5494" i="3"/>
  <c r="H5495" i="3"/>
  <c r="H5496" i="3"/>
  <c r="H5497" i="3"/>
  <c r="H5498" i="3"/>
  <c r="H5499" i="3"/>
  <c r="H5500" i="3"/>
  <c r="H5501" i="3"/>
  <c r="H5502" i="3"/>
  <c r="H5503" i="3"/>
  <c r="H5504" i="3"/>
  <c r="H5505" i="3"/>
  <c r="H5506" i="3"/>
  <c r="H5507" i="3"/>
  <c r="H5508" i="3"/>
  <c r="H5509" i="3"/>
  <c r="H5510" i="3"/>
  <c r="H5511" i="3"/>
  <c r="H5512" i="3"/>
  <c r="H5513" i="3"/>
  <c r="H5514" i="3"/>
  <c r="H5515" i="3"/>
  <c r="H5516" i="3"/>
  <c r="H5517" i="3"/>
  <c r="H5518" i="3"/>
  <c r="H5519" i="3"/>
  <c r="H5520" i="3"/>
  <c r="H5521" i="3"/>
  <c r="H5522" i="3"/>
  <c r="H5523" i="3"/>
  <c r="H5524" i="3"/>
  <c r="H5525" i="3"/>
  <c r="H5526" i="3"/>
  <c r="H5527" i="3"/>
  <c r="H5528" i="3"/>
  <c r="H5529" i="3"/>
  <c r="H5530" i="3"/>
  <c r="H5531" i="3"/>
  <c r="H5532" i="3"/>
  <c r="H5533" i="3"/>
  <c r="H5534" i="3"/>
  <c r="H5535" i="3"/>
  <c r="H5536" i="3"/>
  <c r="H5537" i="3"/>
  <c r="H5538" i="3"/>
  <c r="H5539" i="3"/>
  <c r="H5540" i="3"/>
  <c r="H5541" i="3"/>
  <c r="H5542" i="3"/>
  <c r="H5543" i="3"/>
  <c r="H5544" i="3"/>
  <c r="H5545" i="3"/>
  <c r="H5546" i="3"/>
  <c r="H5547" i="3"/>
  <c r="H5548" i="3"/>
  <c r="H5549" i="3"/>
  <c r="H5550" i="3"/>
  <c r="H5551" i="3"/>
  <c r="H5552" i="3"/>
  <c r="H5553" i="3"/>
  <c r="H5554" i="3"/>
  <c r="H5555" i="3"/>
  <c r="H5556" i="3"/>
  <c r="H5557" i="3"/>
  <c r="H5558" i="3"/>
  <c r="H5559" i="3"/>
  <c r="H5560" i="3"/>
  <c r="H5561" i="3"/>
  <c r="H5562" i="3"/>
  <c r="H5563" i="3"/>
  <c r="H5564" i="3"/>
  <c r="H5565" i="3"/>
  <c r="H5566" i="3"/>
  <c r="H5567" i="3"/>
  <c r="H5568" i="3"/>
  <c r="H5569" i="3"/>
  <c r="H5570" i="3"/>
  <c r="H5571" i="3"/>
  <c r="H5572" i="3"/>
  <c r="H5573" i="3"/>
  <c r="H5574" i="3"/>
  <c r="H5575" i="3"/>
  <c r="H5576" i="3"/>
  <c r="H5577" i="3"/>
  <c r="H5578" i="3"/>
  <c r="H5579" i="3"/>
  <c r="H5580" i="3"/>
  <c r="H5581" i="3"/>
  <c r="H5582" i="3"/>
  <c r="H5583" i="3"/>
  <c r="H5584" i="3"/>
  <c r="H5585" i="3"/>
  <c r="H5586" i="3"/>
  <c r="H5587" i="3"/>
  <c r="H5588" i="3"/>
  <c r="H5589" i="3"/>
  <c r="H5590" i="3"/>
  <c r="H5591" i="3"/>
  <c r="H5592" i="3"/>
  <c r="H5593" i="3"/>
  <c r="H5594" i="3"/>
  <c r="H5595" i="3"/>
  <c r="H5596" i="3"/>
  <c r="H5597" i="3"/>
  <c r="H5598" i="3"/>
  <c r="H5599" i="3"/>
  <c r="H5600" i="3"/>
  <c r="H5601" i="3"/>
  <c r="H5602" i="3"/>
  <c r="H5603" i="3"/>
  <c r="H5604" i="3"/>
  <c r="H5605" i="3"/>
  <c r="H5606" i="3"/>
  <c r="H5607" i="3"/>
  <c r="H5608" i="3"/>
  <c r="H5609" i="3"/>
  <c r="H5610" i="3"/>
  <c r="H5611" i="3"/>
  <c r="H5612" i="3"/>
  <c r="H5613" i="3"/>
  <c r="H5614" i="3"/>
  <c r="H5615" i="3"/>
  <c r="H5616" i="3"/>
  <c r="H5617" i="3"/>
  <c r="H5618" i="3"/>
  <c r="H5619" i="3"/>
  <c r="H5620" i="3"/>
  <c r="H5621" i="3"/>
  <c r="H5622" i="3"/>
  <c r="H5623" i="3"/>
  <c r="H5624" i="3"/>
  <c r="H5625" i="3"/>
  <c r="H5626" i="3"/>
  <c r="H5627" i="3"/>
  <c r="H5628" i="3"/>
  <c r="H5629" i="3"/>
  <c r="H5630" i="3"/>
  <c r="H5631" i="3"/>
  <c r="H5632" i="3"/>
  <c r="H5633" i="3"/>
  <c r="H5634" i="3"/>
  <c r="H5635" i="3"/>
  <c r="H5636" i="3"/>
  <c r="H5637" i="3"/>
  <c r="H5638" i="3"/>
  <c r="H5639" i="3"/>
  <c r="H5640" i="3"/>
  <c r="H5641" i="3"/>
  <c r="H5642" i="3"/>
  <c r="H5643" i="3"/>
  <c r="H5644" i="3"/>
  <c r="H5645" i="3"/>
  <c r="H5646" i="3"/>
  <c r="H5647" i="3"/>
  <c r="H5648" i="3"/>
  <c r="H5649" i="3"/>
  <c r="H5650" i="3"/>
  <c r="H5651" i="3"/>
  <c r="H5652" i="3"/>
  <c r="H5653" i="3"/>
  <c r="H5654" i="3"/>
  <c r="H5655" i="3"/>
  <c r="H5656" i="3"/>
  <c r="H5657" i="3"/>
  <c r="H5658" i="3"/>
  <c r="H5659" i="3"/>
  <c r="H5660" i="3"/>
  <c r="H5661" i="3"/>
  <c r="H5662" i="3"/>
  <c r="H5663" i="3"/>
  <c r="H5664" i="3"/>
  <c r="H5665" i="3"/>
  <c r="H5666" i="3"/>
  <c r="H5667" i="3"/>
  <c r="H5668" i="3"/>
  <c r="H5669" i="3"/>
  <c r="H5670" i="3"/>
  <c r="H5671" i="3"/>
  <c r="H5672" i="3"/>
  <c r="H5673" i="3"/>
  <c r="H5674" i="3"/>
  <c r="H5675" i="3"/>
  <c r="H5676" i="3"/>
  <c r="H5677" i="3"/>
  <c r="H5678" i="3"/>
  <c r="H5679" i="3"/>
  <c r="H5680" i="3"/>
  <c r="H5681" i="3"/>
  <c r="H5682" i="3"/>
  <c r="H5683" i="3"/>
  <c r="H5684" i="3"/>
  <c r="H5685" i="3"/>
  <c r="H5686" i="3"/>
  <c r="H5687" i="3"/>
  <c r="H5688" i="3"/>
  <c r="H5689" i="3"/>
  <c r="H5690" i="3"/>
  <c r="H5691" i="3"/>
  <c r="H5692" i="3"/>
  <c r="H5693" i="3"/>
  <c r="H5694" i="3"/>
  <c r="H5695" i="3"/>
  <c r="H5696" i="3"/>
  <c r="H5697" i="3"/>
  <c r="H5698" i="3"/>
  <c r="H5699" i="3"/>
  <c r="H5700" i="3"/>
  <c r="H5701" i="3"/>
  <c r="H5702" i="3"/>
  <c r="H5703" i="3"/>
  <c r="H5704" i="3"/>
  <c r="H5705" i="3"/>
  <c r="H5706" i="3"/>
  <c r="H5707" i="3"/>
  <c r="H5708" i="3"/>
  <c r="H5709" i="3"/>
  <c r="H5710" i="3"/>
  <c r="H5711" i="3"/>
  <c r="H5712" i="3"/>
  <c r="H5713" i="3"/>
  <c r="H5714" i="3"/>
  <c r="H5715" i="3"/>
  <c r="H5716" i="3"/>
  <c r="H5717" i="3"/>
  <c r="H5718" i="3"/>
  <c r="H5719" i="3"/>
  <c r="H5720" i="3"/>
  <c r="H5721" i="3"/>
  <c r="H5722" i="3"/>
  <c r="H5723" i="3"/>
  <c r="H5724" i="3"/>
  <c r="H5725" i="3"/>
  <c r="H5726" i="3"/>
  <c r="H5727" i="3"/>
  <c r="H5728" i="3"/>
  <c r="H5729" i="3"/>
  <c r="H5730" i="3"/>
  <c r="H5731" i="3"/>
  <c r="H5732" i="3"/>
  <c r="H5733" i="3"/>
  <c r="H5734" i="3"/>
  <c r="H5735" i="3"/>
  <c r="H5736" i="3"/>
  <c r="H5737" i="3"/>
  <c r="H5738" i="3"/>
  <c r="H5739" i="3"/>
  <c r="H5740" i="3"/>
  <c r="H5741" i="3"/>
  <c r="H5742" i="3"/>
  <c r="H5743" i="3"/>
  <c r="H5744" i="3"/>
  <c r="H5745" i="3"/>
  <c r="H5746" i="3"/>
  <c r="H5747" i="3"/>
  <c r="H5748" i="3"/>
  <c r="H5749" i="3"/>
  <c r="H5750" i="3"/>
  <c r="H5751" i="3"/>
  <c r="H5752" i="3"/>
  <c r="H5753" i="3"/>
  <c r="H5754" i="3"/>
  <c r="H5755" i="3"/>
  <c r="H5756" i="3"/>
  <c r="H5757" i="3"/>
  <c r="H5758" i="3"/>
  <c r="H5759" i="3"/>
  <c r="H5760" i="3"/>
  <c r="H5761" i="3"/>
  <c r="H5762" i="3"/>
  <c r="H5763" i="3"/>
  <c r="H5764" i="3"/>
  <c r="H5765" i="3"/>
  <c r="H5766" i="3"/>
  <c r="H5767" i="3"/>
  <c r="H5768" i="3"/>
  <c r="H5769" i="3"/>
  <c r="H5770" i="3"/>
  <c r="H5771" i="3"/>
  <c r="H5772" i="3"/>
  <c r="H5773" i="3"/>
  <c r="H5774" i="3"/>
  <c r="H5775" i="3"/>
  <c r="H5776" i="3"/>
  <c r="H5777" i="3"/>
  <c r="H5778" i="3"/>
  <c r="H5779" i="3"/>
  <c r="H5780" i="3"/>
  <c r="H5781" i="3"/>
  <c r="H5782" i="3"/>
  <c r="H5783" i="3"/>
  <c r="H5784" i="3"/>
  <c r="H5785" i="3"/>
  <c r="H5786" i="3"/>
  <c r="H5787" i="3"/>
  <c r="H5788" i="3"/>
  <c r="H5789" i="3"/>
  <c r="H5790" i="3"/>
  <c r="H5791" i="3"/>
  <c r="H5792" i="3"/>
  <c r="H5793" i="3"/>
  <c r="H5794" i="3"/>
  <c r="H5795" i="3"/>
  <c r="H5796" i="3"/>
  <c r="H5797" i="3"/>
  <c r="H5798" i="3"/>
  <c r="H5799" i="3"/>
  <c r="H5800" i="3"/>
  <c r="H5801" i="3"/>
  <c r="H5802" i="3"/>
  <c r="H5803" i="3"/>
  <c r="H5804" i="3"/>
  <c r="H5805" i="3"/>
  <c r="H5806" i="3"/>
  <c r="H5807" i="3"/>
  <c r="H5808" i="3"/>
  <c r="H5809" i="3"/>
  <c r="H5810" i="3"/>
  <c r="H5811" i="3"/>
  <c r="H5812" i="3"/>
  <c r="H5813" i="3"/>
  <c r="H5814" i="3"/>
  <c r="H5815" i="3"/>
  <c r="H5816" i="3"/>
  <c r="H5817" i="3"/>
  <c r="H5818" i="3"/>
  <c r="H5819" i="3"/>
  <c r="H5820" i="3"/>
  <c r="H5821" i="3"/>
  <c r="H5822" i="3"/>
  <c r="H5823" i="3"/>
  <c r="H5824" i="3"/>
  <c r="H5825" i="3"/>
  <c r="H5826" i="3"/>
  <c r="H5827" i="3"/>
  <c r="H5828" i="3"/>
  <c r="H5829" i="3"/>
  <c r="H5830" i="3"/>
  <c r="H5831" i="3"/>
  <c r="H5832" i="3"/>
  <c r="H5833" i="3"/>
  <c r="H5834" i="3"/>
  <c r="H5835" i="3"/>
  <c r="H5836" i="3"/>
  <c r="H5837" i="3"/>
  <c r="H5838" i="3"/>
  <c r="H5839" i="3"/>
  <c r="H5840" i="3"/>
  <c r="H5841" i="3"/>
  <c r="H5842" i="3"/>
  <c r="H5843" i="3"/>
  <c r="H5844" i="3"/>
  <c r="H5845" i="3"/>
  <c r="H5846" i="3"/>
  <c r="H5847" i="3"/>
  <c r="H5848" i="3"/>
  <c r="H5849" i="3"/>
  <c r="H5850" i="3"/>
  <c r="H5851" i="3"/>
  <c r="H5852" i="3"/>
  <c r="H5853" i="3"/>
  <c r="H5854" i="3"/>
  <c r="H5855" i="3"/>
  <c r="H5856" i="3"/>
  <c r="H5857" i="3"/>
  <c r="H5858" i="3"/>
  <c r="H5859" i="3"/>
  <c r="H5860" i="3"/>
  <c r="H5861" i="3"/>
  <c r="H5862" i="3"/>
  <c r="H5863" i="3"/>
  <c r="H5864" i="3"/>
  <c r="H5865" i="3"/>
  <c r="H5866" i="3"/>
  <c r="H5867" i="3"/>
  <c r="H5868" i="3"/>
  <c r="H5869" i="3"/>
  <c r="H5870" i="3"/>
  <c r="H5871" i="3"/>
  <c r="H5872" i="3"/>
  <c r="H5873" i="3"/>
  <c r="H5874" i="3"/>
  <c r="H5875" i="3"/>
  <c r="H5876" i="3"/>
  <c r="H5877" i="3"/>
  <c r="H5878" i="3"/>
  <c r="H5879" i="3"/>
  <c r="H5880" i="3"/>
  <c r="H5881" i="3"/>
  <c r="H5882" i="3"/>
  <c r="H5883" i="3"/>
  <c r="H5884" i="3"/>
  <c r="H5885" i="3"/>
  <c r="H5886" i="3"/>
  <c r="H5887" i="3"/>
  <c r="H5888" i="3"/>
  <c r="H5889" i="3"/>
  <c r="H5890" i="3"/>
  <c r="H5891" i="3"/>
  <c r="H5892" i="3"/>
  <c r="H5893" i="3"/>
  <c r="H5894" i="3"/>
  <c r="H5895" i="3"/>
  <c r="H5896" i="3"/>
  <c r="H5897" i="3"/>
  <c r="H5898" i="3"/>
  <c r="H5899" i="3"/>
  <c r="H5900" i="3"/>
  <c r="H5901" i="3"/>
  <c r="H5902" i="3"/>
  <c r="H5903" i="3"/>
  <c r="H5904" i="3"/>
  <c r="H5905" i="3"/>
  <c r="H5906" i="3"/>
  <c r="H5907" i="3"/>
  <c r="H5908" i="3"/>
  <c r="H5909" i="3"/>
  <c r="H5910" i="3"/>
  <c r="H5911" i="3"/>
  <c r="H5912" i="3"/>
  <c r="H5913" i="3"/>
  <c r="H5914" i="3"/>
  <c r="H5915" i="3"/>
  <c r="H5916" i="3"/>
  <c r="H5917" i="3"/>
  <c r="H5918" i="3"/>
  <c r="H5919" i="3"/>
  <c r="H5920" i="3"/>
  <c r="H5921" i="3"/>
  <c r="H5922" i="3"/>
  <c r="H5923" i="3"/>
  <c r="H5924" i="3"/>
  <c r="H5925" i="3"/>
  <c r="H5926" i="3"/>
  <c r="H5927" i="3"/>
  <c r="H5928" i="3"/>
  <c r="H5929" i="3"/>
  <c r="H5930" i="3"/>
  <c r="H5931" i="3"/>
  <c r="H5932" i="3"/>
  <c r="H5933" i="3"/>
  <c r="H5934" i="3"/>
  <c r="H5935" i="3"/>
  <c r="H5936" i="3"/>
  <c r="H5937" i="3"/>
  <c r="H5938" i="3"/>
  <c r="H5939" i="3"/>
  <c r="H5940" i="3"/>
  <c r="H5941" i="3"/>
  <c r="H5942" i="3"/>
  <c r="H5943" i="3"/>
  <c r="H5944" i="3"/>
  <c r="H5945" i="3"/>
  <c r="H5946" i="3"/>
  <c r="H5947" i="3"/>
  <c r="H5948" i="3"/>
  <c r="H5949" i="3"/>
  <c r="H5950" i="3"/>
  <c r="H5951" i="3"/>
  <c r="H5952" i="3"/>
  <c r="H5953" i="3"/>
  <c r="H5954" i="3"/>
  <c r="H5955" i="3"/>
  <c r="H5956" i="3"/>
  <c r="H5957" i="3"/>
  <c r="H5958" i="3"/>
  <c r="H5959" i="3"/>
  <c r="H5960" i="3"/>
  <c r="H5961" i="3"/>
  <c r="H5962" i="3"/>
  <c r="H5963" i="3"/>
  <c r="H5964" i="3"/>
  <c r="H5965" i="3"/>
  <c r="H5966" i="3"/>
  <c r="H5967" i="3"/>
  <c r="H5968" i="3"/>
  <c r="H5969" i="3"/>
  <c r="H5970" i="3"/>
  <c r="H5971" i="3"/>
  <c r="H5972" i="3"/>
  <c r="H5973" i="3"/>
  <c r="H5974" i="3"/>
  <c r="H5975" i="3"/>
  <c r="H5976" i="3"/>
  <c r="H5977" i="3"/>
  <c r="H5978" i="3"/>
  <c r="H5979" i="3"/>
  <c r="H5980" i="3"/>
  <c r="H5981" i="3"/>
  <c r="H5982" i="3"/>
  <c r="H5983" i="3"/>
  <c r="H5984" i="3"/>
  <c r="H5985" i="3"/>
  <c r="H5986" i="3"/>
  <c r="H5987" i="3"/>
  <c r="H5988" i="3"/>
  <c r="H5989" i="3"/>
  <c r="H5990" i="3"/>
  <c r="H5991" i="3"/>
  <c r="H5992" i="3"/>
  <c r="H5993" i="3"/>
  <c r="H5994" i="3"/>
  <c r="H5995" i="3"/>
  <c r="H5996" i="3"/>
  <c r="H5997" i="3"/>
  <c r="H5998" i="3"/>
  <c r="H5999" i="3"/>
  <c r="H6000" i="3"/>
  <c r="H6001" i="3"/>
  <c r="H6002" i="3"/>
  <c r="H6003" i="3"/>
  <c r="H6004" i="3"/>
  <c r="H6005" i="3"/>
  <c r="H6006" i="3"/>
  <c r="H6007" i="3"/>
  <c r="H6008" i="3"/>
  <c r="H6009" i="3"/>
  <c r="H6010" i="3"/>
  <c r="H6011" i="3"/>
  <c r="H6012" i="3"/>
  <c r="H6013" i="3"/>
  <c r="H6014" i="3"/>
  <c r="H6015" i="3"/>
  <c r="H6016" i="3"/>
  <c r="H6017" i="3"/>
  <c r="H6018" i="3"/>
  <c r="H6019" i="3"/>
  <c r="H6020" i="3"/>
  <c r="H6021" i="3"/>
  <c r="H6022" i="3"/>
  <c r="H6023" i="3"/>
  <c r="H6024" i="3"/>
  <c r="H6025" i="3"/>
  <c r="H6026" i="3"/>
  <c r="H6027" i="3"/>
  <c r="H6028" i="3"/>
  <c r="H6029" i="3"/>
  <c r="H6030" i="3"/>
  <c r="H6031" i="3"/>
  <c r="H6032" i="3"/>
  <c r="H6033" i="3"/>
  <c r="H6034" i="3"/>
  <c r="H6035" i="3"/>
  <c r="H6036" i="3"/>
  <c r="H6037" i="3"/>
  <c r="H6038" i="3"/>
  <c r="H6039" i="3"/>
  <c r="H6040" i="3"/>
  <c r="H6041" i="3"/>
  <c r="H6042" i="3"/>
  <c r="H6043" i="3"/>
  <c r="H6044" i="3"/>
  <c r="H6045" i="3"/>
  <c r="H6046" i="3"/>
  <c r="H6047" i="3"/>
  <c r="H6048" i="3"/>
  <c r="H6049" i="3"/>
  <c r="H6050" i="3"/>
  <c r="H6051" i="3"/>
  <c r="H6052" i="3"/>
  <c r="H6053" i="3"/>
  <c r="H6054" i="3"/>
  <c r="H6055" i="3"/>
  <c r="H6056" i="3"/>
  <c r="H6057" i="3"/>
  <c r="H6058" i="3"/>
  <c r="H6059" i="3"/>
  <c r="H6060" i="3"/>
  <c r="H6061" i="3"/>
  <c r="H6062" i="3"/>
  <c r="H6063" i="3"/>
  <c r="H6064" i="3"/>
  <c r="H6065" i="3"/>
  <c r="H6066" i="3"/>
  <c r="H6067" i="3"/>
  <c r="H6068" i="3"/>
  <c r="H6069" i="3"/>
  <c r="H6070" i="3"/>
  <c r="H6071" i="3"/>
  <c r="H6072" i="3"/>
  <c r="H6073" i="3"/>
  <c r="H6074" i="3"/>
  <c r="H6075" i="3"/>
  <c r="H6076" i="3"/>
  <c r="H6077" i="3"/>
  <c r="H6078" i="3"/>
  <c r="H6079" i="3"/>
  <c r="H6080" i="3"/>
  <c r="H6081" i="3"/>
  <c r="H6082" i="3"/>
  <c r="H6083" i="3"/>
  <c r="H6084" i="3"/>
  <c r="H6085" i="3"/>
  <c r="H6086" i="3"/>
  <c r="H6087" i="3"/>
  <c r="H6088" i="3"/>
  <c r="H6089" i="3"/>
  <c r="H6090" i="3"/>
  <c r="H6091" i="3"/>
  <c r="H6092" i="3"/>
  <c r="H6093" i="3"/>
  <c r="H6094" i="3"/>
  <c r="H6095" i="3"/>
  <c r="H6096" i="3"/>
  <c r="H6097" i="3"/>
  <c r="H6098" i="3"/>
  <c r="H6099" i="3"/>
  <c r="H6100" i="3"/>
  <c r="H6101" i="3"/>
  <c r="H6102" i="3"/>
  <c r="H6103" i="3"/>
  <c r="H6104" i="3"/>
  <c r="H6105" i="3"/>
  <c r="H6106" i="3"/>
  <c r="H6107" i="3"/>
  <c r="H6108" i="3"/>
  <c r="H6109" i="3"/>
  <c r="H6110" i="3"/>
  <c r="H6111" i="3"/>
  <c r="H6112" i="3"/>
  <c r="H6113" i="3"/>
  <c r="H6114" i="3"/>
  <c r="H6115" i="3"/>
  <c r="H6116" i="3"/>
  <c r="H6117" i="3"/>
  <c r="H6118" i="3"/>
  <c r="H6119" i="3"/>
  <c r="H6120" i="3"/>
  <c r="H6121" i="3"/>
  <c r="H6122" i="3"/>
  <c r="H6123" i="3"/>
  <c r="H6124" i="3"/>
  <c r="H6125" i="3"/>
  <c r="H6126" i="3"/>
  <c r="H6127" i="3"/>
  <c r="H6128" i="3"/>
  <c r="H6129" i="3"/>
  <c r="H6130" i="3"/>
  <c r="H6131" i="3"/>
  <c r="H6132" i="3"/>
  <c r="H6133" i="3"/>
  <c r="H6134" i="3"/>
  <c r="H6135" i="3"/>
  <c r="H6136" i="3"/>
  <c r="H6137" i="3"/>
  <c r="H6138" i="3"/>
  <c r="H6139" i="3"/>
  <c r="H6140" i="3"/>
  <c r="H6141" i="3"/>
  <c r="H6142" i="3"/>
  <c r="H6143" i="3"/>
  <c r="H6144" i="3"/>
  <c r="H6145" i="3"/>
  <c r="H6146" i="3"/>
  <c r="H6147" i="3"/>
  <c r="H6148" i="3"/>
  <c r="H6149" i="3"/>
  <c r="H6150" i="3"/>
  <c r="H6151" i="3"/>
  <c r="H6152" i="3"/>
  <c r="H6153" i="3"/>
  <c r="H6154" i="3"/>
  <c r="H6155" i="3"/>
  <c r="H6156" i="3"/>
  <c r="H6157" i="3"/>
  <c r="H6158" i="3"/>
  <c r="H6159" i="3"/>
  <c r="H6160" i="3"/>
  <c r="H6161" i="3"/>
  <c r="H6162" i="3"/>
  <c r="H6163" i="3"/>
  <c r="H6164" i="3"/>
  <c r="H6165" i="3"/>
  <c r="H6166" i="3"/>
  <c r="H6167" i="3"/>
  <c r="H6168" i="3"/>
  <c r="H6169" i="3"/>
  <c r="H6170" i="3"/>
  <c r="H6171" i="3"/>
  <c r="H6172" i="3"/>
  <c r="H6173" i="3"/>
  <c r="H6174" i="3"/>
  <c r="H6175" i="3"/>
  <c r="H6176" i="3"/>
  <c r="H6177" i="3"/>
  <c r="H6178" i="3"/>
  <c r="H6179" i="3"/>
  <c r="H6180" i="3"/>
  <c r="H6181" i="3"/>
  <c r="H6182" i="3"/>
  <c r="H6183" i="3"/>
  <c r="H6184" i="3"/>
  <c r="H6185" i="3"/>
  <c r="H6186" i="3"/>
  <c r="H6187" i="3"/>
  <c r="H6188" i="3"/>
  <c r="H6189" i="3"/>
  <c r="H6190" i="3"/>
  <c r="H6191" i="3"/>
  <c r="H6192" i="3"/>
  <c r="H6193" i="3"/>
  <c r="H6194" i="3"/>
  <c r="H6195" i="3"/>
  <c r="H6196" i="3"/>
  <c r="H6197" i="3"/>
  <c r="H6198" i="3"/>
  <c r="H6199" i="3"/>
  <c r="H6200" i="3"/>
  <c r="H6201" i="3"/>
  <c r="H6202" i="3"/>
  <c r="H6203" i="3"/>
  <c r="H6204" i="3"/>
  <c r="H6205" i="3"/>
  <c r="H6206" i="3"/>
  <c r="H6207" i="3"/>
  <c r="H6208" i="3"/>
  <c r="H6209" i="3"/>
  <c r="H6210" i="3"/>
  <c r="H6211" i="3"/>
  <c r="H6212" i="3"/>
  <c r="H6213" i="3"/>
  <c r="H6214" i="3"/>
  <c r="H6215" i="3"/>
  <c r="H6216" i="3"/>
  <c r="H6217" i="3"/>
  <c r="H6218" i="3"/>
  <c r="H6219" i="3"/>
  <c r="H6220" i="3"/>
  <c r="H6221" i="3"/>
  <c r="H6222" i="3"/>
  <c r="H6223" i="3"/>
  <c r="H6224" i="3"/>
  <c r="H6225" i="3"/>
  <c r="H6226" i="3"/>
  <c r="H6227" i="3"/>
  <c r="H6228" i="3"/>
  <c r="H6229" i="3"/>
  <c r="H6230" i="3"/>
  <c r="H6231" i="3"/>
  <c r="H6232" i="3"/>
  <c r="H6233" i="3"/>
  <c r="H6234" i="3"/>
  <c r="H6235" i="3"/>
  <c r="H6236" i="3"/>
  <c r="H6237" i="3"/>
  <c r="H6238" i="3"/>
  <c r="H6239" i="3"/>
  <c r="H6240" i="3"/>
  <c r="H6241" i="3"/>
  <c r="H6242" i="3"/>
  <c r="H6243" i="3"/>
  <c r="H6244" i="3"/>
  <c r="H6245" i="3"/>
  <c r="H6246" i="3"/>
  <c r="H6247" i="3"/>
  <c r="H6248" i="3"/>
  <c r="H6249" i="3"/>
  <c r="H6250" i="3"/>
  <c r="H6251" i="3"/>
  <c r="H6252" i="3"/>
  <c r="H6253" i="3"/>
  <c r="H6254" i="3"/>
  <c r="H6255" i="3"/>
  <c r="H6256" i="3"/>
  <c r="H6257" i="3"/>
  <c r="H6258" i="3"/>
  <c r="H6259" i="3"/>
  <c r="H6260" i="3"/>
  <c r="H6261" i="3"/>
  <c r="H6262" i="3"/>
  <c r="H6263" i="3"/>
  <c r="H6264" i="3"/>
  <c r="H6265" i="3"/>
  <c r="H6266" i="3"/>
  <c r="H6267" i="3"/>
  <c r="H6268" i="3"/>
  <c r="H6269" i="3"/>
  <c r="H6270" i="3"/>
  <c r="H6271" i="3"/>
  <c r="H6272" i="3"/>
  <c r="H6273" i="3"/>
  <c r="H6274" i="3"/>
  <c r="H6275" i="3"/>
  <c r="H6276" i="3"/>
  <c r="H6277" i="3"/>
  <c r="H6278" i="3"/>
  <c r="H6279" i="3"/>
  <c r="H6280" i="3"/>
  <c r="H6281" i="3"/>
  <c r="H6282" i="3"/>
  <c r="H6283" i="3"/>
  <c r="H6284" i="3"/>
  <c r="H6285" i="3"/>
  <c r="H6286" i="3"/>
  <c r="H6287" i="3"/>
  <c r="H6288" i="3"/>
  <c r="H6289" i="3"/>
  <c r="H6290" i="3"/>
  <c r="H6291" i="3"/>
  <c r="H6292" i="3"/>
  <c r="H6293" i="3"/>
  <c r="H6294" i="3"/>
  <c r="H6295" i="3"/>
  <c r="H6296" i="3"/>
  <c r="H6297" i="3"/>
  <c r="H6298" i="3"/>
  <c r="H6299" i="3"/>
  <c r="H6300" i="3"/>
  <c r="H6301" i="3"/>
  <c r="H6302" i="3"/>
  <c r="H6303" i="3"/>
  <c r="H6304" i="3"/>
  <c r="H6305" i="3"/>
  <c r="H6306" i="3"/>
  <c r="H6307" i="3"/>
  <c r="H6308" i="3"/>
  <c r="H6309" i="3"/>
  <c r="H6310" i="3"/>
  <c r="H6311" i="3"/>
  <c r="H6312" i="3"/>
  <c r="H6313" i="3"/>
  <c r="H6314" i="3"/>
  <c r="H6315" i="3"/>
  <c r="H6316" i="3"/>
  <c r="H6317" i="3"/>
  <c r="H6318" i="3"/>
  <c r="H6319" i="3"/>
  <c r="H6320" i="3"/>
  <c r="H6321" i="3"/>
  <c r="H6322" i="3"/>
  <c r="H6323" i="3"/>
  <c r="H6324" i="3"/>
  <c r="H6325" i="3"/>
  <c r="H6326" i="3"/>
  <c r="H6327" i="3"/>
  <c r="H6328" i="3"/>
  <c r="H6329" i="3"/>
  <c r="H6330" i="3"/>
  <c r="H6331" i="3"/>
  <c r="H6332" i="3"/>
  <c r="H6333" i="3"/>
  <c r="H6334" i="3"/>
  <c r="H6335" i="3"/>
  <c r="H6336" i="3"/>
  <c r="H6337" i="3"/>
  <c r="H6338" i="3"/>
  <c r="H6339" i="3"/>
  <c r="H6340" i="3"/>
  <c r="H6341" i="3"/>
  <c r="H6342" i="3"/>
  <c r="H6343" i="3"/>
  <c r="H6344" i="3"/>
  <c r="H6345" i="3"/>
  <c r="H6346" i="3"/>
  <c r="H6347" i="3"/>
  <c r="H6348" i="3"/>
  <c r="H6349" i="3"/>
  <c r="H6350" i="3"/>
  <c r="H6351" i="3"/>
  <c r="H6352" i="3"/>
  <c r="H6353" i="3"/>
  <c r="H6354" i="3"/>
  <c r="H6355" i="3"/>
  <c r="H6356" i="3"/>
  <c r="H6357" i="3"/>
  <c r="H6358" i="3"/>
  <c r="H6359" i="3"/>
  <c r="H6360" i="3"/>
  <c r="H6361" i="3"/>
  <c r="H6362" i="3"/>
  <c r="H6363" i="3"/>
  <c r="H6364" i="3"/>
  <c r="H6365" i="3"/>
  <c r="H6366" i="3"/>
  <c r="H6367" i="3"/>
  <c r="H6368" i="3"/>
  <c r="H6369" i="3"/>
  <c r="H6370" i="3"/>
  <c r="H6371" i="3"/>
  <c r="H6372" i="3"/>
  <c r="H6373" i="3"/>
  <c r="H6374" i="3"/>
  <c r="H6375" i="3"/>
  <c r="H6376" i="3"/>
  <c r="H6377" i="3"/>
  <c r="H6378" i="3"/>
  <c r="H6379" i="3"/>
  <c r="H6380" i="3"/>
  <c r="H6381" i="3"/>
  <c r="H6382" i="3"/>
  <c r="H6383" i="3"/>
  <c r="H6384" i="3"/>
  <c r="H6385" i="3"/>
  <c r="H6386" i="3"/>
  <c r="H6387" i="3"/>
  <c r="H6388" i="3"/>
  <c r="H6389" i="3"/>
  <c r="H6390" i="3"/>
  <c r="H6391" i="3"/>
  <c r="H6392" i="3"/>
  <c r="H6393" i="3"/>
  <c r="H6394" i="3"/>
  <c r="H6395" i="3"/>
  <c r="H6396" i="3"/>
  <c r="H6397" i="3"/>
  <c r="H6398" i="3"/>
  <c r="H6399" i="3"/>
  <c r="H6400" i="3"/>
  <c r="H6401" i="3"/>
  <c r="H6402" i="3"/>
  <c r="H6403" i="3"/>
  <c r="H6404" i="3"/>
  <c r="H6405" i="3"/>
  <c r="H6406" i="3"/>
  <c r="H6407" i="3"/>
  <c r="H6408" i="3"/>
  <c r="H6409" i="3"/>
  <c r="H6410" i="3"/>
  <c r="H6411" i="3"/>
  <c r="H6412" i="3"/>
  <c r="H6413" i="3"/>
  <c r="H6414" i="3"/>
  <c r="H6415" i="3"/>
  <c r="H6416" i="3"/>
  <c r="H6417" i="3"/>
  <c r="H6418" i="3"/>
  <c r="H6419" i="3"/>
  <c r="H6420" i="3"/>
  <c r="H6421" i="3"/>
  <c r="H6422" i="3"/>
  <c r="H6423" i="3"/>
  <c r="H6424" i="3"/>
  <c r="H6425" i="3"/>
  <c r="H6426" i="3"/>
  <c r="H6427" i="3"/>
  <c r="H6428" i="3"/>
  <c r="H6429" i="3"/>
  <c r="H6430" i="3"/>
  <c r="H6431" i="3"/>
  <c r="H6432" i="3"/>
  <c r="H6433" i="3"/>
  <c r="H6434" i="3"/>
  <c r="H6435" i="3"/>
  <c r="H6436" i="3"/>
  <c r="H6437" i="3"/>
  <c r="H6438" i="3"/>
  <c r="H6439" i="3"/>
  <c r="H6440" i="3"/>
  <c r="H6441" i="3"/>
  <c r="H6442" i="3"/>
  <c r="H6443" i="3"/>
  <c r="H6444" i="3"/>
  <c r="H6445" i="3"/>
  <c r="H6446" i="3"/>
  <c r="H6447" i="3"/>
  <c r="H6448" i="3"/>
  <c r="H6449" i="3"/>
  <c r="H6450" i="3"/>
  <c r="H6451" i="3"/>
  <c r="H6452" i="3"/>
  <c r="H6453" i="3"/>
  <c r="H6454" i="3"/>
  <c r="H6455" i="3"/>
  <c r="H6456" i="3"/>
  <c r="H6457" i="3"/>
  <c r="H6458" i="3"/>
  <c r="H6459" i="3"/>
  <c r="H6460" i="3"/>
  <c r="H6461" i="3"/>
  <c r="H6462" i="3"/>
  <c r="H6463" i="3"/>
  <c r="H6464" i="3"/>
  <c r="H6465" i="3"/>
  <c r="H6466" i="3"/>
  <c r="H6467" i="3"/>
  <c r="H6468" i="3"/>
  <c r="H6469" i="3"/>
  <c r="H6470" i="3"/>
  <c r="H6471" i="3"/>
  <c r="H6472" i="3"/>
  <c r="H6473" i="3"/>
  <c r="H6474" i="3"/>
  <c r="H6475" i="3"/>
  <c r="H6476" i="3"/>
  <c r="H6477" i="3"/>
  <c r="H6478" i="3"/>
  <c r="H6479" i="3"/>
  <c r="H6480" i="3"/>
  <c r="H6481" i="3"/>
  <c r="H6482" i="3"/>
  <c r="H6483" i="3"/>
  <c r="H6484" i="3"/>
  <c r="H6485" i="3"/>
  <c r="H6486" i="3"/>
  <c r="H6487" i="3"/>
  <c r="H6488" i="3"/>
  <c r="H6489" i="3"/>
  <c r="H6490" i="3"/>
  <c r="H6491" i="3"/>
  <c r="H6492" i="3"/>
  <c r="H6493" i="3"/>
  <c r="H6494" i="3"/>
  <c r="H6495" i="3"/>
  <c r="H6496" i="3"/>
  <c r="H6497" i="3"/>
  <c r="H6498" i="3"/>
  <c r="H6499" i="3"/>
  <c r="H6500" i="3"/>
  <c r="H6501" i="3"/>
  <c r="H6502" i="3"/>
  <c r="H6503" i="3"/>
  <c r="H6504" i="3"/>
  <c r="H6505" i="3"/>
  <c r="H6506" i="3"/>
  <c r="H6507" i="3"/>
  <c r="H6508" i="3"/>
  <c r="H6509" i="3"/>
  <c r="H6510" i="3"/>
  <c r="H6511" i="3"/>
  <c r="H6512" i="3"/>
  <c r="H6513" i="3"/>
  <c r="H6514" i="3"/>
  <c r="H6515" i="3"/>
  <c r="H6516" i="3"/>
  <c r="H6517" i="3"/>
  <c r="H6518" i="3"/>
  <c r="H6519" i="3"/>
  <c r="H6520" i="3"/>
  <c r="H6521" i="3"/>
  <c r="H6522" i="3"/>
  <c r="H6523" i="3"/>
  <c r="H6524" i="3"/>
  <c r="H6525" i="3"/>
  <c r="H6526" i="3"/>
  <c r="H6527" i="3"/>
  <c r="H6528" i="3"/>
  <c r="H6529" i="3"/>
  <c r="H6530" i="3"/>
  <c r="H6531" i="3"/>
  <c r="H6532" i="3"/>
  <c r="H6533" i="3"/>
  <c r="H6534" i="3"/>
  <c r="H6535" i="3"/>
  <c r="H6536" i="3"/>
  <c r="H6537" i="3"/>
  <c r="H6538" i="3"/>
  <c r="H6539" i="3"/>
  <c r="H6540" i="3"/>
  <c r="H6541" i="3"/>
  <c r="H6542" i="3"/>
  <c r="H6543" i="3"/>
  <c r="H6544" i="3"/>
  <c r="H6545" i="3"/>
  <c r="H6546" i="3"/>
  <c r="H6547" i="3"/>
  <c r="H6548" i="3"/>
  <c r="H6549" i="3"/>
  <c r="H6550" i="3"/>
  <c r="H6551" i="3"/>
  <c r="H6552" i="3"/>
  <c r="H6553" i="3"/>
  <c r="H6554" i="3"/>
  <c r="H6555" i="3"/>
  <c r="H6556" i="3"/>
  <c r="H6557" i="3"/>
  <c r="H6558" i="3"/>
  <c r="H6559" i="3"/>
  <c r="H6560" i="3"/>
  <c r="H6561" i="3"/>
  <c r="H6562" i="3"/>
  <c r="H6563" i="3"/>
  <c r="H6564" i="3"/>
  <c r="H6565" i="3"/>
  <c r="H6566" i="3"/>
  <c r="H6567" i="3"/>
  <c r="H6568" i="3"/>
  <c r="H6569" i="3"/>
  <c r="H6570" i="3"/>
  <c r="H6571" i="3"/>
  <c r="H6572" i="3"/>
  <c r="H6573" i="3"/>
  <c r="H6574" i="3"/>
  <c r="H6575" i="3"/>
  <c r="H6576" i="3"/>
  <c r="H6577" i="3"/>
  <c r="H6578" i="3"/>
  <c r="H6579" i="3"/>
  <c r="H6580" i="3"/>
  <c r="H6581" i="3"/>
  <c r="H6582" i="3"/>
  <c r="H6583" i="3"/>
  <c r="H6584" i="3"/>
  <c r="H6585" i="3"/>
  <c r="H6586" i="3"/>
  <c r="H6587" i="3"/>
  <c r="H6588" i="3"/>
  <c r="H6589" i="3"/>
  <c r="H6590" i="3"/>
  <c r="H6591" i="3"/>
  <c r="H6592" i="3"/>
  <c r="H6593" i="3"/>
  <c r="H6594" i="3"/>
  <c r="H6595" i="3"/>
  <c r="H6596" i="3"/>
  <c r="H6597" i="3"/>
  <c r="H6598" i="3"/>
  <c r="H6599" i="3"/>
  <c r="H6600" i="3"/>
  <c r="H6601" i="3"/>
  <c r="H6602" i="3"/>
  <c r="H6603" i="3"/>
  <c r="H6604" i="3"/>
  <c r="H6605" i="3"/>
  <c r="H6606" i="3"/>
  <c r="H6607" i="3"/>
  <c r="H6608" i="3"/>
  <c r="H6609" i="3"/>
  <c r="H6610" i="3"/>
  <c r="H6611" i="3"/>
  <c r="H6612" i="3"/>
  <c r="H6613" i="3"/>
  <c r="H6614" i="3"/>
  <c r="H6615" i="3"/>
  <c r="H6616" i="3"/>
  <c r="H6617" i="3"/>
  <c r="H6618" i="3"/>
  <c r="H6619" i="3"/>
  <c r="H6620" i="3"/>
  <c r="H6621" i="3"/>
  <c r="H6622" i="3"/>
  <c r="H6623" i="3"/>
  <c r="H6624" i="3"/>
  <c r="H6625" i="3"/>
  <c r="H6626" i="3"/>
  <c r="H6627" i="3"/>
  <c r="H6628" i="3"/>
  <c r="H6629" i="3"/>
  <c r="H6630" i="3"/>
  <c r="H6631" i="3"/>
  <c r="H6632" i="3"/>
  <c r="H6633" i="3"/>
  <c r="H6634" i="3"/>
  <c r="H6635" i="3"/>
  <c r="H6636" i="3"/>
  <c r="H6637" i="3"/>
  <c r="H6638" i="3"/>
  <c r="H6639" i="3"/>
  <c r="H6640" i="3"/>
  <c r="H6641" i="3"/>
  <c r="H6642" i="3"/>
  <c r="H6643" i="3"/>
  <c r="H6644" i="3"/>
  <c r="H6645" i="3"/>
  <c r="H6646" i="3"/>
  <c r="H6647" i="3"/>
  <c r="H6648" i="3"/>
  <c r="H6649" i="3"/>
  <c r="H6650" i="3"/>
  <c r="H6651" i="3"/>
  <c r="H6652" i="3"/>
  <c r="H6653" i="3"/>
  <c r="H6654" i="3"/>
  <c r="H6655" i="3"/>
  <c r="H6656" i="3"/>
  <c r="H6657" i="3"/>
  <c r="H6658" i="3"/>
  <c r="H6659" i="3"/>
  <c r="H6660" i="3"/>
  <c r="H6661" i="3"/>
  <c r="H6662" i="3"/>
  <c r="H6663" i="3"/>
  <c r="H6664" i="3"/>
  <c r="H6665" i="3"/>
  <c r="H6666" i="3"/>
  <c r="H6667" i="3"/>
  <c r="H6668" i="3"/>
  <c r="H6669" i="3"/>
  <c r="H6670" i="3"/>
  <c r="H6671" i="3"/>
  <c r="H6672" i="3"/>
  <c r="H6673" i="3"/>
  <c r="H6674" i="3"/>
  <c r="H6675" i="3"/>
  <c r="H6676" i="3"/>
  <c r="H6677" i="3"/>
  <c r="H6678" i="3"/>
  <c r="H6679" i="3"/>
  <c r="H6680" i="3"/>
  <c r="H6681" i="3"/>
  <c r="H6682" i="3"/>
  <c r="H6683" i="3"/>
  <c r="H6684" i="3"/>
  <c r="H6685" i="3"/>
  <c r="H6686" i="3"/>
  <c r="H6687" i="3"/>
  <c r="H6688" i="3"/>
  <c r="H6689" i="3"/>
  <c r="H6690" i="3"/>
  <c r="H6691" i="3"/>
  <c r="H6692" i="3"/>
  <c r="H6693" i="3"/>
  <c r="H6694" i="3"/>
  <c r="H6695" i="3"/>
  <c r="H6696" i="3"/>
  <c r="H6697" i="3"/>
  <c r="H6698" i="3"/>
  <c r="H6699" i="3"/>
  <c r="H6700" i="3"/>
  <c r="H6701" i="3"/>
  <c r="H6702" i="3"/>
  <c r="H6703" i="3"/>
  <c r="H6704" i="3"/>
  <c r="H6705" i="3"/>
  <c r="H6706" i="3"/>
  <c r="H6707" i="3"/>
  <c r="H6708" i="3"/>
  <c r="H6709" i="3"/>
  <c r="H6710" i="3"/>
  <c r="H6711" i="3"/>
  <c r="H6712" i="3"/>
  <c r="H6713" i="3"/>
  <c r="H6714" i="3"/>
  <c r="H6715" i="3"/>
  <c r="H6716" i="3"/>
  <c r="H6717" i="3"/>
  <c r="H6718" i="3"/>
  <c r="H6719" i="3"/>
  <c r="H6720" i="3"/>
  <c r="H6721" i="3"/>
  <c r="H6722" i="3"/>
  <c r="H6723" i="3"/>
  <c r="H6724" i="3"/>
  <c r="H6725" i="3"/>
  <c r="H6726" i="3"/>
  <c r="H6727" i="3"/>
  <c r="H6728" i="3"/>
  <c r="H6729" i="3"/>
  <c r="H6730" i="3"/>
  <c r="H6731" i="3"/>
  <c r="H6732" i="3"/>
  <c r="H6733" i="3"/>
  <c r="H6734" i="3"/>
  <c r="H6735" i="3"/>
  <c r="H6736" i="3"/>
  <c r="H6737" i="3"/>
  <c r="H6738" i="3"/>
  <c r="H6739" i="3"/>
  <c r="H6740" i="3"/>
  <c r="H6741" i="3"/>
  <c r="H6742" i="3"/>
  <c r="H6743" i="3"/>
  <c r="H6744" i="3"/>
  <c r="H6745" i="3"/>
  <c r="H6746" i="3"/>
  <c r="H6747" i="3"/>
  <c r="H6748" i="3"/>
  <c r="H6749" i="3"/>
  <c r="H6750" i="3"/>
  <c r="H6751" i="3"/>
  <c r="H6752" i="3"/>
  <c r="H6753" i="3"/>
  <c r="H6754" i="3"/>
  <c r="H6755" i="3"/>
  <c r="H6756" i="3"/>
  <c r="H6757" i="3"/>
  <c r="H6758" i="3"/>
  <c r="H6759" i="3"/>
  <c r="H6760" i="3"/>
  <c r="H6761" i="3"/>
  <c r="H6762" i="3"/>
  <c r="H6763" i="3"/>
  <c r="H6764" i="3"/>
  <c r="H6765" i="3"/>
  <c r="H6766" i="3"/>
  <c r="H6767" i="3"/>
  <c r="H6768" i="3"/>
  <c r="H6769" i="3"/>
  <c r="H6770" i="3"/>
  <c r="H6771" i="3"/>
  <c r="H6772" i="3"/>
  <c r="H6773" i="3"/>
  <c r="H6774" i="3"/>
  <c r="H6775" i="3"/>
  <c r="H6776" i="3"/>
  <c r="H6777" i="3"/>
  <c r="H6778" i="3"/>
  <c r="H6779" i="3"/>
  <c r="H6780" i="3"/>
  <c r="H6781" i="3"/>
  <c r="H6782" i="3"/>
  <c r="H6783" i="3"/>
  <c r="H6784" i="3"/>
  <c r="H6785" i="3"/>
  <c r="H6786" i="3"/>
  <c r="H6787" i="3"/>
  <c r="H6788" i="3"/>
  <c r="H6789" i="3"/>
  <c r="H6790" i="3"/>
  <c r="H6791" i="3"/>
  <c r="H6792" i="3"/>
  <c r="H6793" i="3"/>
  <c r="H6794" i="3"/>
  <c r="H6795" i="3"/>
  <c r="H6796" i="3"/>
  <c r="H6797" i="3"/>
  <c r="H6798" i="3"/>
  <c r="H6799" i="3"/>
  <c r="H6800" i="3"/>
  <c r="H6801" i="3"/>
  <c r="H6802" i="3"/>
  <c r="H6803" i="3"/>
  <c r="H6804" i="3"/>
  <c r="H6805" i="3"/>
  <c r="H6806" i="3"/>
  <c r="H6807" i="3"/>
  <c r="H6808" i="3"/>
  <c r="H6809" i="3"/>
  <c r="H6810" i="3"/>
  <c r="H6811" i="3"/>
  <c r="H6812" i="3"/>
  <c r="H6813" i="3"/>
  <c r="H6814" i="3"/>
  <c r="H6815" i="3"/>
  <c r="H6816" i="3"/>
  <c r="H6817" i="3"/>
  <c r="H6818" i="3"/>
  <c r="H6819" i="3"/>
  <c r="H6820" i="3"/>
  <c r="H6821" i="3"/>
  <c r="H6822" i="3"/>
  <c r="H6823" i="3"/>
  <c r="H6824" i="3"/>
  <c r="H6825" i="3"/>
  <c r="H6826" i="3"/>
  <c r="H6827" i="3"/>
  <c r="H6828" i="3"/>
  <c r="H6829" i="3"/>
  <c r="H6830" i="3"/>
  <c r="H6831" i="3"/>
  <c r="H6832" i="3"/>
  <c r="H6833" i="3"/>
  <c r="H6834" i="3"/>
  <c r="H6835" i="3"/>
  <c r="H6836" i="3"/>
  <c r="H6837" i="3"/>
  <c r="H6838" i="3"/>
  <c r="H6839" i="3"/>
  <c r="H6840" i="3"/>
  <c r="H6841" i="3"/>
  <c r="H6842" i="3"/>
  <c r="H6843" i="3"/>
  <c r="H6844" i="3"/>
  <c r="H6845" i="3"/>
  <c r="H6846" i="3"/>
  <c r="H6847" i="3"/>
  <c r="H6848" i="3"/>
  <c r="H6849" i="3"/>
  <c r="H6850" i="3"/>
  <c r="H6851" i="3"/>
  <c r="H6852" i="3"/>
  <c r="H6853" i="3"/>
  <c r="H6854" i="3"/>
  <c r="H6855" i="3"/>
  <c r="H6856" i="3"/>
  <c r="H6857" i="3"/>
  <c r="H6858" i="3"/>
  <c r="H6859" i="3"/>
  <c r="H6860" i="3"/>
  <c r="H6861" i="3"/>
  <c r="H6862" i="3"/>
  <c r="H6863" i="3"/>
  <c r="H6864" i="3"/>
  <c r="H6865" i="3"/>
  <c r="H6866" i="3"/>
  <c r="H6867" i="3"/>
  <c r="H6868" i="3"/>
  <c r="H6869" i="3"/>
  <c r="H6870" i="3"/>
  <c r="H6871" i="3"/>
  <c r="H6872" i="3"/>
  <c r="H6873" i="3"/>
  <c r="H6874" i="3"/>
  <c r="H6875" i="3"/>
  <c r="H6876" i="3"/>
  <c r="H6877" i="3"/>
  <c r="H6878" i="3"/>
  <c r="H6879" i="3"/>
  <c r="H6880" i="3"/>
  <c r="H6881" i="3"/>
  <c r="H6882" i="3"/>
  <c r="H6883" i="3"/>
  <c r="H6884" i="3"/>
  <c r="H6885" i="3"/>
  <c r="H6886" i="3"/>
  <c r="H6887" i="3"/>
  <c r="H6888" i="3"/>
  <c r="H6889" i="3"/>
  <c r="H6890" i="3"/>
  <c r="H6891" i="3"/>
  <c r="H6892" i="3"/>
  <c r="H6893" i="3"/>
  <c r="H6894" i="3"/>
  <c r="H6895" i="3"/>
  <c r="H6896" i="3"/>
  <c r="H6897" i="3"/>
  <c r="H6898" i="3"/>
  <c r="H6899" i="3"/>
  <c r="H6900" i="3"/>
  <c r="H6901" i="3"/>
  <c r="H6902" i="3"/>
  <c r="H6903" i="3"/>
  <c r="H6904" i="3"/>
  <c r="H6905" i="3"/>
  <c r="H6906" i="3"/>
  <c r="H6907" i="3"/>
  <c r="H6908" i="3"/>
  <c r="H6909" i="3"/>
  <c r="H6910" i="3"/>
  <c r="H6911" i="3"/>
  <c r="H6912" i="3"/>
  <c r="H6913" i="3"/>
  <c r="H6914" i="3"/>
  <c r="H6915" i="3"/>
  <c r="H6916" i="3"/>
  <c r="H6917" i="3"/>
  <c r="H6918" i="3"/>
  <c r="H6919" i="3"/>
  <c r="H6920" i="3"/>
  <c r="H6921" i="3"/>
  <c r="H6922" i="3"/>
  <c r="H6923" i="3"/>
  <c r="H6924" i="3"/>
  <c r="H6925" i="3"/>
  <c r="H6926" i="3"/>
  <c r="H6927" i="3"/>
  <c r="H6928" i="3"/>
  <c r="H6929" i="3"/>
  <c r="H6930" i="3"/>
  <c r="H6931" i="3"/>
  <c r="H6932" i="3"/>
  <c r="H6933" i="3"/>
  <c r="H6934" i="3"/>
  <c r="H6935" i="3"/>
  <c r="H6936" i="3"/>
  <c r="H6937" i="3"/>
  <c r="H6938" i="3"/>
  <c r="H6939" i="3"/>
  <c r="H6940" i="3"/>
  <c r="H6941" i="3"/>
  <c r="H6942" i="3"/>
  <c r="H6943" i="3"/>
  <c r="H6944" i="3"/>
  <c r="H6945" i="3"/>
  <c r="H6946" i="3"/>
  <c r="H6947" i="3"/>
  <c r="H6948" i="3"/>
  <c r="H6949" i="3"/>
  <c r="H6950" i="3"/>
  <c r="H6951" i="3"/>
  <c r="H6952" i="3"/>
  <c r="H6953" i="3"/>
  <c r="H6954" i="3"/>
  <c r="H6955" i="3"/>
  <c r="H6956" i="3"/>
  <c r="H6957" i="3"/>
  <c r="H6958" i="3"/>
  <c r="H6959" i="3"/>
  <c r="H6960" i="3"/>
  <c r="H6961" i="3"/>
  <c r="H6962" i="3"/>
  <c r="H6963" i="3"/>
  <c r="H6964" i="3"/>
  <c r="H6965" i="3"/>
  <c r="H6966" i="3"/>
  <c r="H6967" i="3"/>
  <c r="H6968" i="3"/>
  <c r="H6969" i="3"/>
  <c r="H6970" i="3"/>
  <c r="H6971" i="3"/>
  <c r="H6972" i="3"/>
  <c r="H6973" i="3"/>
  <c r="H6974" i="3"/>
  <c r="H6975" i="3"/>
  <c r="H6976" i="3"/>
  <c r="H6977" i="3"/>
  <c r="H6978" i="3"/>
  <c r="H6979" i="3"/>
  <c r="H6980" i="3"/>
  <c r="H6981" i="3"/>
  <c r="H6982" i="3"/>
  <c r="H6983" i="3"/>
  <c r="H6984" i="3"/>
  <c r="H6985" i="3"/>
  <c r="H6986" i="3"/>
  <c r="H6987" i="3"/>
  <c r="H6988" i="3"/>
  <c r="H6989" i="3"/>
  <c r="H6990" i="3"/>
  <c r="H6991" i="3"/>
  <c r="H6992" i="3"/>
  <c r="H6993" i="3"/>
  <c r="H6994" i="3"/>
  <c r="H6995" i="3"/>
  <c r="H6996" i="3"/>
  <c r="H6997" i="3"/>
  <c r="H6998" i="3"/>
  <c r="H6999" i="3"/>
  <c r="H7000" i="3"/>
  <c r="H7001" i="3"/>
  <c r="H7002" i="3"/>
  <c r="H7003" i="3"/>
  <c r="H7004" i="3"/>
  <c r="H7005" i="3"/>
  <c r="H7006" i="3"/>
  <c r="H7007" i="3"/>
  <c r="H7008" i="3"/>
  <c r="H7009" i="3"/>
  <c r="H7010" i="3"/>
  <c r="H7011" i="3"/>
  <c r="H7012" i="3"/>
  <c r="H7013" i="3"/>
  <c r="H7014" i="3"/>
  <c r="H7015" i="3"/>
  <c r="H7016" i="3"/>
  <c r="H7017" i="3"/>
  <c r="H7018" i="3"/>
  <c r="H7019" i="3"/>
  <c r="H7020" i="3"/>
  <c r="H7021" i="3"/>
  <c r="H7022" i="3"/>
  <c r="H7023" i="3"/>
  <c r="H7024" i="3"/>
  <c r="H7025" i="3"/>
  <c r="H7026" i="3"/>
  <c r="H7027" i="3"/>
  <c r="H7028" i="3"/>
  <c r="H7029" i="3"/>
  <c r="H7030" i="3"/>
  <c r="H7031" i="3"/>
  <c r="H7032" i="3"/>
  <c r="H7033" i="3"/>
  <c r="H7034" i="3"/>
  <c r="H7035" i="3"/>
  <c r="H7036" i="3"/>
  <c r="H7037" i="3"/>
  <c r="H7038" i="3"/>
  <c r="H7039" i="3"/>
  <c r="H7040" i="3"/>
  <c r="H7041" i="3"/>
  <c r="H7042" i="3"/>
  <c r="H7043" i="3"/>
  <c r="H7044" i="3"/>
  <c r="H7045" i="3"/>
  <c r="H7046" i="3"/>
  <c r="H7047" i="3"/>
  <c r="H7048" i="3"/>
  <c r="H7049" i="3"/>
  <c r="H7050" i="3"/>
  <c r="H7051" i="3"/>
  <c r="H7052" i="3"/>
  <c r="H7053" i="3"/>
  <c r="H7054" i="3"/>
  <c r="H7055" i="3"/>
  <c r="H7056" i="3"/>
  <c r="H7057" i="3"/>
  <c r="H7058" i="3"/>
  <c r="H7059" i="3"/>
  <c r="H7060" i="3"/>
  <c r="H7061" i="3"/>
  <c r="H7062" i="3"/>
  <c r="H7063" i="3"/>
  <c r="H7064" i="3"/>
  <c r="H7065" i="3"/>
  <c r="H7066" i="3"/>
  <c r="H7067" i="3"/>
  <c r="H7068" i="3"/>
  <c r="H7069" i="3"/>
  <c r="H7070" i="3"/>
  <c r="H7071" i="3"/>
  <c r="H7072" i="3"/>
  <c r="H7073" i="3"/>
  <c r="H7074" i="3"/>
  <c r="H7075" i="3"/>
  <c r="H7076" i="3"/>
  <c r="H7077" i="3"/>
  <c r="H7078" i="3"/>
  <c r="H7079" i="3"/>
  <c r="H7080" i="3"/>
  <c r="H7081" i="3"/>
  <c r="H7082" i="3"/>
  <c r="H7083" i="3"/>
  <c r="H7084" i="3"/>
  <c r="H7085" i="3"/>
  <c r="H7086" i="3"/>
  <c r="H7087" i="3"/>
  <c r="H7088" i="3"/>
  <c r="H7089" i="3"/>
  <c r="H7090" i="3"/>
  <c r="H7091" i="3"/>
  <c r="H7092" i="3"/>
  <c r="H7093" i="3"/>
  <c r="H7094" i="3"/>
  <c r="H7095" i="3"/>
  <c r="H7096" i="3"/>
  <c r="H7097" i="3"/>
  <c r="H7098" i="3"/>
  <c r="H7099" i="3"/>
  <c r="H7100" i="3"/>
  <c r="H7101" i="3"/>
  <c r="H7102" i="3"/>
  <c r="H7103" i="3"/>
  <c r="H7104" i="3"/>
  <c r="H7105" i="3"/>
  <c r="H7106" i="3"/>
  <c r="H7107" i="3"/>
  <c r="H7108" i="3"/>
  <c r="H7109" i="3"/>
  <c r="H7110" i="3"/>
  <c r="H7111" i="3"/>
  <c r="H7112" i="3"/>
  <c r="H7113" i="3"/>
  <c r="H7114" i="3"/>
  <c r="H7115" i="3"/>
  <c r="H7116" i="3"/>
  <c r="H7117" i="3"/>
  <c r="H7118" i="3"/>
  <c r="H7119" i="3"/>
  <c r="H7120" i="3"/>
  <c r="H7121" i="3"/>
  <c r="H7122" i="3"/>
  <c r="H7123" i="3"/>
  <c r="H7124" i="3"/>
  <c r="H7125" i="3"/>
  <c r="H7126" i="3"/>
  <c r="H7127" i="3"/>
  <c r="H7128" i="3"/>
  <c r="H7129" i="3"/>
  <c r="H7130" i="3"/>
  <c r="H7131" i="3"/>
  <c r="H7132" i="3"/>
  <c r="H7133" i="3"/>
  <c r="H7134" i="3"/>
  <c r="H7135" i="3"/>
  <c r="H7136" i="3"/>
  <c r="H7137" i="3"/>
  <c r="H7138" i="3"/>
  <c r="H7139" i="3"/>
  <c r="H7140" i="3"/>
  <c r="H7141" i="3"/>
  <c r="H7142" i="3"/>
  <c r="H7143" i="3"/>
  <c r="H7144" i="3"/>
  <c r="H7145" i="3"/>
  <c r="H7146" i="3"/>
  <c r="H7147" i="3"/>
  <c r="H7148" i="3"/>
  <c r="H7149" i="3"/>
  <c r="H7150" i="3"/>
  <c r="H7151" i="3"/>
  <c r="H7152" i="3"/>
  <c r="H7153" i="3"/>
  <c r="H7154" i="3"/>
  <c r="H7155" i="3"/>
  <c r="H7156" i="3"/>
  <c r="H7157" i="3"/>
  <c r="H7158" i="3"/>
  <c r="H7159" i="3"/>
  <c r="H7160" i="3"/>
  <c r="H7161" i="3"/>
  <c r="H7162" i="3"/>
  <c r="H7163" i="3"/>
  <c r="H7164" i="3"/>
  <c r="H7165" i="3"/>
  <c r="H7166" i="3"/>
  <c r="H7167" i="3"/>
  <c r="H7168" i="3"/>
  <c r="H7169" i="3"/>
  <c r="H7170" i="3"/>
  <c r="H7171" i="3"/>
  <c r="H7172" i="3"/>
  <c r="H7173" i="3"/>
  <c r="H7174" i="3"/>
  <c r="H7175" i="3"/>
  <c r="H7176" i="3"/>
  <c r="H7177" i="3"/>
  <c r="H7178" i="3"/>
  <c r="H7179" i="3"/>
  <c r="H7180" i="3"/>
  <c r="H7181" i="3"/>
  <c r="H7182" i="3"/>
  <c r="H7183" i="3"/>
  <c r="H7184" i="3"/>
  <c r="H7185" i="3"/>
  <c r="H7186" i="3"/>
  <c r="H7187" i="3"/>
  <c r="H7188" i="3"/>
  <c r="H7189" i="3"/>
  <c r="H7190" i="3"/>
  <c r="H7191" i="3"/>
  <c r="H7192" i="3"/>
  <c r="H7193" i="3"/>
  <c r="H7194" i="3"/>
  <c r="H7195" i="3"/>
  <c r="H7196" i="3"/>
  <c r="H7197" i="3"/>
  <c r="H7198" i="3"/>
  <c r="H7199" i="3"/>
  <c r="H7200" i="3"/>
  <c r="H7201" i="3"/>
  <c r="H7202" i="3"/>
  <c r="H7203" i="3"/>
  <c r="H7204" i="3"/>
  <c r="H7205" i="3"/>
  <c r="H7206" i="3"/>
  <c r="H7207" i="3"/>
  <c r="H7208" i="3"/>
  <c r="H7209" i="3"/>
  <c r="H7210" i="3"/>
  <c r="H7211" i="3"/>
  <c r="H7212" i="3"/>
  <c r="H7213" i="3"/>
  <c r="H7214" i="3"/>
  <c r="H7215" i="3"/>
  <c r="H7216" i="3"/>
  <c r="H7217" i="3"/>
  <c r="H7218" i="3"/>
  <c r="H7219" i="3"/>
  <c r="H7220" i="3"/>
  <c r="H7221" i="3"/>
  <c r="H7222" i="3"/>
  <c r="H7223" i="3"/>
  <c r="H7224" i="3"/>
  <c r="H7225" i="3"/>
  <c r="H7226" i="3"/>
  <c r="H7227" i="3"/>
  <c r="H7228" i="3"/>
  <c r="H7229" i="3"/>
  <c r="H7230" i="3"/>
  <c r="H7231" i="3"/>
  <c r="H7232" i="3"/>
  <c r="H7233" i="3"/>
  <c r="H7234" i="3"/>
  <c r="H7235" i="3"/>
  <c r="H7236" i="3"/>
  <c r="H7237" i="3"/>
  <c r="H7238" i="3"/>
  <c r="H7239" i="3"/>
  <c r="H7240" i="3"/>
  <c r="H7241" i="3"/>
  <c r="H7242" i="3"/>
  <c r="H7243" i="3"/>
  <c r="H7244" i="3"/>
  <c r="H7245" i="3"/>
  <c r="H7246" i="3"/>
  <c r="H7247" i="3"/>
  <c r="H7248" i="3"/>
  <c r="H7249" i="3"/>
  <c r="H7250" i="3"/>
  <c r="H7251" i="3"/>
  <c r="H7252" i="3"/>
  <c r="H7253" i="3"/>
  <c r="H7254" i="3"/>
  <c r="H7255" i="3"/>
  <c r="H7256" i="3"/>
  <c r="H7257" i="3"/>
  <c r="H7258" i="3"/>
  <c r="H7259" i="3"/>
  <c r="H7260" i="3"/>
  <c r="H7261" i="3"/>
  <c r="H7262" i="3"/>
  <c r="H7263" i="3"/>
  <c r="H7264" i="3"/>
  <c r="H7265" i="3"/>
  <c r="H7266" i="3"/>
  <c r="H7267" i="3"/>
  <c r="H7268" i="3"/>
  <c r="H7269" i="3"/>
  <c r="H7270" i="3"/>
  <c r="H7271" i="3"/>
  <c r="H7272" i="3"/>
  <c r="H7273" i="3"/>
  <c r="H7274" i="3"/>
  <c r="H7275" i="3"/>
  <c r="H7276" i="3"/>
  <c r="H7277" i="3"/>
  <c r="H7278" i="3"/>
  <c r="H7279" i="3"/>
  <c r="H7280" i="3"/>
  <c r="H7281" i="3"/>
  <c r="H7282" i="3"/>
  <c r="H7283" i="3"/>
  <c r="H7284" i="3"/>
  <c r="H7285" i="3"/>
  <c r="H7286" i="3"/>
  <c r="H7287" i="3"/>
  <c r="H7288" i="3"/>
  <c r="H7289" i="3"/>
  <c r="H7290" i="3"/>
  <c r="H7291" i="3"/>
  <c r="H7292" i="3"/>
  <c r="H7293" i="3"/>
  <c r="H7294" i="3"/>
  <c r="H7295" i="3"/>
  <c r="H7296" i="3"/>
  <c r="H7297" i="3"/>
  <c r="H7298" i="3"/>
  <c r="H7299" i="3"/>
  <c r="H7300" i="3"/>
  <c r="H7301" i="3"/>
  <c r="H7302" i="3"/>
  <c r="H7303" i="3"/>
  <c r="H7304" i="3"/>
  <c r="H7305" i="3"/>
  <c r="H7306" i="3"/>
  <c r="H7307" i="3"/>
  <c r="H7308" i="3"/>
  <c r="H7309" i="3"/>
  <c r="H7310" i="3"/>
  <c r="H7311" i="3"/>
  <c r="H7312" i="3"/>
  <c r="H7313" i="3"/>
  <c r="H7314" i="3"/>
  <c r="H7315" i="3"/>
  <c r="H7316" i="3"/>
  <c r="H7317" i="3"/>
  <c r="H7318" i="3"/>
  <c r="H7319" i="3"/>
  <c r="H7320" i="3"/>
  <c r="H7321" i="3"/>
  <c r="H7322" i="3"/>
  <c r="H7323" i="3"/>
  <c r="H7324" i="3"/>
  <c r="H7325" i="3"/>
  <c r="H7326" i="3"/>
  <c r="H7327" i="3"/>
  <c r="H7328" i="3"/>
  <c r="H7329" i="3"/>
  <c r="H7330" i="3"/>
  <c r="H7331" i="3"/>
  <c r="H7332" i="3"/>
  <c r="H7333" i="3"/>
  <c r="H7334" i="3"/>
  <c r="H7335" i="3"/>
  <c r="H7336" i="3"/>
  <c r="H7337" i="3"/>
  <c r="H7338" i="3"/>
  <c r="H7339" i="3"/>
  <c r="H7340" i="3"/>
  <c r="H7341" i="3"/>
  <c r="H7342" i="3"/>
  <c r="H7343" i="3"/>
  <c r="H7344" i="3"/>
  <c r="H7345" i="3"/>
  <c r="H7346" i="3"/>
  <c r="H7347" i="3"/>
  <c r="H7348" i="3"/>
  <c r="H7349" i="3"/>
  <c r="H7350" i="3"/>
  <c r="H7351" i="3"/>
  <c r="H7352" i="3"/>
  <c r="H7353" i="3"/>
  <c r="H7354" i="3"/>
  <c r="H7355" i="3"/>
  <c r="H7356" i="3"/>
  <c r="H7357" i="3"/>
  <c r="H7358" i="3"/>
  <c r="H7359" i="3"/>
  <c r="H7360" i="3"/>
  <c r="H7361" i="3"/>
  <c r="H7362" i="3"/>
  <c r="H7363" i="3"/>
  <c r="H7364" i="3"/>
  <c r="H7365" i="3"/>
  <c r="H7366" i="3"/>
  <c r="H7367" i="3"/>
  <c r="H7368" i="3"/>
  <c r="H7369" i="3"/>
  <c r="H7370" i="3"/>
  <c r="H7371" i="3"/>
  <c r="H7372" i="3"/>
  <c r="H7373" i="3"/>
  <c r="H7374" i="3"/>
  <c r="H7375" i="3"/>
  <c r="H7376" i="3"/>
  <c r="H7377" i="3"/>
  <c r="H7378" i="3"/>
  <c r="H7379" i="3"/>
  <c r="H7380" i="3"/>
  <c r="H7381" i="3"/>
  <c r="H7382" i="3"/>
  <c r="H7383" i="3"/>
  <c r="H7384" i="3"/>
  <c r="H7385" i="3"/>
  <c r="H7386" i="3"/>
  <c r="H7387" i="3"/>
  <c r="H7388" i="3"/>
  <c r="H7389" i="3"/>
  <c r="H7390" i="3"/>
  <c r="H7391" i="3"/>
  <c r="H7392" i="3"/>
  <c r="H7393" i="3"/>
  <c r="H7394" i="3"/>
  <c r="H7395" i="3"/>
  <c r="H7396" i="3"/>
  <c r="H7397" i="3"/>
  <c r="H7398" i="3"/>
  <c r="H7399" i="3"/>
  <c r="H7400" i="3"/>
  <c r="H7401" i="3"/>
  <c r="H7402" i="3"/>
  <c r="H7403" i="3"/>
  <c r="H7404" i="3"/>
  <c r="H7405" i="3"/>
  <c r="H7406" i="3"/>
  <c r="H7407" i="3"/>
  <c r="H7408" i="3"/>
  <c r="H7409" i="3"/>
  <c r="H7410" i="3"/>
  <c r="H7411" i="3"/>
  <c r="H7412" i="3"/>
  <c r="H7413" i="3"/>
  <c r="H7414" i="3"/>
  <c r="H7415" i="3"/>
  <c r="H7416" i="3"/>
  <c r="H7417" i="3"/>
  <c r="H7418" i="3"/>
  <c r="H7419" i="3"/>
  <c r="H7420" i="3"/>
  <c r="H7421" i="3"/>
  <c r="H7422" i="3"/>
  <c r="H7423" i="3"/>
  <c r="H7424" i="3"/>
  <c r="H7425" i="3"/>
  <c r="H7426" i="3"/>
  <c r="H7427" i="3"/>
  <c r="H7428" i="3"/>
  <c r="H7429" i="3"/>
  <c r="H7430" i="3"/>
  <c r="H7431" i="3"/>
  <c r="H7432" i="3"/>
  <c r="H7433" i="3"/>
  <c r="H7434" i="3"/>
  <c r="H7435" i="3"/>
  <c r="H7436" i="3"/>
  <c r="H7437" i="3"/>
  <c r="H7438" i="3"/>
  <c r="H7439" i="3"/>
  <c r="H7440" i="3"/>
  <c r="H7441" i="3"/>
  <c r="H7442" i="3"/>
  <c r="H7443" i="3"/>
  <c r="H7444" i="3"/>
  <c r="H7445" i="3"/>
  <c r="H7446" i="3"/>
  <c r="H7447" i="3"/>
  <c r="H7448" i="3"/>
  <c r="H7449" i="3"/>
  <c r="H7450" i="3"/>
  <c r="H7451" i="3"/>
  <c r="H7452" i="3"/>
  <c r="H7453" i="3"/>
  <c r="H7454" i="3"/>
  <c r="H7455" i="3"/>
  <c r="H7456" i="3"/>
  <c r="H7457" i="3"/>
  <c r="H7458" i="3"/>
  <c r="H7459" i="3"/>
  <c r="H7460" i="3"/>
  <c r="H7461" i="3"/>
  <c r="H7462" i="3"/>
  <c r="H7463" i="3"/>
  <c r="H7464" i="3"/>
  <c r="H7465" i="3"/>
  <c r="H7466" i="3"/>
  <c r="H7467" i="3"/>
  <c r="H7468" i="3"/>
  <c r="H7469" i="3"/>
  <c r="H7470" i="3"/>
  <c r="H7471" i="3"/>
  <c r="H7472" i="3"/>
  <c r="H7473" i="3"/>
  <c r="H7474" i="3"/>
  <c r="H7475" i="3"/>
  <c r="H7476" i="3"/>
  <c r="H7477" i="3"/>
  <c r="H7478" i="3"/>
  <c r="H7479" i="3"/>
  <c r="H7480" i="3"/>
  <c r="H7481" i="3"/>
  <c r="H7482" i="3"/>
  <c r="H7483" i="3"/>
  <c r="H7484" i="3"/>
  <c r="H7485" i="3"/>
  <c r="H7486" i="3"/>
  <c r="H7487" i="3"/>
  <c r="H7488" i="3"/>
  <c r="H7489" i="3"/>
  <c r="H7490" i="3"/>
  <c r="H7491" i="3"/>
  <c r="H7492" i="3"/>
  <c r="H7493" i="3"/>
  <c r="H7494" i="3"/>
  <c r="H7495" i="3"/>
  <c r="H7496" i="3"/>
  <c r="H7497" i="3"/>
  <c r="H7498" i="3"/>
  <c r="H7499" i="3"/>
  <c r="H7500" i="3"/>
  <c r="H7501" i="3"/>
  <c r="H7502" i="3"/>
  <c r="H7503" i="3"/>
  <c r="H7504" i="3"/>
  <c r="H7505" i="3"/>
  <c r="H7506" i="3"/>
  <c r="H7507" i="3"/>
  <c r="H7508" i="3"/>
  <c r="H7509" i="3"/>
  <c r="H7510" i="3"/>
  <c r="H7511" i="3"/>
  <c r="H7512" i="3"/>
  <c r="H7513" i="3"/>
  <c r="H7514" i="3"/>
  <c r="H7515" i="3"/>
  <c r="H7516" i="3"/>
  <c r="H7517" i="3"/>
  <c r="H7518" i="3"/>
  <c r="H7519" i="3"/>
  <c r="H7520" i="3"/>
  <c r="H7521" i="3"/>
  <c r="H7522" i="3"/>
  <c r="H7523" i="3"/>
  <c r="H7524" i="3"/>
  <c r="H7525" i="3"/>
  <c r="H7526" i="3"/>
  <c r="H7527" i="3"/>
  <c r="H7528" i="3"/>
  <c r="H7529" i="3"/>
  <c r="H7530" i="3"/>
  <c r="H7531" i="3"/>
  <c r="H7532" i="3"/>
  <c r="H7533" i="3"/>
  <c r="H7534" i="3"/>
  <c r="H7535" i="3"/>
  <c r="H7536" i="3"/>
  <c r="H7537" i="3"/>
  <c r="H7538" i="3"/>
  <c r="H7539" i="3"/>
  <c r="H7540" i="3"/>
  <c r="H7541" i="3"/>
  <c r="H7542" i="3"/>
  <c r="H7543" i="3"/>
  <c r="H7544" i="3"/>
  <c r="H7545" i="3"/>
  <c r="H7546" i="3"/>
  <c r="H7547" i="3"/>
  <c r="H7548" i="3"/>
  <c r="H7549" i="3"/>
  <c r="H7550" i="3"/>
  <c r="H7551" i="3"/>
  <c r="H7552" i="3"/>
  <c r="H7553" i="3"/>
  <c r="H7554" i="3"/>
  <c r="H7555" i="3"/>
  <c r="H7556" i="3"/>
  <c r="H7557" i="3"/>
  <c r="H7558" i="3"/>
  <c r="H7559" i="3"/>
  <c r="H7560" i="3"/>
  <c r="H7561" i="3"/>
  <c r="H7562" i="3"/>
  <c r="H7563" i="3"/>
  <c r="H7564" i="3"/>
  <c r="H7565" i="3"/>
  <c r="H7566" i="3"/>
  <c r="H7567" i="3"/>
  <c r="H7568" i="3"/>
  <c r="H7569" i="3"/>
  <c r="H7570" i="3"/>
  <c r="H7571" i="3"/>
  <c r="H7572" i="3"/>
  <c r="H7573" i="3"/>
  <c r="H7574" i="3"/>
  <c r="H7575" i="3"/>
  <c r="H7576" i="3"/>
  <c r="H7577" i="3"/>
  <c r="H7578" i="3"/>
  <c r="H7579" i="3"/>
  <c r="H7580" i="3"/>
  <c r="H7581" i="3"/>
  <c r="H7582" i="3"/>
  <c r="H7583" i="3"/>
  <c r="H7584" i="3"/>
  <c r="H7585" i="3"/>
  <c r="H7586" i="3"/>
  <c r="H7587" i="3"/>
  <c r="H7588" i="3"/>
  <c r="H7589" i="3"/>
  <c r="H7590" i="3"/>
  <c r="H7591" i="3"/>
  <c r="H7592" i="3"/>
  <c r="H7593" i="3"/>
  <c r="H7594" i="3"/>
  <c r="H7595" i="3"/>
  <c r="H7596" i="3"/>
  <c r="H7597" i="3"/>
  <c r="H7598" i="3"/>
  <c r="H7599" i="3"/>
  <c r="H7600" i="3"/>
  <c r="H7601" i="3"/>
  <c r="H7602" i="3"/>
  <c r="H7603" i="3"/>
  <c r="H7604" i="3"/>
  <c r="H7605" i="3"/>
  <c r="H7606" i="3"/>
  <c r="H7607" i="3"/>
  <c r="H7608" i="3"/>
  <c r="H7609" i="3"/>
  <c r="H7610" i="3"/>
  <c r="H7611" i="3"/>
  <c r="H7612" i="3"/>
  <c r="H7613" i="3"/>
  <c r="H7614" i="3"/>
  <c r="H7615" i="3"/>
  <c r="H7616" i="3"/>
  <c r="H7617" i="3"/>
  <c r="H7618" i="3"/>
  <c r="H7619" i="3"/>
  <c r="H7620" i="3"/>
  <c r="H7621" i="3"/>
  <c r="H7622" i="3"/>
  <c r="H7623" i="3"/>
  <c r="H7624" i="3"/>
  <c r="H7625" i="3"/>
  <c r="H7626" i="3"/>
  <c r="H7627" i="3"/>
  <c r="H7628" i="3"/>
  <c r="H7629" i="3"/>
  <c r="H7630" i="3"/>
  <c r="H7631" i="3"/>
  <c r="H7632" i="3"/>
  <c r="H7633" i="3"/>
  <c r="H7634" i="3"/>
  <c r="H7635" i="3"/>
  <c r="H7636" i="3"/>
  <c r="H7637" i="3"/>
  <c r="H7638" i="3"/>
  <c r="H7639" i="3"/>
  <c r="H7640" i="3"/>
  <c r="H7641" i="3"/>
  <c r="H7642" i="3"/>
  <c r="H7643" i="3"/>
  <c r="H7644" i="3"/>
  <c r="H7645" i="3"/>
  <c r="H7646" i="3"/>
  <c r="H7647" i="3"/>
  <c r="H7648" i="3"/>
  <c r="H7649" i="3"/>
  <c r="H7650" i="3"/>
  <c r="H7651" i="3"/>
  <c r="H7652" i="3"/>
  <c r="H7653" i="3"/>
  <c r="H7654" i="3"/>
  <c r="H7655" i="3"/>
  <c r="H7656" i="3"/>
  <c r="H7657" i="3"/>
  <c r="H7658" i="3"/>
  <c r="H7659" i="3"/>
  <c r="H7660" i="3"/>
  <c r="H7661" i="3"/>
  <c r="H7662" i="3"/>
  <c r="H7663" i="3"/>
  <c r="H7664" i="3"/>
  <c r="H7665" i="3"/>
  <c r="H7666" i="3"/>
  <c r="H7667" i="3"/>
  <c r="H7668" i="3"/>
  <c r="H7669" i="3"/>
  <c r="H7670" i="3"/>
  <c r="H7671" i="3"/>
  <c r="H7672" i="3"/>
  <c r="H7673" i="3"/>
  <c r="H7674" i="3"/>
  <c r="H7675" i="3"/>
  <c r="H7676" i="3"/>
  <c r="H7677" i="3"/>
  <c r="H7678" i="3"/>
  <c r="H7679" i="3"/>
  <c r="H7680" i="3"/>
  <c r="H7681" i="3"/>
  <c r="H7682" i="3"/>
  <c r="H7683" i="3"/>
  <c r="H7684" i="3"/>
  <c r="H7685" i="3"/>
  <c r="H7686" i="3"/>
  <c r="H7687" i="3"/>
  <c r="H7688" i="3"/>
  <c r="H7689" i="3"/>
  <c r="H7690" i="3"/>
  <c r="H7691" i="3"/>
  <c r="H7692" i="3"/>
  <c r="H7693" i="3"/>
  <c r="H7694" i="3"/>
  <c r="H7695" i="3"/>
  <c r="H7696" i="3"/>
  <c r="H7697" i="3"/>
  <c r="H7698" i="3"/>
  <c r="H7699" i="3"/>
  <c r="H7700" i="3"/>
  <c r="H7701" i="3"/>
  <c r="H7702" i="3"/>
  <c r="H7703" i="3"/>
  <c r="H7704" i="3"/>
  <c r="H7705" i="3"/>
  <c r="H7706" i="3"/>
  <c r="H7707" i="3"/>
  <c r="H7708" i="3"/>
  <c r="H7709" i="3"/>
  <c r="H7710" i="3"/>
  <c r="H7711" i="3"/>
  <c r="H7712" i="3"/>
  <c r="H7713" i="3"/>
  <c r="H7714" i="3"/>
  <c r="H7715" i="3"/>
  <c r="H7716" i="3"/>
  <c r="H7717" i="3"/>
  <c r="H7718" i="3"/>
  <c r="H7719" i="3"/>
  <c r="H7720" i="3"/>
  <c r="H7721" i="3"/>
  <c r="H7722" i="3"/>
  <c r="H7723" i="3"/>
  <c r="H7724" i="3"/>
  <c r="H7725" i="3"/>
  <c r="H7726" i="3"/>
  <c r="H7727" i="3"/>
  <c r="H7728" i="3"/>
  <c r="H7729" i="3"/>
  <c r="H7730" i="3"/>
  <c r="H7731" i="3"/>
  <c r="H7732" i="3"/>
  <c r="H7733" i="3"/>
  <c r="H7734" i="3"/>
  <c r="H7735" i="3"/>
  <c r="H7736" i="3"/>
  <c r="H7737" i="3"/>
  <c r="H7738" i="3"/>
  <c r="H7739" i="3"/>
  <c r="H7740" i="3"/>
  <c r="H7741" i="3"/>
  <c r="H7742" i="3"/>
  <c r="H7743" i="3"/>
  <c r="H7744" i="3"/>
  <c r="H7745" i="3"/>
  <c r="H7746" i="3"/>
  <c r="H7747" i="3"/>
  <c r="H7748" i="3"/>
  <c r="H7749" i="3"/>
  <c r="H7750" i="3"/>
  <c r="H7751" i="3"/>
  <c r="H7752" i="3"/>
  <c r="H7753" i="3"/>
  <c r="H7754" i="3"/>
  <c r="H7755" i="3"/>
  <c r="H7756" i="3"/>
  <c r="H7757" i="3"/>
  <c r="H7758" i="3"/>
  <c r="H7759" i="3"/>
  <c r="H7760" i="3"/>
  <c r="H7761" i="3"/>
  <c r="H7762" i="3"/>
  <c r="H7763" i="3"/>
  <c r="H7764" i="3"/>
  <c r="H7765" i="3"/>
  <c r="H7766" i="3"/>
  <c r="H7767" i="3"/>
  <c r="H7768" i="3"/>
  <c r="H7769" i="3"/>
  <c r="H7770" i="3"/>
  <c r="H7771" i="3"/>
  <c r="H7772" i="3"/>
  <c r="H7773" i="3"/>
  <c r="H7774" i="3"/>
  <c r="H7775" i="3"/>
  <c r="H7776" i="3"/>
  <c r="H7777" i="3"/>
  <c r="H7778" i="3"/>
  <c r="H7779" i="3"/>
  <c r="H7780" i="3"/>
  <c r="H7781" i="3"/>
  <c r="H7782" i="3"/>
  <c r="H7783" i="3"/>
  <c r="H7784" i="3"/>
  <c r="H7785" i="3"/>
  <c r="H7786" i="3"/>
  <c r="H7787" i="3"/>
  <c r="H7788" i="3"/>
  <c r="H7789" i="3"/>
  <c r="H7790" i="3"/>
  <c r="H7791" i="3"/>
  <c r="H7792" i="3"/>
  <c r="H7793" i="3"/>
  <c r="H7794" i="3"/>
  <c r="H7795" i="3"/>
  <c r="H7796" i="3"/>
  <c r="H7797" i="3"/>
  <c r="H7798" i="3"/>
  <c r="H7799" i="3"/>
  <c r="H7800" i="3"/>
  <c r="H7801" i="3"/>
  <c r="H7802" i="3"/>
  <c r="H7803" i="3"/>
  <c r="H7804" i="3"/>
  <c r="H7805" i="3"/>
  <c r="H7806" i="3"/>
  <c r="H7807" i="3"/>
  <c r="H7808" i="3"/>
  <c r="H7809" i="3"/>
  <c r="H7810" i="3"/>
  <c r="H7811" i="3"/>
  <c r="H7812" i="3"/>
  <c r="H7813" i="3"/>
  <c r="H7814" i="3"/>
  <c r="H7815" i="3"/>
  <c r="H7816" i="3"/>
  <c r="H7817" i="3"/>
  <c r="H7818" i="3"/>
  <c r="H7819" i="3"/>
  <c r="H7820" i="3"/>
  <c r="H7821" i="3"/>
  <c r="H7822" i="3"/>
  <c r="H7823" i="3"/>
  <c r="H7824" i="3"/>
  <c r="H7825" i="3"/>
  <c r="H7826" i="3"/>
  <c r="H7827" i="3"/>
  <c r="H7828" i="3"/>
  <c r="H7829" i="3"/>
  <c r="H7830" i="3"/>
  <c r="H7831" i="3"/>
  <c r="H7832" i="3"/>
  <c r="H7833" i="3"/>
  <c r="H7834" i="3"/>
  <c r="H7835" i="3"/>
  <c r="H7836" i="3"/>
  <c r="H7837" i="3"/>
  <c r="H7838" i="3"/>
  <c r="H7839" i="3"/>
  <c r="H7840" i="3"/>
  <c r="H7841" i="3"/>
  <c r="H7842" i="3"/>
  <c r="H7843" i="3"/>
  <c r="H7844" i="3"/>
  <c r="H7845" i="3"/>
  <c r="H7846" i="3"/>
  <c r="H7847" i="3"/>
  <c r="H7848" i="3"/>
  <c r="H7849" i="3"/>
  <c r="H7850" i="3"/>
  <c r="H7851" i="3"/>
  <c r="H7852" i="3"/>
  <c r="H7853" i="3"/>
  <c r="H7854" i="3"/>
  <c r="H7855" i="3"/>
  <c r="H7856" i="3"/>
  <c r="H7857" i="3"/>
  <c r="H7858" i="3"/>
  <c r="H7859" i="3"/>
  <c r="H7860" i="3"/>
  <c r="H7861" i="3"/>
  <c r="H7862" i="3"/>
  <c r="H7863" i="3"/>
  <c r="H7864" i="3"/>
  <c r="H7865" i="3"/>
  <c r="H7866" i="3"/>
  <c r="H7867" i="3"/>
  <c r="H7868" i="3"/>
  <c r="H7869" i="3"/>
  <c r="H7870" i="3"/>
  <c r="H7871" i="3"/>
  <c r="H7872" i="3"/>
  <c r="H7873" i="3"/>
  <c r="H7874" i="3"/>
  <c r="H7875" i="3"/>
  <c r="H7876" i="3"/>
  <c r="H7877" i="3"/>
  <c r="H7878" i="3"/>
  <c r="H7879" i="3"/>
  <c r="H7880" i="3"/>
  <c r="H7881" i="3"/>
  <c r="H7882" i="3"/>
  <c r="H7883" i="3"/>
  <c r="H7884" i="3"/>
  <c r="H7885" i="3"/>
  <c r="H7886" i="3"/>
  <c r="H7887" i="3"/>
  <c r="H7888" i="3"/>
  <c r="H7889" i="3"/>
  <c r="H7890" i="3"/>
  <c r="H7891" i="3"/>
  <c r="H7892" i="3"/>
  <c r="H7893" i="3"/>
  <c r="H7894" i="3"/>
  <c r="H7895" i="3"/>
  <c r="H7896" i="3"/>
  <c r="H7897" i="3"/>
  <c r="H7898" i="3"/>
  <c r="H7899" i="3"/>
  <c r="H7900" i="3"/>
  <c r="H7901" i="3"/>
  <c r="H7902" i="3"/>
  <c r="H7903" i="3"/>
  <c r="H7904" i="3"/>
  <c r="H7905" i="3"/>
  <c r="H7906" i="3"/>
  <c r="H7907" i="3"/>
  <c r="H7908" i="3"/>
  <c r="H7909" i="3"/>
  <c r="H7910" i="3"/>
  <c r="H7911" i="3"/>
  <c r="H7912" i="3"/>
  <c r="H7913" i="3"/>
  <c r="H7914" i="3"/>
  <c r="H7915" i="3"/>
  <c r="H7916" i="3"/>
  <c r="H7917" i="3"/>
  <c r="H7918" i="3"/>
  <c r="H7919" i="3"/>
  <c r="H7920" i="3"/>
  <c r="H7921" i="3"/>
  <c r="H7922" i="3"/>
  <c r="H7923" i="3"/>
  <c r="H7924" i="3"/>
  <c r="H7925" i="3"/>
  <c r="H7926" i="3"/>
  <c r="H7927" i="3"/>
  <c r="H7928" i="3"/>
  <c r="H7929" i="3"/>
  <c r="H7930" i="3"/>
  <c r="H7931" i="3"/>
  <c r="H7932" i="3"/>
  <c r="H7933" i="3"/>
  <c r="H7934" i="3"/>
  <c r="H7935" i="3"/>
  <c r="H7936" i="3"/>
  <c r="H7937" i="3"/>
  <c r="H7938" i="3"/>
  <c r="H7939" i="3"/>
  <c r="H7940" i="3"/>
  <c r="H7941" i="3"/>
  <c r="H7942" i="3"/>
  <c r="H7943" i="3"/>
  <c r="H7944" i="3"/>
  <c r="H7945" i="3"/>
  <c r="H7946" i="3"/>
  <c r="H7947" i="3"/>
  <c r="H7948" i="3"/>
  <c r="H7949" i="3"/>
  <c r="H7950" i="3"/>
  <c r="H7951" i="3"/>
  <c r="H7952" i="3"/>
  <c r="H7953" i="3"/>
  <c r="H7954" i="3"/>
  <c r="H7955" i="3"/>
  <c r="H7956" i="3"/>
  <c r="H7957" i="3"/>
  <c r="H7958" i="3"/>
  <c r="H7959" i="3"/>
  <c r="H7960" i="3"/>
  <c r="H7961" i="3"/>
  <c r="H7962" i="3"/>
  <c r="H7963" i="3"/>
  <c r="H7964" i="3"/>
  <c r="H7965" i="3"/>
  <c r="H7966" i="3"/>
  <c r="H7967" i="3"/>
  <c r="H7968" i="3"/>
  <c r="H7969" i="3"/>
  <c r="H7970" i="3"/>
  <c r="H7971" i="3"/>
  <c r="H7972" i="3"/>
  <c r="H7973" i="3"/>
  <c r="H7974" i="3"/>
  <c r="H7975" i="3"/>
  <c r="H7976" i="3"/>
  <c r="H7977" i="3"/>
  <c r="H7978" i="3"/>
  <c r="H7979" i="3"/>
  <c r="H7980" i="3"/>
  <c r="H7981" i="3"/>
  <c r="H7982" i="3"/>
  <c r="H7983" i="3"/>
  <c r="H7984" i="3"/>
  <c r="H7985" i="3"/>
  <c r="H7986" i="3"/>
  <c r="H7987" i="3"/>
  <c r="H7988" i="3"/>
  <c r="H7989" i="3"/>
  <c r="H7990" i="3"/>
  <c r="H7991" i="3"/>
  <c r="H7992" i="3"/>
  <c r="H7993" i="3"/>
  <c r="H7994" i="3"/>
  <c r="H7995" i="3"/>
  <c r="H7996" i="3"/>
  <c r="H7997" i="3"/>
  <c r="H7998" i="3"/>
  <c r="H7999" i="3"/>
  <c r="H8000" i="3"/>
  <c r="H8001" i="3"/>
  <c r="H8002" i="3"/>
  <c r="H8003" i="3"/>
  <c r="H8004" i="3"/>
  <c r="H8005" i="3"/>
  <c r="H8006" i="3"/>
  <c r="H8007" i="3"/>
  <c r="H8008" i="3"/>
  <c r="H8009" i="3"/>
  <c r="H8010" i="3"/>
  <c r="H8011" i="3"/>
  <c r="H8012" i="3"/>
  <c r="H8013" i="3"/>
  <c r="H8014" i="3"/>
  <c r="H8015" i="3"/>
  <c r="H8016" i="3"/>
  <c r="H8017" i="3"/>
  <c r="H8018" i="3"/>
  <c r="H8019" i="3"/>
  <c r="H8020" i="3"/>
  <c r="H8021" i="3"/>
  <c r="H8022" i="3"/>
  <c r="H8023" i="3"/>
  <c r="H8024" i="3"/>
  <c r="H8025" i="3"/>
  <c r="H8026" i="3"/>
  <c r="H8027" i="3"/>
  <c r="H8028" i="3"/>
  <c r="H8029" i="3"/>
  <c r="H8030" i="3"/>
  <c r="H8031" i="3"/>
  <c r="H8032" i="3"/>
  <c r="H8033" i="3"/>
  <c r="H8034" i="3"/>
  <c r="H8035" i="3"/>
  <c r="H8036" i="3"/>
  <c r="H8037" i="3"/>
  <c r="H8038" i="3"/>
  <c r="H8039" i="3"/>
  <c r="H8040" i="3"/>
  <c r="H8041" i="3"/>
  <c r="H8042" i="3"/>
  <c r="H8043" i="3"/>
  <c r="H8044" i="3"/>
  <c r="H8045" i="3"/>
  <c r="H8046" i="3"/>
  <c r="H8047" i="3"/>
  <c r="H8048" i="3"/>
  <c r="H8049" i="3"/>
  <c r="H8050" i="3"/>
  <c r="H8051" i="3"/>
  <c r="H8052" i="3"/>
  <c r="H8053" i="3"/>
  <c r="H8054" i="3"/>
  <c r="H8055" i="3"/>
  <c r="H8056" i="3"/>
  <c r="H8057" i="3"/>
  <c r="H8058" i="3"/>
  <c r="H8059" i="3"/>
  <c r="H8060" i="3"/>
  <c r="H8061" i="3"/>
  <c r="H8062" i="3"/>
  <c r="H8063" i="3"/>
  <c r="H8064" i="3"/>
  <c r="H8065" i="3"/>
  <c r="H8066" i="3"/>
  <c r="H8067" i="3"/>
  <c r="H8068" i="3"/>
  <c r="H8069" i="3"/>
  <c r="H8070" i="3"/>
  <c r="H8071" i="3"/>
  <c r="H8072" i="3"/>
  <c r="H8073" i="3"/>
  <c r="H8074" i="3"/>
  <c r="H8075" i="3"/>
  <c r="H8076" i="3"/>
  <c r="H8077" i="3"/>
  <c r="H8078" i="3"/>
  <c r="H8079" i="3"/>
  <c r="H8080" i="3"/>
  <c r="H8081" i="3"/>
  <c r="H8082" i="3"/>
  <c r="H8083" i="3"/>
  <c r="H8084" i="3"/>
  <c r="H8085" i="3"/>
  <c r="H8086" i="3"/>
  <c r="H8087" i="3"/>
  <c r="H8088" i="3"/>
  <c r="H8089" i="3"/>
  <c r="H8090" i="3"/>
  <c r="H8091" i="3"/>
  <c r="H8092" i="3"/>
  <c r="H8093" i="3"/>
  <c r="H8094" i="3"/>
  <c r="H8095" i="3"/>
  <c r="H8096" i="3"/>
  <c r="H8097" i="3"/>
  <c r="H8098" i="3"/>
  <c r="H8099" i="3"/>
  <c r="H8100" i="3"/>
  <c r="H8101" i="3"/>
  <c r="H8102" i="3"/>
  <c r="H8103" i="3"/>
  <c r="H8104" i="3"/>
  <c r="H8105" i="3"/>
  <c r="H8106" i="3"/>
  <c r="H8107" i="3"/>
  <c r="H8108" i="3"/>
  <c r="H8109" i="3"/>
  <c r="H8110" i="3"/>
  <c r="H8111" i="3"/>
  <c r="H8112" i="3"/>
  <c r="H8113" i="3"/>
  <c r="H8114" i="3"/>
  <c r="H8115" i="3"/>
  <c r="H8116" i="3"/>
  <c r="H8117" i="3"/>
  <c r="H8118" i="3"/>
  <c r="H8119" i="3"/>
  <c r="H8120" i="3"/>
  <c r="H8121" i="3"/>
  <c r="H8122" i="3"/>
  <c r="H8123" i="3"/>
  <c r="H8124" i="3"/>
  <c r="H8125" i="3"/>
  <c r="H8126" i="3"/>
  <c r="H8127" i="3"/>
  <c r="H8128" i="3"/>
  <c r="H8129" i="3"/>
  <c r="H8130" i="3"/>
  <c r="H8131" i="3"/>
  <c r="H8132" i="3"/>
  <c r="H8133" i="3"/>
  <c r="H8134" i="3"/>
  <c r="H8135" i="3"/>
  <c r="H8136" i="3"/>
  <c r="H8137" i="3"/>
  <c r="H8138" i="3"/>
  <c r="H8139" i="3"/>
  <c r="H8140" i="3"/>
  <c r="H8141" i="3"/>
  <c r="H8142" i="3"/>
  <c r="H8143" i="3"/>
  <c r="H8144" i="3"/>
  <c r="H8145" i="3"/>
  <c r="H8146" i="3"/>
  <c r="H8147" i="3"/>
  <c r="H8148" i="3"/>
  <c r="H8149" i="3"/>
  <c r="H8150" i="3"/>
  <c r="H8151" i="3"/>
  <c r="H8152" i="3"/>
  <c r="H8153" i="3"/>
  <c r="H8154" i="3"/>
  <c r="H8155" i="3"/>
  <c r="H8156" i="3"/>
  <c r="H8157" i="3"/>
  <c r="H8158" i="3"/>
  <c r="H8159" i="3"/>
  <c r="H8160" i="3"/>
  <c r="H8161" i="3"/>
  <c r="H8162" i="3"/>
  <c r="H8163" i="3"/>
  <c r="H8164" i="3"/>
  <c r="H8165" i="3"/>
  <c r="H8166" i="3"/>
  <c r="H8167" i="3"/>
  <c r="H8168" i="3"/>
  <c r="H8169" i="3"/>
  <c r="H8170" i="3"/>
  <c r="H8171" i="3"/>
  <c r="H8172" i="3"/>
  <c r="H8173" i="3"/>
  <c r="H8174" i="3"/>
  <c r="H8175" i="3"/>
  <c r="H8176" i="3"/>
  <c r="H8177" i="3"/>
  <c r="H8178" i="3"/>
  <c r="H8179" i="3"/>
  <c r="H8180" i="3"/>
  <c r="H8181" i="3"/>
  <c r="H8182" i="3"/>
  <c r="H8183" i="3"/>
  <c r="H8184" i="3"/>
  <c r="H8185" i="3"/>
  <c r="H8186" i="3"/>
  <c r="H8187" i="3"/>
  <c r="H8188" i="3"/>
  <c r="H8189" i="3"/>
  <c r="H8190" i="3"/>
  <c r="H8191" i="3"/>
  <c r="H8192" i="3"/>
  <c r="H8193" i="3"/>
  <c r="H8194" i="3"/>
  <c r="H8195" i="3"/>
  <c r="H8196" i="3"/>
  <c r="H8197" i="3"/>
  <c r="H8198" i="3"/>
  <c r="H8199" i="3"/>
  <c r="H8200" i="3"/>
  <c r="H8201" i="3"/>
  <c r="H8202" i="3"/>
  <c r="H8203" i="3"/>
  <c r="H8204" i="3"/>
  <c r="H8205" i="3"/>
  <c r="H8206" i="3"/>
  <c r="H8207" i="3"/>
  <c r="H8208" i="3"/>
  <c r="H8209" i="3"/>
  <c r="H8210" i="3"/>
  <c r="H8211" i="3"/>
  <c r="H8212" i="3"/>
  <c r="H8213" i="3"/>
  <c r="H8214" i="3"/>
  <c r="H8215" i="3"/>
  <c r="H8216" i="3"/>
  <c r="H8217" i="3"/>
  <c r="H8218" i="3"/>
  <c r="H8219" i="3"/>
  <c r="H8220" i="3"/>
  <c r="H8221" i="3"/>
  <c r="H8222" i="3"/>
  <c r="H8223" i="3"/>
  <c r="H8224" i="3"/>
  <c r="H8225" i="3"/>
  <c r="H8226" i="3"/>
  <c r="H8227" i="3"/>
  <c r="H8228" i="3"/>
  <c r="H8229" i="3"/>
  <c r="H8230" i="3"/>
  <c r="H8231" i="3"/>
  <c r="H8232" i="3"/>
  <c r="H8233" i="3"/>
  <c r="H8234" i="3"/>
  <c r="H8235" i="3"/>
  <c r="H8236" i="3"/>
  <c r="H8237" i="3"/>
  <c r="H8238" i="3"/>
  <c r="H8239" i="3"/>
  <c r="H8240" i="3"/>
  <c r="H8241" i="3"/>
  <c r="H8242" i="3"/>
  <c r="H8243" i="3"/>
  <c r="H8244" i="3"/>
  <c r="H8245" i="3"/>
  <c r="H8246" i="3"/>
  <c r="H8247" i="3"/>
  <c r="H8248" i="3"/>
  <c r="H8249" i="3"/>
  <c r="H8250" i="3"/>
  <c r="H8251" i="3"/>
  <c r="H8252" i="3"/>
  <c r="H8253" i="3"/>
  <c r="H8254" i="3"/>
  <c r="H8255" i="3"/>
  <c r="H8256" i="3"/>
  <c r="H8257" i="3"/>
  <c r="H8258" i="3"/>
  <c r="H8259" i="3"/>
  <c r="H8260" i="3"/>
  <c r="H8261" i="3"/>
  <c r="H8262" i="3"/>
  <c r="H8263" i="3"/>
  <c r="H8264" i="3"/>
  <c r="H8265" i="3"/>
  <c r="H8266" i="3"/>
  <c r="H8267" i="3"/>
  <c r="H8268" i="3"/>
  <c r="H8269" i="3"/>
  <c r="H8270" i="3"/>
  <c r="H8271" i="3"/>
  <c r="H8272" i="3"/>
  <c r="H8273" i="3"/>
  <c r="H8274" i="3"/>
  <c r="H8275" i="3"/>
  <c r="H8276" i="3"/>
  <c r="H8277" i="3"/>
  <c r="H8278" i="3"/>
  <c r="H8279" i="3"/>
  <c r="H8280" i="3"/>
  <c r="H8281" i="3"/>
  <c r="H8282" i="3"/>
  <c r="H8283" i="3"/>
  <c r="H8284" i="3"/>
  <c r="H8285" i="3"/>
  <c r="H8286" i="3"/>
  <c r="H8287" i="3"/>
  <c r="H8288" i="3"/>
  <c r="H8289" i="3"/>
  <c r="H8290" i="3"/>
  <c r="H8291" i="3"/>
  <c r="H8292" i="3"/>
  <c r="H8293" i="3"/>
  <c r="H8294" i="3"/>
  <c r="H8295" i="3"/>
  <c r="H8296" i="3"/>
  <c r="H8297" i="3"/>
  <c r="H8298" i="3"/>
  <c r="H8299" i="3"/>
  <c r="H8300" i="3"/>
  <c r="H8301" i="3"/>
  <c r="H8302" i="3"/>
  <c r="H8303" i="3"/>
  <c r="H8304" i="3"/>
  <c r="H8305" i="3"/>
  <c r="H8306" i="3"/>
  <c r="H8307" i="3"/>
  <c r="H8308" i="3"/>
  <c r="H8309" i="3"/>
  <c r="H8310" i="3"/>
  <c r="H8311" i="3"/>
  <c r="H8312" i="3"/>
  <c r="H8313" i="3"/>
  <c r="H8314" i="3"/>
  <c r="H8315" i="3"/>
  <c r="H8316" i="3"/>
  <c r="H8317" i="3"/>
  <c r="H8318" i="3"/>
  <c r="H8319" i="3"/>
  <c r="H8320" i="3"/>
  <c r="H8321" i="3"/>
  <c r="H8322" i="3"/>
  <c r="H8323" i="3"/>
  <c r="H8324" i="3"/>
  <c r="H8325" i="3"/>
  <c r="H8326" i="3"/>
  <c r="H8327" i="3"/>
  <c r="H8328" i="3"/>
  <c r="H8329" i="3"/>
  <c r="H8330" i="3"/>
  <c r="H8331" i="3"/>
  <c r="H8332" i="3"/>
  <c r="H8333" i="3"/>
  <c r="H8334" i="3"/>
  <c r="H8335" i="3"/>
  <c r="H8336" i="3"/>
  <c r="H8337" i="3"/>
  <c r="H8338" i="3"/>
  <c r="H8339" i="3"/>
  <c r="H8340" i="3"/>
  <c r="H8341" i="3"/>
  <c r="H8342" i="3"/>
  <c r="H8343" i="3"/>
  <c r="H8344" i="3"/>
  <c r="H8345" i="3"/>
  <c r="H8346" i="3"/>
  <c r="H8347" i="3"/>
  <c r="H8348" i="3"/>
  <c r="H8349" i="3"/>
  <c r="H8350" i="3"/>
  <c r="H8351" i="3"/>
  <c r="H8352" i="3"/>
  <c r="H8353" i="3"/>
  <c r="H8354" i="3"/>
  <c r="H8355" i="3"/>
  <c r="H8356" i="3"/>
  <c r="H8357" i="3"/>
  <c r="H8358" i="3"/>
  <c r="H8359" i="3"/>
  <c r="H8360" i="3"/>
  <c r="H8361" i="3"/>
  <c r="H8362" i="3"/>
  <c r="H8363" i="3"/>
  <c r="H8364" i="3"/>
  <c r="H8365" i="3"/>
  <c r="H8366" i="3"/>
  <c r="H8367" i="3"/>
  <c r="H8368" i="3"/>
  <c r="H8369" i="3"/>
  <c r="H8370" i="3"/>
  <c r="H8371" i="3"/>
  <c r="H8372" i="3"/>
  <c r="H8373" i="3"/>
  <c r="H8374" i="3"/>
  <c r="H8375" i="3"/>
  <c r="H8376" i="3"/>
  <c r="H8377" i="3"/>
  <c r="H8378" i="3"/>
  <c r="H8379" i="3"/>
  <c r="H8380" i="3"/>
  <c r="H8381" i="3"/>
  <c r="H8382" i="3"/>
  <c r="H8383" i="3"/>
  <c r="H8384" i="3"/>
  <c r="H8385" i="3"/>
  <c r="H8386" i="3"/>
  <c r="H8387" i="3"/>
  <c r="H8388" i="3"/>
  <c r="H8389" i="3"/>
  <c r="H8390" i="3"/>
  <c r="H8391" i="3"/>
  <c r="H8392" i="3"/>
  <c r="H8393" i="3"/>
  <c r="H8394" i="3"/>
  <c r="H8395" i="3"/>
  <c r="H8396" i="3"/>
  <c r="H8397" i="3"/>
  <c r="H8398" i="3"/>
  <c r="H8399" i="3"/>
  <c r="H8400" i="3"/>
  <c r="H8401" i="3"/>
  <c r="H8402" i="3"/>
  <c r="H8403" i="3"/>
  <c r="H8404" i="3"/>
  <c r="H8405" i="3"/>
  <c r="H8406" i="3"/>
  <c r="H8407" i="3"/>
  <c r="H8408" i="3"/>
  <c r="H8409" i="3"/>
  <c r="H8410" i="3"/>
  <c r="H8411" i="3"/>
  <c r="H8412" i="3"/>
  <c r="H8413" i="3"/>
  <c r="H8414" i="3"/>
  <c r="H8415" i="3"/>
  <c r="H8416" i="3"/>
  <c r="H8417" i="3"/>
  <c r="H8418" i="3"/>
  <c r="H8419" i="3"/>
  <c r="H8420" i="3"/>
  <c r="H8421" i="3"/>
  <c r="H8422" i="3"/>
  <c r="H8423" i="3"/>
  <c r="H8424" i="3"/>
  <c r="H8425" i="3"/>
  <c r="H8426" i="3"/>
  <c r="H8427" i="3"/>
  <c r="H8428" i="3"/>
  <c r="H8429" i="3"/>
  <c r="H8430" i="3"/>
  <c r="H8431" i="3"/>
  <c r="H8432" i="3"/>
  <c r="H8433" i="3"/>
  <c r="H8434" i="3"/>
  <c r="H8435" i="3"/>
  <c r="H8436" i="3"/>
  <c r="H8437" i="3"/>
  <c r="H8438" i="3"/>
  <c r="H8439" i="3"/>
  <c r="H8440" i="3"/>
  <c r="H8441" i="3"/>
  <c r="H8442" i="3"/>
  <c r="H8443" i="3"/>
  <c r="H8444" i="3"/>
  <c r="H8445" i="3"/>
  <c r="H8446" i="3"/>
  <c r="H8447" i="3"/>
  <c r="H8448" i="3"/>
  <c r="H8449" i="3"/>
  <c r="H8450" i="3"/>
  <c r="H8451" i="3"/>
  <c r="H8452" i="3"/>
  <c r="H8453" i="3"/>
  <c r="H8454" i="3"/>
  <c r="H8455" i="3"/>
  <c r="H8456" i="3"/>
  <c r="H8457" i="3"/>
  <c r="H8458" i="3"/>
  <c r="H8459" i="3"/>
  <c r="H8460" i="3"/>
  <c r="H8461" i="3"/>
  <c r="H8462" i="3"/>
  <c r="H8463" i="3"/>
  <c r="H8464" i="3"/>
  <c r="H8465" i="3"/>
  <c r="H8466" i="3"/>
  <c r="H8467" i="3"/>
  <c r="H8468" i="3"/>
  <c r="H8469" i="3"/>
  <c r="H8470" i="3"/>
  <c r="H8471" i="3"/>
  <c r="H8472" i="3"/>
  <c r="H8473" i="3"/>
  <c r="H8474" i="3"/>
  <c r="H8475" i="3"/>
  <c r="H8476" i="3"/>
  <c r="H8477" i="3"/>
  <c r="H8478" i="3"/>
  <c r="H8479" i="3"/>
  <c r="H8480" i="3"/>
  <c r="H8481" i="3"/>
  <c r="H8482" i="3"/>
  <c r="H8483" i="3"/>
  <c r="H8484" i="3"/>
  <c r="H8485" i="3"/>
  <c r="H8486" i="3"/>
  <c r="H8487" i="3"/>
  <c r="H8488" i="3"/>
  <c r="H8489" i="3"/>
  <c r="H8490" i="3"/>
  <c r="H8491" i="3"/>
  <c r="H8492" i="3"/>
  <c r="H8493" i="3"/>
  <c r="H8494" i="3"/>
  <c r="H8495" i="3"/>
  <c r="H8496" i="3"/>
  <c r="H8497" i="3"/>
  <c r="H8498" i="3"/>
  <c r="H8499" i="3"/>
  <c r="H8500" i="3"/>
  <c r="H8501" i="3"/>
  <c r="H8502" i="3"/>
  <c r="H8503" i="3"/>
  <c r="H8504" i="3"/>
  <c r="H8505" i="3"/>
  <c r="H8506" i="3"/>
  <c r="H8507" i="3"/>
  <c r="H8508" i="3"/>
  <c r="H8509" i="3"/>
  <c r="H8510" i="3"/>
  <c r="H8511" i="3"/>
  <c r="H8512" i="3"/>
  <c r="H8513" i="3"/>
  <c r="H8514" i="3"/>
  <c r="H8515" i="3"/>
  <c r="H8516" i="3"/>
  <c r="H8517" i="3"/>
  <c r="H8518" i="3"/>
  <c r="H8519" i="3"/>
  <c r="H8520" i="3"/>
  <c r="H8521" i="3"/>
  <c r="H8522" i="3"/>
  <c r="H8523" i="3"/>
  <c r="H8524" i="3"/>
  <c r="H8525" i="3"/>
  <c r="H8526" i="3"/>
  <c r="H8527" i="3"/>
  <c r="H8528" i="3"/>
  <c r="H8529" i="3"/>
  <c r="H8530" i="3"/>
  <c r="H8531" i="3"/>
  <c r="H8532" i="3"/>
  <c r="H8533" i="3"/>
  <c r="H8534" i="3"/>
  <c r="H8535" i="3"/>
  <c r="H8536" i="3"/>
  <c r="H8537" i="3"/>
  <c r="H8538" i="3"/>
  <c r="H8539" i="3"/>
  <c r="H8540" i="3"/>
  <c r="H8541" i="3"/>
  <c r="H8542" i="3"/>
  <c r="H8543" i="3"/>
  <c r="H8544" i="3"/>
  <c r="H8545" i="3"/>
  <c r="H8546" i="3"/>
  <c r="H8547" i="3"/>
  <c r="H8548" i="3"/>
  <c r="H8549" i="3"/>
  <c r="H8550" i="3"/>
  <c r="H8551" i="3"/>
  <c r="H8552" i="3"/>
  <c r="H8553" i="3"/>
  <c r="H8554" i="3"/>
  <c r="H8555" i="3"/>
  <c r="H8556" i="3"/>
  <c r="H8557" i="3"/>
  <c r="H8558" i="3"/>
  <c r="H8559" i="3"/>
  <c r="H8560" i="3"/>
  <c r="H8561" i="3"/>
  <c r="H8562" i="3"/>
  <c r="H8563" i="3"/>
  <c r="H8564" i="3"/>
  <c r="H8565" i="3"/>
  <c r="H8566" i="3"/>
  <c r="H8567" i="3"/>
  <c r="H8568" i="3"/>
  <c r="H8569" i="3"/>
  <c r="H8570" i="3"/>
  <c r="H8571" i="3"/>
  <c r="H8572" i="3"/>
  <c r="H8573" i="3"/>
  <c r="H8574" i="3"/>
  <c r="H8575" i="3"/>
  <c r="H8576" i="3"/>
  <c r="H8577" i="3"/>
  <c r="H8578" i="3"/>
  <c r="H8579" i="3"/>
  <c r="H8580" i="3"/>
  <c r="H8581" i="3"/>
  <c r="H8582" i="3"/>
  <c r="H8583" i="3"/>
  <c r="H8584" i="3"/>
  <c r="H8585" i="3"/>
  <c r="H8586" i="3"/>
  <c r="H8587" i="3"/>
  <c r="H8588" i="3"/>
  <c r="H8589" i="3"/>
  <c r="H8590" i="3"/>
  <c r="H8591" i="3"/>
  <c r="H8592" i="3"/>
  <c r="H8593" i="3"/>
  <c r="H8594" i="3"/>
  <c r="H8595" i="3"/>
  <c r="H8596" i="3"/>
  <c r="H8597" i="3"/>
  <c r="H8598" i="3"/>
  <c r="H8599" i="3"/>
  <c r="H8600" i="3"/>
  <c r="H8601" i="3"/>
  <c r="H8602" i="3"/>
  <c r="H8603" i="3"/>
  <c r="H8604" i="3"/>
  <c r="H8605" i="3"/>
  <c r="H8606" i="3"/>
  <c r="H8607" i="3"/>
  <c r="H8608" i="3"/>
  <c r="H8609" i="3"/>
  <c r="H8610" i="3"/>
  <c r="H8611" i="3"/>
  <c r="H8612" i="3"/>
  <c r="H8613" i="3"/>
  <c r="H8614" i="3"/>
  <c r="H8615" i="3"/>
  <c r="H8616" i="3"/>
  <c r="H8617" i="3"/>
  <c r="H8618" i="3"/>
  <c r="H8619" i="3"/>
  <c r="H8620" i="3"/>
  <c r="H8621" i="3"/>
  <c r="H8622" i="3"/>
  <c r="H8623" i="3"/>
  <c r="H8624" i="3"/>
  <c r="H8625" i="3"/>
  <c r="H8626" i="3"/>
  <c r="H8627" i="3"/>
  <c r="H8628" i="3"/>
  <c r="H8629" i="3"/>
  <c r="H8630" i="3"/>
  <c r="H8631" i="3"/>
  <c r="H8632" i="3"/>
  <c r="H8633" i="3"/>
  <c r="H8634" i="3"/>
  <c r="H8635" i="3"/>
  <c r="H8636" i="3"/>
  <c r="H8637" i="3"/>
  <c r="H8638" i="3"/>
  <c r="H8639" i="3"/>
  <c r="H8640" i="3"/>
  <c r="H8641" i="3"/>
  <c r="H8642" i="3"/>
  <c r="H8643" i="3"/>
  <c r="H8644" i="3"/>
  <c r="H8645" i="3"/>
  <c r="H8646" i="3"/>
  <c r="H8647" i="3"/>
  <c r="H8648" i="3"/>
  <c r="H8649" i="3"/>
  <c r="H8650" i="3"/>
  <c r="H8651" i="3"/>
  <c r="H8652" i="3"/>
  <c r="H8653" i="3"/>
  <c r="H8654" i="3"/>
  <c r="H8655" i="3"/>
  <c r="H8656" i="3"/>
  <c r="H8657" i="3"/>
  <c r="H8658" i="3"/>
  <c r="H8659" i="3"/>
  <c r="H8660" i="3"/>
  <c r="H8661" i="3"/>
  <c r="H8662" i="3"/>
  <c r="H8663" i="3"/>
  <c r="H8664" i="3"/>
  <c r="H8665" i="3"/>
  <c r="H8666" i="3"/>
  <c r="H8667" i="3"/>
  <c r="H8668" i="3"/>
  <c r="H8669" i="3"/>
  <c r="H8670" i="3"/>
  <c r="H8671" i="3"/>
  <c r="H8672" i="3"/>
  <c r="H8673" i="3"/>
  <c r="H8674" i="3"/>
  <c r="H8675" i="3"/>
  <c r="H8676" i="3"/>
  <c r="H8677" i="3"/>
  <c r="H8678" i="3"/>
  <c r="H8679" i="3"/>
  <c r="H8680" i="3"/>
  <c r="H8681" i="3"/>
  <c r="H8682" i="3"/>
  <c r="H8683" i="3"/>
  <c r="H8684" i="3"/>
  <c r="H8685" i="3"/>
  <c r="H8686" i="3"/>
  <c r="H8687" i="3"/>
  <c r="H8688" i="3"/>
  <c r="H8689" i="3"/>
  <c r="H8690" i="3"/>
  <c r="H8691" i="3"/>
  <c r="H8692" i="3"/>
  <c r="H8693" i="3"/>
  <c r="H8694" i="3"/>
  <c r="H8695" i="3"/>
  <c r="H8696" i="3"/>
  <c r="H8697" i="3"/>
  <c r="H8698" i="3"/>
  <c r="H8699" i="3"/>
  <c r="H8700" i="3"/>
  <c r="H8701" i="3"/>
  <c r="H8702" i="3"/>
  <c r="H8703" i="3"/>
  <c r="H8704" i="3"/>
  <c r="H8705" i="3"/>
  <c r="H8706" i="3"/>
  <c r="H8707" i="3"/>
  <c r="H8708" i="3"/>
  <c r="H8709" i="3"/>
  <c r="H8710" i="3"/>
  <c r="H8711" i="3"/>
  <c r="H8712" i="3"/>
  <c r="H8713" i="3"/>
  <c r="H8714" i="3"/>
  <c r="H8715" i="3"/>
  <c r="H8716" i="3"/>
  <c r="H8717" i="3"/>
  <c r="H8718" i="3"/>
  <c r="H8719" i="3"/>
  <c r="H8720" i="3"/>
  <c r="H8721" i="3"/>
  <c r="H8722" i="3"/>
  <c r="H8723" i="3"/>
  <c r="H8724" i="3"/>
  <c r="H8725" i="3"/>
  <c r="H8726" i="3"/>
  <c r="H8727" i="3"/>
  <c r="H8728" i="3"/>
  <c r="H8729" i="3"/>
  <c r="H8730" i="3"/>
  <c r="H8731" i="3"/>
  <c r="H8732" i="3"/>
  <c r="H8733" i="3"/>
  <c r="H8734" i="3"/>
  <c r="H8735" i="3"/>
  <c r="H8736" i="3"/>
  <c r="H8737" i="3"/>
  <c r="H8738" i="3"/>
  <c r="H8739" i="3"/>
  <c r="H8740" i="3"/>
  <c r="H8741" i="3"/>
  <c r="H8742" i="3"/>
  <c r="H8743" i="3"/>
  <c r="H8744" i="3"/>
  <c r="H8745" i="3"/>
  <c r="H8746" i="3"/>
  <c r="H8747" i="3"/>
  <c r="H8748" i="3"/>
  <c r="H8749" i="3"/>
  <c r="H8750" i="3"/>
  <c r="H8751" i="3"/>
  <c r="H8752" i="3"/>
  <c r="H8753" i="3"/>
  <c r="H8754" i="3"/>
  <c r="H8755" i="3"/>
  <c r="H8756" i="3"/>
  <c r="H8757" i="3"/>
  <c r="H8758" i="3"/>
  <c r="H8759" i="3"/>
  <c r="H8760" i="3"/>
  <c r="H8761" i="3"/>
  <c r="H8762" i="3"/>
  <c r="H8763" i="3"/>
  <c r="H8764" i="3"/>
  <c r="H8765" i="3"/>
  <c r="H8766" i="3"/>
  <c r="H8767" i="3"/>
  <c r="H8768" i="3"/>
  <c r="H8769" i="3"/>
  <c r="H8770" i="3"/>
  <c r="H8771" i="3"/>
  <c r="H8772" i="3"/>
  <c r="H8773" i="3"/>
  <c r="H8774" i="3"/>
  <c r="H8775" i="3"/>
  <c r="H8776" i="3"/>
  <c r="H8777" i="3"/>
  <c r="H8778" i="3"/>
  <c r="H8779" i="3"/>
  <c r="H8780" i="3"/>
  <c r="H8781" i="3"/>
  <c r="H8782" i="3"/>
  <c r="H8783" i="3"/>
  <c r="H8784" i="3"/>
  <c r="H8785" i="3"/>
  <c r="H8786" i="3"/>
  <c r="H8787" i="3"/>
  <c r="H8788" i="3"/>
  <c r="H8789" i="3"/>
  <c r="H8790" i="3"/>
  <c r="H8791" i="3"/>
  <c r="H8792" i="3"/>
  <c r="H8793" i="3"/>
  <c r="H8794" i="3"/>
  <c r="H8795" i="3"/>
  <c r="H8796" i="3"/>
  <c r="H8797" i="3"/>
  <c r="H8798" i="3"/>
  <c r="H8799" i="3"/>
  <c r="H8800" i="3"/>
  <c r="H8801" i="3"/>
  <c r="H8802" i="3"/>
  <c r="H8803" i="3"/>
  <c r="H8804" i="3"/>
  <c r="H8805" i="3"/>
  <c r="H8806" i="3"/>
  <c r="H8807" i="3"/>
  <c r="H8808" i="3"/>
  <c r="H8809" i="3"/>
  <c r="H8810" i="3"/>
  <c r="H8811" i="3"/>
  <c r="H8812" i="3"/>
  <c r="H8813" i="3"/>
  <c r="H8814" i="3"/>
  <c r="H8815" i="3"/>
  <c r="H8816" i="3"/>
  <c r="H8817" i="3"/>
  <c r="H8818" i="3"/>
  <c r="H8819" i="3"/>
  <c r="H8820" i="3"/>
  <c r="H8821" i="3"/>
  <c r="H8822" i="3"/>
  <c r="H8823" i="3"/>
  <c r="H8824" i="3"/>
  <c r="H8825" i="3"/>
  <c r="H8826" i="3"/>
  <c r="H8827" i="3"/>
  <c r="H8828" i="3"/>
  <c r="H8829" i="3"/>
  <c r="H8830" i="3"/>
  <c r="H8831" i="3"/>
  <c r="H8832" i="3"/>
  <c r="H8833" i="3"/>
  <c r="H8834" i="3"/>
  <c r="H8835" i="3"/>
  <c r="H8836" i="3"/>
  <c r="H8837" i="3"/>
  <c r="H8838" i="3"/>
  <c r="H8839" i="3"/>
  <c r="H8840" i="3"/>
  <c r="H8841" i="3"/>
  <c r="H8842" i="3"/>
  <c r="H8843" i="3"/>
  <c r="H8844" i="3"/>
  <c r="H8845" i="3"/>
  <c r="H8846" i="3"/>
  <c r="H8847" i="3"/>
  <c r="H8848" i="3"/>
  <c r="H8849" i="3"/>
  <c r="H8850" i="3"/>
  <c r="H8851" i="3"/>
  <c r="H8852" i="3"/>
  <c r="H8853" i="3"/>
  <c r="H8854" i="3"/>
  <c r="H8855" i="3"/>
  <c r="H8856" i="3"/>
  <c r="H8857" i="3"/>
  <c r="H8858" i="3"/>
  <c r="H8859" i="3"/>
  <c r="H8860" i="3"/>
  <c r="H8861" i="3"/>
  <c r="H8862" i="3"/>
  <c r="H8863" i="3"/>
  <c r="H8864" i="3"/>
  <c r="H8865" i="3"/>
  <c r="H8866" i="3"/>
  <c r="H8867" i="3"/>
  <c r="H8868" i="3"/>
  <c r="H8869" i="3"/>
  <c r="H8870" i="3"/>
  <c r="H8871" i="3"/>
  <c r="H8872" i="3"/>
  <c r="H8873" i="3"/>
  <c r="H8874" i="3"/>
  <c r="H8875" i="3"/>
  <c r="H8876" i="3"/>
  <c r="H8877" i="3"/>
  <c r="H8878" i="3"/>
  <c r="H8879" i="3"/>
  <c r="H8880" i="3"/>
  <c r="H8881" i="3"/>
  <c r="H8882" i="3"/>
  <c r="H8883" i="3"/>
  <c r="H8884" i="3"/>
  <c r="H8885" i="3"/>
  <c r="H8886" i="3"/>
  <c r="H8887" i="3"/>
  <c r="H8888" i="3"/>
  <c r="H8889" i="3"/>
  <c r="H8890" i="3"/>
  <c r="H8891" i="3"/>
  <c r="H8892" i="3"/>
  <c r="H8893" i="3"/>
  <c r="H8894" i="3"/>
  <c r="H8895" i="3"/>
  <c r="H8896" i="3"/>
  <c r="H8897" i="3"/>
  <c r="H8898" i="3"/>
  <c r="H8899" i="3"/>
  <c r="H8900" i="3"/>
  <c r="H8901" i="3"/>
  <c r="H8902" i="3"/>
  <c r="H8903" i="3"/>
  <c r="H8904" i="3"/>
  <c r="H8905" i="3"/>
  <c r="H8906" i="3"/>
  <c r="H8907" i="3"/>
  <c r="H8908" i="3"/>
  <c r="H8909" i="3"/>
  <c r="H8910" i="3"/>
  <c r="H8911" i="3"/>
  <c r="H8912" i="3"/>
  <c r="H8913" i="3"/>
  <c r="H8914" i="3"/>
  <c r="H8915" i="3"/>
  <c r="H8916" i="3"/>
  <c r="H8917" i="3"/>
  <c r="H8918" i="3"/>
  <c r="H8919" i="3"/>
  <c r="H8920" i="3"/>
  <c r="H8921" i="3"/>
  <c r="H8922" i="3"/>
  <c r="H8923" i="3"/>
  <c r="H8924" i="3"/>
  <c r="H8925" i="3"/>
  <c r="H8926" i="3"/>
  <c r="H8927" i="3"/>
  <c r="H8928" i="3"/>
  <c r="H8929" i="3"/>
  <c r="H8930" i="3"/>
  <c r="H8931" i="3"/>
  <c r="H8932" i="3"/>
  <c r="H8933" i="3"/>
  <c r="H8934" i="3"/>
  <c r="H8935" i="3"/>
  <c r="H8936" i="3"/>
  <c r="H8937" i="3"/>
  <c r="H8938" i="3"/>
  <c r="H8939" i="3"/>
  <c r="H8940" i="3"/>
  <c r="H8941" i="3"/>
  <c r="H8942" i="3"/>
  <c r="H8943" i="3"/>
  <c r="H8944" i="3"/>
  <c r="H8945" i="3"/>
  <c r="H8946" i="3"/>
  <c r="H8947" i="3"/>
  <c r="H8948" i="3"/>
  <c r="H8949" i="3"/>
  <c r="H8950" i="3"/>
  <c r="H8951" i="3"/>
  <c r="H8952" i="3"/>
  <c r="H8953" i="3"/>
  <c r="H8954" i="3"/>
  <c r="H8955" i="3"/>
  <c r="H8956" i="3"/>
  <c r="H8957" i="3"/>
  <c r="H8958" i="3"/>
  <c r="H8959" i="3"/>
  <c r="H8960" i="3"/>
  <c r="H8961" i="3"/>
  <c r="H8962" i="3"/>
  <c r="H8963" i="3"/>
  <c r="H8964" i="3"/>
  <c r="H8965" i="3"/>
  <c r="H8966" i="3"/>
  <c r="H8967" i="3"/>
  <c r="H8968" i="3"/>
  <c r="H8969" i="3"/>
  <c r="H8970" i="3"/>
  <c r="H8971" i="3"/>
  <c r="H8972" i="3"/>
  <c r="H8973" i="3"/>
  <c r="H8974" i="3"/>
  <c r="H8975" i="3"/>
  <c r="H8976" i="3"/>
  <c r="H8977" i="3"/>
  <c r="H8978" i="3"/>
  <c r="H8979" i="3"/>
  <c r="H8980" i="3"/>
  <c r="H8981" i="3"/>
  <c r="H8982" i="3"/>
  <c r="H8983" i="3"/>
  <c r="H8984" i="3"/>
  <c r="H8985" i="3"/>
  <c r="H8986" i="3"/>
  <c r="H8987" i="3"/>
  <c r="H8988" i="3"/>
  <c r="H8989" i="3"/>
  <c r="H8990" i="3"/>
  <c r="H8991" i="3"/>
  <c r="H8992" i="3"/>
  <c r="H8993" i="3"/>
  <c r="H8994" i="3"/>
  <c r="H8995" i="3"/>
  <c r="H8996" i="3"/>
  <c r="H8997" i="3"/>
  <c r="H8998" i="3"/>
  <c r="H8999" i="3"/>
  <c r="H9000" i="3"/>
  <c r="H9001" i="3"/>
  <c r="H9002" i="3"/>
  <c r="H9003" i="3"/>
  <c r="H9004" i="3"/>
  <c r="H9005" i="3"/>
  <c r="H9006" i="3"/>
  <c r="H9007" i="3"/>
  <c r="H9008" i="3"/>
  <c r="H9009" i="3"/>
  <c r="H9010" i="3"/>
  <c r="H9011" i="3"/>
  <c r="H9012" i="3"/>
  <c r="H9013" i="3"/>
  <c r="H9014" i="3"/>
  <c r="H9015" i="3"/>
  <c r="H9016" i="3"/>
  <c r="H9017" i="3"/>
  <c r="H9018" i="3"/>
  <c r="H9019" i="3"/>
  <c r="H9020" i="3"/>
  <c r="H9021" i="3"/>
  <c r="H9022" i="3"/>
  <c r="H9023" i="3"/>
  <c r="H9024" i="3"/>
  <c r="H9025" i="3"/>
  <c r="H9026" i="3"/>
  <c r="H9027" i="3"/>
  <c r="H9028" i="3"/>
  <c r="H9029" i="3"/>
  <c r="H9030" i="3"/>
  <c r="H9031" i="3"/>
  <c r="H9032" i="3"/>
  <c r="H9033" i="3"/>
  <c r="H9034" i="3"/>
  <c r="H9035" i="3"/>
  <c r="H9036" i="3"/>
  <c r="H9037" i="3"/>
  <c r="H9038" i="3"/>
  <c r="H9039" i="3"/>
  <c r="H9040" i="3"/>
  <c r="H9041" i="3"/>
  <c r="H9042" i="3"/>
  <c r="H9043" i="3"/>
  <c r="H9044" i="3"/>
  <c r="H9045" i="3"/>
  <c r="H9046" i="3"/>
  <c r="H9047" i="3"/>
  <c r="H9048" i="3"/>
  <c r="H9049" i="3"/>
  <c r="H9050" i="3"/>
  <c r="H9051" i="3"/>
  <c r="H9052" i="3"/>
  <c r="H9053" i="3"/>
  <c r="H9054" i="3"/>
  <c r="H9055" i="3"/>
  <c r="H9056" i="3"/>
  <c r="H9057" i="3"/>
  <c r="H9058" i="3"/>
  <c r="H9059" i="3"/>
  <c r="H9060" i="3"/>
  <c r="H9061" i="3"/>
  <c r="H9062" i="3"/>
  <c r="H9063" i="3"/>
  <c r="H9064" i="3"/>
  <c r="H9065" i="3"/>
  <c r="H9066" i="3"/>
  <c r="H9067" i="3"/>
  <c r="H9068" i="3"/>
  <c r="H9069" i="3"/>
  <c r="H9070" i="3"/>
  <c r="H9071" i="3"/>
  <c r="H9072" i="3"/>
  <c r="H9073" i="3"/>
  <c r="H9074" i="3"/>
  <c r="H9075" i="3"/>
  <c r="H9076" i="3"/>
  <c r="H9077" i="3"/>
  <c r="H9078" i="3"/>
  <c r="H9079" i="3"/>
  <c r="H9080" i="3"/>
  <c r="H9081" i="3"/>
  <c r="H9082" i="3"/>
  <c r="H9083" i="3"/>
  <c r="H9084" i="3"/>
  <c r="H9085" i="3"/>
  <c r="H9086" i="3"/>
  <c r="H9087" i="3"/>
  <c r="H9088" i="3"/>
  <c r="H9089" i="3"/>
  <c r="H9090" i="3"/>
  <c r="H9091" i="3"/>
  <c r="H9092" i="3"/>
  <c r="H9093" i="3"/>
  <c r="H9094" i="3"/>
  <c r="H9095" i="3"/>
  <c r="H9096" i="3"/>
  <c r="H9097" i="3"/>
  <c r="H9098" i="3"/>
  <c r="H9099" i="3"/>
  <c r="H9100" i="3"/>
  <c r="H9101" i="3"/>
  <c r="H9102" i="3"/>
  <c r="H9103" i="3"/>
  <c r="H9104" i="3"/>
  <c r="H9105" i="3"/>
  <c r="H9106" i="3"/>
  <c r="H9107" i="3"/>
  <c r="H9108" i="3"/>
  <c r="H9109" i="3"/>
  <c r="H9110" i="3"/>
  <c r="H9111" i="3"/>
  <c r="H9112" i="3"/>
  <c r="H9113" i="3"/>
  <c r="H9114" i="3"/>
  <c r="H9115" i="3"/>
  <c r="H9116" i="3"/>
  <c r="H9117" i="3"/>
  <c r="H9118" i="3"/>
  <c r="H9119" i="3"/>
  <c r="H9120" i="3"/>
  <c r="H9121" i="3"/>
  <c r="H9122" i="3"/>
  <c r="H9123" i="3"/>
  <c r="H9124" i="3"/>
  <c r="H9125" i="3"/>
  <c r="H9126" i="3"/>
  <c r="H9127" i="3"/>
  <c r="H9128" i="3"/>
  <c r="H9129" i="3"/>
  <c r="H9130" i="3"/>
  <c r="H9131" i="3"/>
  <c r="H9132" i="3"/>
  <c r="H9133" i="3"/>
  <c r="H9134" i="3"/>
  <c r="H9135" i="3"/>
  <c r="H9136" i="3"/>
  <c r="H9137" i="3"/>
  <c r="H9138" i="3"/>
  <c r="H9139" i="3"/>
  <c r="H9140" i="3"/>
  <c r="H9141" i="3"/>
  <c r="H9142" i="3"/>
  <c r="H9143" i="3"/>
  <c r="H9144" i="3"/>
  <c r="H9145" i="3"/>
  <c r="H9146" i="3"/>
  <c r="H9147" i="3"/>
  <c r="H9148" i="3"/>
  <c r="H9149" i="3"/>
  <c r="H9150" i="3"/>
  <c r="H9151" i="3"/>
  <c r="H9152" i="3"/>
  <c r="H9153" i="3"/>
  <c r="H9154" i="3"/>
  <c r="H9155" i="3"/>
  <c r="H9156" i="3"/>
  <c r="H9157" i="3"/>
  <c r="H9158" i="3"/>
  <c r="H9159" i="3"/>
  <c r="H9160" i="3"/>
  <c r="H9161" i="3"/>
  <c r="H9162" i="3"/>
  <c r="H9163" i="3"/>
  <c r="H9164" i="3"/>
  <c r="H9165" i="3"/>
  <c r="H9166" i="3"/>
  <c r="H9167" i="3"/>
  <c r="H9168" i="3"/>
  <c r="H9169" i="3"/>
  <c r="H9170" i="3"/>
  <c r="H9171" i="3"/>
  <c r="H9172" i="3"/>
  <c r="H9173" i="3"/>
  <c r="H9174" i="3"/>
  <c r="H9175" i="3"/>
  <c r="H9176" i="3"/>
  <c r="H9177" i="3"/>
  <c r="H9178" i="3"/>
  <c r="H9179" i="3"/>
  <c r="H9180" i="3"/>
  <c r="H9181" i="3"/>
  <c r="H9182" i="3"/>
  <c r="H9183" i="3"/>
  <c r="H9184" i="3"/>
  <c r="H9185" i="3"/>
  <c r="H9186" i="3"/>
  <c r="H9187" i="3"/>
  <c r="H9188" i="3"/>
  <c r="H9189" i="3"/>
  <c r="H9190" i="3"/>
  <c r="H9191" i="3"/>
  <c r="H9192" i="3"/>
  <c r="H9193" i="3"/>
  <c r="H9194" i="3"/>
  <c r="H9195" i="3"/>
  <c r="H9196" i="3"/>
  <c r="H9197" i="3"/>
  <c r="H9198" i="3"/>
  <c r="H9199" i="3"/>
  <c r="H9200" i="3"/>
  <c r="H9201" i="3"/>
  <c r="H9202" i="3"/>
  <c r="H9203" i="3"/>
  <c r="H9204" i="3"/>
  <c r="H9205" i="3"/>
  <c r="H9206" i="3"/>
  <c r="H9207" i="3"/>
  <c r="H9208" i="3"/>
  <c r="H9209" i="3"/>
  <c r="H9210" i="3"/>
  <c r="H9211" i="3"/>
  <c r="H9212" i="3"/>
  <c r="H9213" i="3"/>
  <c r="H9214" i="3"/>
  <c r="H9215" i="3"/>
  <c r="H9216" i="3"/>
  <c r="H9217" i="3"/>
  <c r="H9218" i="3"/>
  <c r="H9219" i="3"/>
  <c r="H9220" i="3"/>
  <c r="H9221" i="3"/>
  <c r="H9222" i="3"/>
  <c r="H9223" i="3"/>
  <c r="H9224" i="3"/>
  <c r="H9225" i="3"/>
  <c r="H9226" i="3"/>
  <c r="H9227" i="3"/>
  <c r="H9228" i="3"/>
  <c r="H9229" i="3"/>
  <c r="H9230" i="3"/>
  <c r="H9231" i="3"/>
  <c r="H9232" i="3"/>
  <c r="H9233" i="3"/>
  <c r="H9234" i="3"/>
  <c r="H9235" i="3"/>
  <c r="H9236" i="3"/>
  <c r="H9237" i="3"/>
  <c r="H9238" i="3"/>
  <c r="H9239" i="3"/>
  <c r="H9240" i="3"/>
  <c r="H9241" i="3"/>
  <c r="H9242" i="3"/>
  <c r="H9243" i="3"/>
  <c r="H9244" i="3"/>
  <c r="H9245" i="3"/>
  <c r="H9246" i="3"/>
  <c r="H9247" i="3"/>
  <c r="H9248" i="3"/>
  <c r="H9249" i="3"/>
  <c r="H9250" i="3"/>
  <c r="H9251" i="3"/>
  <c r="H9252" i="3"/>
  <c r="H9253" i="3"/>
  <c r="H9254" i="3"/>
  <c r="H9255" i="3"/>
  <c r="H9256" i="3"/>
  <c r="H9257" i="3"/>
  <c r="H9258" i="3"/>
  <c r="H9259" i="3"/>
  <c r="H9260" i="3"/>
  <c r="H9261" i="3"/>
  <c r="H9262" i="3"/>
  <c r="H9263" i="3"/>
  <c r="H9264" i="3"/>
  <c r="H9265" i="3"/>
  <c r="H9266" i="3"/>
  <c r="H9267" i="3"/>
  <c r="H9268" i="3"/>
  <c r="H9269" i="3"/>
  <c r="H9270" i="3"/>
  <c r="H9271" i="3"/>
  <c r="H9272" i="3"/>
  <c r="H9273" i="3"/>
  <c r="H9274" i="3"/>
  <c r="H9275" i="3"/>
  <c r="H9276" i="3"/>
  <c r="H9277" i="3"/>
  <c r="H9278" i="3"/>
  <c r="H9279" i="3"/>
  <c r="H9280" i="3"/>
  <c r="H9281" i="3"/>
  <c r="H9282" i="3"/>
  <c r="H9283" i="3"/>
  <c r="H9284" i="3"/>
  <c r="H9285" i="3"/>
  <c r="H9286" i="3"/>
  <c r="H9287" i="3"/>
  <c r="H9288" i="3"/>
  <c r="H9289" i="3"/>
  <c r="H9290" i="3"/>
  <c r="H9291" i="3"/>
  <c r="H9292" i="3"/>
  <c r="H9293" i="3"/>
  <c r="H9294" i="3"/>
  <c r="H9295" i="3"/>
  <c r="H9296" i="3"/>
  <c r="H9297" i="3"/>
  <c r="H9298" i="3"/>
  <c r="H9299" i="3"/>
  <c r="H9300" i="3"/>
  <c r="H9301" i="3"/>
  <c r="H9302" i="3"/>
  <c r="H9303" i="3"/>
  <c r="H9304" i="3"/>
  <c r="H9305" i="3"/>
  <c r="H9306" i="3"/>
  <c r="H9307" i="3"/>
  <c r="H9308" i="3"/>
  <c r="H9309" i="3"/>
  <c r="H9310" i="3"/>
  <c r="H9311" i="3"/>
  <c r="H9312" i="3"/>
  <c r="H9313" i="3"/>
  <c r="H9314" i="3"/>
  <c r="H9315" i="3"/>
  <c r="H9316" i="3"/>
  <c r="H9317" i="3"/>
  <c r="H9318" i="3"/>
  <c r="H9319" i="3"/>
  <c r="H9320" i="3"/>
  <c r="H9321" i="3"/>
  <c r="H9322" i="3"/>
  <c r="H9323" i="3"/>
  <c r="H9324" i="3"/>
  <c r="H9325" i="3"/>
  <c r="H9326" i="3"/>
  <c r="H9327" i="3"/>
  <c r="H9328" i="3"/>
  <c r="H9329" i="3"/>
  <c r="H9330" i="3"/>
  <c r="H9331" i="3"/>
  <c r="H9332" i="3"/>
  <c r="H9333" i="3"/>
  <c r="H9334" i="3"/>
  <c r="H9335" i="3"/>
  <c r="H9336" i="3"/>
  <c r="H9337" i="3"/>
  <c r="H9338" i="3"/>
  <c r="H9339" i="3"/>
  <c r="H9340" i="3"/>
  <c r="H9341" i="3"/>
  <c r="H9342" i="3"/>
  <c r="H9343" i="3"/>
  <c r="H9344" i="3"/>
  <c r="H9345" i="3"/>
  <c r="H9346" i="3"/>
  <c r="H9347" i="3"/>
  <c r="H9348" i="3"/>
  <c r="H9349" i="3"/>
  <c r="H9350" i="3"/>
  <c r="H9351" i="3"/>
  <c r="H9352" i="3"/>
  <c r="H9353" i="3"/>
  <c r="H9354" i="3"/>
  <c r="H9355" i="3"/>
  <c r="H9356" i="3"/>
  <c r="H9357" i="3"/>
  <c r="H9358" i="3"/>
  <c r="H9359" i="3"/>
  <c r="H9360" i="3"/>
  <c r="H9361" i="3"/>
  <c r="H9362" i="3"/>
  <c r="H9363" i="3"/>
  <c r="H9364" i="3"/>
  <c r="H9365" i="3"/>
  <c r="H9366" i="3"/>
  <c r="H9367" i="3"/>
  <c r="H9368" i="3"/>
  <c r="H9369" i="3"/>
  <c r="H9370" i="3"/>
  <c r="H9371" i="3"/>
  <c r="H9372" i="3"/>
  <c r="H9373" i="3"/>
  <c r="H9374" i="3"/>
  <c r="H9375" i="3"/>
  <c r="H9376" i="3"/>
  <c r="H9377" i="3"/>
  <c r="H9378" i="3"/>
  <c r="H9379" i="3"/>
  <c r="H9380" i="3"/>
  <c r="H9381" i="3"/>
  <c r="H9382" i="3"/>
  <c r="H9383" i="3"/>
  <c r="H9384" i="3"/>
  <c r="H9385" i="3"/>
  <c r="H9386" i="3"/>
  <c r="H9387" i="3"/>
  <c r="H9388" i="3"/>
  <c r="H9389" i="3"/>
  <c r="H9390" i="3"/>
  <c r="H9391" i="3"/>
  <c r="H9392" i="3"/>
  <c r="H9393" i="3"/>
  <c r="H9394" i="3"/>
  <c r="H9395" i="3"/>
  <c r="H9396" i="3"/>
  <c r="H9397" i="3"/>
  <c r="H9398" i="3"/>
  <c r="H9399" i="3"/>
  <c r="H9400" i="3"/>
  <c r="H9401" i="3"/>
  <c r="H9402" i="3"/>
  <c r="H9403" i="3"/>
  <c r="H9404" i="3"/>
  <c r="H9405" i="3"/>
  <c r="H9406" i="3"/>
  <c r="H9407" i="3"/>
  <c r="H9408" i="3"/>
  <c r="H9409" i="3"/>
  <c r="H9410" i="3"/>
  <c r="H9411" i="3"/>
  <c r="H9412" i="3"/>
  <c r="H9413" i="3"/>
  <c r="H9414" i="3"/>
  <c r="H9415" i="3"/>
  <c r="H9416" i="3"/>
  <c r="H9417" i="3"/>
  <c r="H9418" i="3"/>
  <c r="H9419" i="3"/>
  <c r="H9420" i="3"/>
  <c r="H9421" i="3"/>
  <c r="H9422" i="3"/>
  <c r="H9423" i="3"/>
  <c r="H9424" i="3"/>
  <c r="H9425" i="3"/>
  <c r="H9426" i="3"/>
  <c r="H9427" i="3"/>
  <c r="H9428" i="3"/>
  <c r="H9429" i="3"/>
  <c r="H9430" i="3"/>
  <c r="H9431" i="3"/>
  <c r="H9432" i="3"/>
  <c r="H9433" i="3"/>
  <c r="H9434" i="3"/>
  <c r="H9435" i="3"/>
  <c r="H9436" i="3"/>
  <c r="H9437" i="3"/>
  <c r="H9438" i="3"/>
  <c r="H9439" i="3"/>
  <c r="H9440" i="3"/>
  <c r="H9441" i="3"/>
  <c r="H9442" i="3"/>
  <c r="H9443" i="3"/>
  <c r="H9444" i="3"/>
  <c r="H9445" i="3"/>
  <c r="H9446" i="3"/>
  <c r="H9447" i="3"/>
  <c r="H9448" i="3"/>
  <c r="H9449" i="3"/>
  <c r="H9450" i="3"/>
  <c r="H9451" i="3"/>
  <c r="H9452" i="3"/>
  <c r="H9453" i="3"/>
  <c r="H9454" i="3"/>
  <c r="H9455" i="3"/>
  <c r="H9456" i="3"/>
  <c r="H9457" i="3"/>
  <c r="H9458" i="3"/>
  <c r="H9459" i="3"/>
  <c r="H9460" i="3"/>
  <c r="H9461" i="3"/>
  <c r="H9462" i="3"/>
  <c r="H9463" i="3"/>
  <c r="H9464" i="3"/>
  <c r="H9465" i="3"/>
  <c r="H9466" i="3"/>
  <c r="H9467" i="3"/>
  <c r="H9468" i="3"/>
  <c r="H9469" i="3"/>
  <c r="H9470" i="3"/>
  <c r="H9471" i="3"/>
  <c r="H9472" i="3"/>
  <c r="H9473" i="3"/>
  <c r="H9474" i="3"/>
  <c r="H9475" i="3"/>
  <c r="H9476" i="3"/>
  <c r="H9477" i="3"/>
  <c r="H9478" i="3"/>
  <c r="H9479" i="3"/>
  <c r="H9480" i="3"/>
  <c r="H9481" i="3"/>
  <c r="H9482" i="3"/>
  <c r="H9483" i="3"/>
  <c r="H9484" i="3"/>
  <c r="H9485" i="3"/>
  <c r="H9486" i="3"/>
  <c r="H9487" i="3"/>
  <c r="H9488" i="3"/>
  <c r="H9489" i="3"/>
  <c r="H9490" i="3"/>
  <c r="H9491" i="3"/>
  <c r="H9492" i="3"/>
  <c r="H9493" i="3"/>
  <c r="H9494" i="3"/>
  <c r="H9495" i="3"/>
  <c r="H9496" i="3"/>
  <c r="H9497" i="3"/>
  <c r="H9498" i="3"/>
  <c r="H9499" i="3"/>
  <c r="H9500" i="3"/>
  <c r="H9501" i="3"/>
  <c r="H9502" i="3"/>
  <c r="H9503" i="3"/>
  <c r="H9504" i="3"/>
  <c r="H9505" i="3"/>
  <c r="H9506" i="3"/>
  <c r="H9507" i="3"/>
  <c r="H9508" i="3"/>
  <c r="H9509" i="3"/>
  <c r="H9510" i="3"/>
  <c r="H9511" i="3"/>
  <c r="H9512" i="3"/>
  <c r="H9513" i="3"/>
  <c r="H9514" i="3"/>
  <c r="H9515" i="3"/>
  <c r="H9516" i="3"/>
  <c r="H9517" i="3"/>
  <c r="H9518" i="3"/>
  <c r="H9519" i="3"/>
  <c r="H9520" i="3"/>
  <c r="H9521" i="3"/>
  <c r="H9522" i="3"/>
  <c r="H9523" i="3"/>
  <c r="H9524" i="3"/>
  <c r="H9525" i="3"/>
  <c r="H9526" i="3"/>
  <c r="H9527" i="3"/>
  <c r="H9528" i="3"/>
  <c r="H9529" i="3"/>
  <c r="H9530" i="3"/>
  <c r="H9531" i="3"/>
  <c r="H9532" i="3"/>
  <c r="H9533" i="3"/>
  <c r="H9534" i="3"/>
  <c r="H9535" i="3"/>
  <c r="H9536" i="3"/>
  <c r="H9537" i="3"/>
  <c r="H9538" i="3"/>
  <c r="H9539" i="3"/>
  <c r="H9540" i="3"/>
  <c r="H9541" i="3"/>
  <c r="H9542" i="3"/>
  <c r="H9543" i="3"/>
  <c r="H9544" i="3"/>
  <c r="H9545" i="3"/>
  <c r="H9546" i="3"/>
  <c r="H9547" i="3"/>
  <c r="H9548" i="3"/>
  <c r="H9549" i="3"/>
  <c r="H9550" i="3"/>
  <c r="H9551" i="3"/>
  <c r="H9552" i="3"/>
  <c r="H9553" i="3"/>
  <c r="H9554" i="3"/>
  <c r="H9555" i="3"/>
  <c r="H9556" i="3"/>
  <c r="H9557" i="3"/>
  <c r="H9558" i="3"/>
  <c r="H9559" i="3"/>
  <c r="H9560" i="3"/>
  <c r="H9561" i="3"/>
  <c r="H9562" i="3"/>
  <c r="H9563" i="3"/>
  <c r="H9564" i="3"/>
  <c r="H9565" i="3"/>
  <c r="H9566" i="3"/>
  <c r="H9567" i="3"/>
  <c r="H9568" i="3"/>
  <c r="H9569" i="3"/>
  <c r="H9570" i="3"/>
  <c r="H9571" i="3"/>
  <c r="H9572" i="3"/>
  <c r="H9573" i="3"/>
  <c r="H9574" i="3"/>
  <c r="H9575" i="3"/>
  <c r="H9576" i="3"/>
  <c r="H9577" i="3"/>
  <c r="H9578" i="3"/>
  <c r="H9579" i="3"/>
  <c r="H9580" i="3"/>
  <c r="H9581" i="3"/>
  <c r="H9582" i="3"/>
  <c r="H9583" i="3"/>
  <c r="H9584" i="3"/>
  <c r="H9585" i="3"/>
  <c r="H9586" i="3"/>
  <c r="H9587" i="3"/>
  <c r="H9588" i="3"/>
  <c r="H9589" i="3"/>
  <c r="H9590" i="3"/>
  <c r="H9591" i="3"/>
  <c r="H9592" i="3"/>
  <c r="H9593" i="3"/>
  <c r="H9594" i="3"/>
  <c r="H9595" i="3"/>
  <c r="H9596" i="3"/>
  <c r="H9597" i="3"/>
  <c r="H9598" i="3"/>
  <c r="H9599" i="3"/>
  <c r="H9600" i="3"/>
  <c r="H9601" i="3"/>
  <c r="H9602" i="3"/>
  <c r="H9603" i="3"/>
  <c r="H9604" i="3"/>
  <c r="H9605" i="3"/>
  <c r="H9606" i="3"/>
  <c r="H9607" i="3"/>
  <c r="H9608" i="3"/>
  <c r="H9609" i="3"/>
  <c r="H9610" i="3"/>
  <c r="H9611" i="3"/>
  <c r="H9612" i="3"/>
  <c r="H9613" i="3"/>
  <c r="H9614" i="3"/>
  <c r="H9615" i="3"/>
  <c r="H9616" i="3"/>
  <c r="H9617" i="3"/>
  <c r="H9618" i="3"/>
  <c r="H9619" i="3"/>
  <c r="H9620" i="3"/>
  <c r="H9621" i="3"/>
  <c r="H9622" i="3"/>
  <c r="H9623" i="3"/>
  <c r="H9624" i="3"/>
  <c r="H9625" i="3"/>
  <c r="H9626" i="3"/>
  <c r="H9627" i="3"/>
  <c r="H9628" i="3"/>
  <c r="H9629" i="3"/>
  <c r="H9630" i="3"/>
  <c r="H9631" i="3"/>
  <c r="H9632" i="3"/>
  <c r="H9633" i="3"/>
  <c r="H9634" i="3"/>
  <c r="H9635" i="3"/>
  <c r="H9636" i="3"/>
  <c r="H9637" i="3"/>
  <c r="H9638" i="3"/>
  <c r="H9639" i="3"/>
  <c r="H9640" i="3"/>
  <c r="H9641" i="3"/>
  <c r="H9642" i="3"/>
  <c r="H9643" i="3"/>
  <c r="H9644" i="3"/>
  <c r="H9645" i="3"/>
  <c r="H9646" i="3"/>
  <c r="H9647" i="3"/>
  <c r="H9648" i="3"/>
  <c r="H9649" i="3"/>
  <c r="H9650" i="3"/>
  <c r="H9651" i="3"/>
  <c r="H9652" i="3"/>
  <c r="H9653" i="3"/>
  <c r="H9654" i="3"/>
  <c r="H9655" i="3"/>
  <c r="H9656" i="3"/>
  <c r="H9657" i="3"/>
  <c r="H9658" i="3"/>
  <c r="H9659" i="3"/>
  <c r="H9660" i="3"/>
  <c r="H9661" i="3"/>
  <c r="H9662" i="3"/>
  <c r="H9663" i="3"/>
  <c r="H9664" i="3"/>
  <c r="H9665" i="3"/>
  <c r="H9666" i="3"/>
  <c r="H9667" i="3"/>
  <c r="H9668" i="3"/>
  <c r="H9669" i="3"/>
  <c r="H9670" i="3"/>
  <c r="H9671" i="3"/>
  <c r="H9672" i="3"/>
  <c r="H9673" i="3"/>
  <c r="H9674" i="3"/>
  <c r="H9675" i="3"/>
  <c r="H9676" i="3"/>
  <c r="H9677" i="3"/>
  <c r="H9678" i="3"/>
  <c r="H9679" i="3"/>
  <c r="H9680" i="3"/>
  <c r="H9681" i="3"/>
  <c r="H9682" i="3"/>
  <c r="H9683" i="3"/>
  <c r="H9684" i="3"/>
  <c r="H9685" i="3"/>
  <c r="H9686" i="3"/>
  <c r="H9687" i="3"/>
  <c r="H9688" i="3"/>
  <c r="H9689" i="3"/>
  <c r="H9690" i="3"/>
  <c r="H9691" i="3"/>
  <c r="H9692" i="3"/>
  <c r="H9693" i="3"/>
  <c r="H9694" i="3"/>
  <c r="H9695" i="3"/>
  <c r="H9696" i="3"/>
  <c r="H9697" i="3"/>
  <c r="H9698" i="3"/>
  <c r="H9699" i="3"/>
  <c r="H9700" i="3"/>
  <c r="H9701" i="3"/>
  <c r="H9702" i="3"/>
  <c r="H9703" i="3"/>
  <c r="H9704" i="3"/>
  <c r="H9705" i="3"/>
  <c r="H9706" i="3"/>
  <c r="H9707" i="3"/>
  <c r="H9708" i="3"/>
  <c r="H9709" i="3"/>
  <c r="H9710" i="3"/>
  <c r="H9711" i="3"/>
  <c r="H9712" i="3"/>
  <c r="H9713" i="3"/>
  <c r="H9714" i="3"/>
  <c r="H9715" i="3"/>
  <c r="H9716" i="3"/>
  <c r="H9717" i="3"/>
  <c r="H9718" i="3"/>
  <c r="H9719" i="3"/>
  <c r="H9720" i="3"/>
  <c r="H9721" i="3"/>
  <c r="H9722" i="3"/>
  <c r="H9723" i="3"/>
  <c r="H9724" i="3"/>
  <c r="H9725" i="3"/>
  <c r="H9726" i="3"/>
  <c r="H9727" i="3"/>
  <c r="H9728" i="3"/>
  <c r="H9729" i="3"/>
  <c r="H9730" i="3"/>
  <c r="H9731" i="3"/>
  <c r="H9732" i="3"/>
  <c r="H9733" i="3"/>
  <c r="H9734" i="3"/>
  <c r="H9735" i="3"/>
  <c r="H9736" i="3"/>
  <c r="H9737" i="3"/>
  <c r="H9738" i="3"/>
  <c r="H9739" i="3"/>
  <c r="H9740" i="3"/>
  <c r="H9741" i="3"/>
  <c r="H9742" i="3"/>
  <c r="H9743" i="3"/>
  <c r="H9744" i="3"/>
  <c r="H9745" i="3"/>
  <c r="H9746" i="3"/>
  <c r="H9747" i="3"/>
  <c r="H9748" i="3"/>
  <c r="H9749" i="3"/>
  <c r="H9750" i="3"/>
  <c r="H9751" i="3"/>
  <c r="H9752" i="3"/>
  <c r="H9753" i="3"/>
  <c r="H9754" i="3"/>
  <c r="H9755" i="3"/>
  <c r="H9756" i="3"/>
  <c r="H9757" i="3"/>
  <c r="H9758" i="3"/>
  <c r="H9759" i="3"/>
  <c r="H9760" i="3"/>
  <c r="H9761" i="3"/>
  <c r="H9762" i="3"/>
  <c r="H9763" i="3"/>
  <c r="H9764" i="3"/>
  <c r="H9765" i="3"/>
  <c r="H9766" i="3"/>
  <c r="H9767" i="3"/>
  <c r="H9768" i="3"/>
  <c r="H9769" i="3"/>
  <c r="H9770" i="3"/>
  <c r="H9771" i="3"/>
  <c r="H9772" i="3"/>
  <c r="H9773" i="3"/>
  <c r="H9774" i="3"/>
  <c r="H9775" i="3"/>
  <c r="H9776" i="3"/>
  <c r="H9777" i="3"/>
  <c r="H9778" i="3"/>
  <c r="H9779" i="3"/>
  <c r="H9780" i="3"/>
  <c r="H9781" i="3"/>
  <c r="H9782" i="3"/>
  <c r="H9783" i="3"/>
  <c r="H9784" i="3"/>
  <c r="H9785" i="3"/>
  <c r="H9786" i="3"/>
  <c r="H9787" i="3"/>
  <c r="H9788" i="3"/>
  <c r="H9789" i="3"/>
  <c r="H9790" i="3"/>
  <c r="H9791" i="3"/>
  <c r="H9792" i="3"/>
  <c r="H9793" i="3"/>
  <c r="H9794" i="3"/>
  <c r="H9795" i="3"/>
  <c r="H9796" i="3"/>
  <c r="H9797" i="3"/>
  <c r="H9798" i="3"/>
  <c r="H9799" i="3"/>
  <c r="H9800" i="3"/>
  <c r="H9801" i="3"/>
  <c r="H9802" i="3"/>
  <c r="H9803" i="3"/>
  <c r="H9804" i="3"/>
  <c r="H9805" i="3"/>
  <c r="H9806" i="3"/>
  <c r="H9807" i="3"/>
  <c r="H9808" i="3"/>
  <c r="H9809" i="3"/>
  <c r="H9810" i="3"/>
  <c r="H9811" i="3"/>
  <c r="H9812" i="3"/>
  <c r="H9813" i="3"/>
  <c r="H9814" i="3"/>
  <c r="H9815" i="3"/>
  <c r="H9816" i="3"/>
  <c r="H9817" i="3"/>
  <c r="H9818" i="3"/>
  <c r="H9819" i="3"/>
  <c r="H9820" i="3"/>
  <c r="H9821" i="3"/>
  <c r="H9822" i="3"/>
  <c r="H9823" i="3"/>
  <c r="H9824" i="3"/>
  <c r="H9825" i="3"/>
  <c r="H9826" i="3"/>
  <c r="H9827" i="3"/>
  <c r="H9828" i="3"/>
  <c r="H9829" i="3"/>
  <c r="H9830" i="3"/>
  <c r="H9831" i="3"/>
  <c r="H9832" i="3"/>
  <c r="H9833" i="3"/>
  <c r="H9834" i="3"/>
  <c r="H9835" i="3"/>
  <c r="H9836" i="3"/>
  <c r="H9837" i="3"/>
  <c r="H9838" i="3"/>
  <c r="H9839" i="3"/>
  <c r="H9840" i="3"/>
  <c r="H9841" i="3"/>
  <c r="H9842" i="3"/>
  <c r="H9843" i="3"/>
  <c r="H9844" i="3"/>
  <c r="H9845" i="3"/>
  <c r="H9846" i="3"/>
  <c r="H9847" i="3"/>
  <c r="H9848" i="3"/>
  <c r="H9849" i="3"/>
  <c r="H9850" i="3"/>
  <c r="H9851" i="3"/>
  <c r="H9852" i="3"/>
  <c r="H9853" i="3"/>
  <c r="H9854" i="3"/>
  <c r="H9855" i="3"/>
  <c r="H9856" i="3"/>
  <c r="H9857" i="3"/>
  <c r="H9858" i="3"/>
  <c r="H9859" i="3"/>
  <c r="H9860" i="3"/>
  <c r="H9861" i="3"/>
  <c r="H9862" i="3"/>
  <c r="H9863" i="3"/>
  <c r="H9864" i="3"/>
  <c r="H9865" i="3"/>
  <c r="H9866" i="3"/>
  <c r="H9867" i="3"/>
  <c r="H9868" i="3"/>
  <c r="H9869" i="3"/>
  <c r="H9870" i="3"/>
  <c r="H9871" i="3"/>
  <c r="H9872" i="3"/>
  <c r="H9873" i="3"/>
  <c r="H9874" i="3"/>
  <c r="H9875" i="3"/>
  <c r="H9876" i="3"/>
  <c r="H9877" i="3"/>
  <c r="H9878" i="3"/>
  <c r="H9879" i="3"/>
  <c r="H9880" i="3"/>
  <c r="H9881" i="3"/>
  <c r="H9882" i="3"/>
  <c r="H9883" i="3"/>
  <c r="H9884" i="3"/>
  <c r="H9885" i="3"/>
  <c r="H9886" i="3"/>
  <c r="H9887" i="3"/>
  <c r="H9888" i="3"/>
  <c r="H9889" i="3"/>
  <c r="H9890" i="3"/>
  <c r="H9891" i="3"/>
  <c r="H9892" i="3"/>
  <c r="H9893" i="3"/>
  <c r="H9894" i="3"/>
  <c r="H9895" i="3"/>
  <c r="H9896" i="3"/>
  <c r="H9897" i="3"/>
  <c r="H9898" i="3"/>
  <c r="H9899" i="3"/>
  <c r="H9900" i="3"/>
  <c r="H9901" i="3"/>
  <c r="H9902" i="3"/>
  <c r="H9903" i="3"/>
  <c r="H9904" i="3"/>
  <c r="H9905" i="3"/>
  <c r="H9906" i="3"/>
  <c r="H9907" i="3"/>
  <c r="H9908" i="3"/>
  <c r="H9909" i="3"/>
  <c r="H9910" i="3"/>
  <c r="H9911" i="3"/>
  <c r="H9912" i="3"/>
  <c r="H9913" i="3"/>
  <c r="H9914" i="3"/>
  <c r="H9915" i="3"/>
  <c r="H9916" i="3"/>
  <c r="H9917" i="3"/>
  <c r="H9918" i="3"/>
  <c r="H9919" i="3"/>
  <c r="H9920" i="3"/>
  <c r="H9921" i="3"/>
  <c r="H9922" i="3"/>
  <c r="H9923" i="3"/>
  <c r="H9924" i="3"/>
  <c r="H9925" i="3"/>
  <c r="H9926" i="3"/>
  <c r="H9927" i="3"/>
  <c r="H9928" i="3"/>
  <c r="H9929" i="3"/>
  <c r="H9930" i="3"/>
  <c r="H9931" i="3"/>
  <c r="H9932" i="3"/>
  <c r="H9933" i="3"/>
  <c r="H9934" i="3"/>
  <c r="H9935" i="3"/>
  <c r="H9936" i="3"/>
  <c r="H9937" i="3"/>
  <c r="H9938" i="3"/>
  <c r="H9939" i="3"/>
  <c r="H9940" i="3"/>
  <c r="H9941" i="3"/>
  <c r="H9942" i="3"/>
  <c r="H9943" i="3"/>
  <c r="H9944" i="3"/>
  <c r="H9945" i="3"/>
  <c r="H9946" i="3"/>
  <c r="H9947" i="3"/>
  <c r="H9948" i="3"/>
  <c r="H9949" i="3"/>
  <c r="H9950" i="3"/>
  <c r="H9951" i="3"/>
  <c r="H9952" i="3"/>
  <c r="H9953" i="3"/>
  <c r="H9954" i="3"/>
  <c r="H9955" i="3"/>
  <c r="H9956" i="3"/>
  <c r="H9957" i="3"/>
  <c r="H9958" i="3"/>
  <c r="H9959" i="3"/>
  <c r="H9960" i="3"/>
  <c r="H9961" i="3"/>
  <c r="H9962" i="3"/>
  <c r="H9963" i="3"/>
  <c r="H9964" i="3"/>
  <c r="H9965" i="3"/>
  <c r="H9966" i="3"/>
  <c r="H9967" i="3"/>
  <c r="H9968" i="3"/>
  <c r="H9969" i="3"/>
  <c r="H9970" i="3"/>
  <c r="H9971" i="3"/>
  <c r="H9972" i="3"/>
  <c r="H9973" i="3"/>
  <c r="H9974" i="3"/>
  <c r="H9975" i="3"/>
  <c r="H9976" i="3"/>
  <c r="H9977" i="3"/>
  <c r="H9978" i="3"/>
  <c r="H9979" i="3"/>
  <c r="H9980" i="3"/>
  <c r="H9981" i="3"/>
  <c r="H9982" i="3"/>
  <c r="H9983" i="3"/>
  <c r="H9984" i="3"/>
  <c r="H9985" i="3"/>
  <c r="H9986" i="3"/>
  <c r="H9987" i="3"/>
  <c r="H9988" i="3"/>
  <c r="H9989" i="3"/>
  <c r="H9990" i="3"/>
  <c r="H9991" i="3"/>
  <c r="H9992" i="3"/>
  <c r="H9993" i="3"/>
  <c r="H9994" i="3"/>
  <c r="H9995" i="3"/>
  <c r="H9996" i="3"/>
  <c r="H9997" i="3"/>
  <c r="H9998" i="3"/>
  <c r="H9999" i="3"/>
  <c r="H10000" i="3"/>
  <c r="H10001" i="3"/>
  <c r="H10002" i="3"/>
  <c r="H10003" i="3"/>
  <c r="H10004" i="3"/>
  <c r="H10005" i="3"/>
  <c r="H10006" i="3"/>
  <c r="H10007" i="3"/>
  <c r="H10008" i="3"/>
  <c r="H10009" i="3"/>
  <c r="H10010" i="3"/>
  <c r="H10011" i="3"/>
  <c r="H10012" i="3"/>
  <c r="H10013" i="3"/>
  <c r="H10014" i="3"/>
  <c r="H10015" i="3"/>
  <c r="H10016" i="3"/>
  <c r="H10017" i="3"/>
  <c r="H10018" i="3"/>
  <c r="H10019" i="3"/>
  <c r="H10020" i="3"/>
  <c r="H10021" i="3"/>
  <c r="H10022" i="3"/>
  <c r="H10023" i="3"/>
  <c r="H10024" i="3"/>
  <c r="H10025" i="3"/>
  <c r="H10026" i="3"/>
  <c r="H10027" i="3"/>
  <c r="H10028" i="3"/>
  <c r="H10029" i="3"/>
  <c r="H10030" i="3"/>
  <c r="H10031" i="3"/>
  <c r="H10032" i="3"/>
  <c r="H10033" i="3"/>
  <c r="H10034" i="3"/>
  <c r="H10035" i="3"/>
  <c r="H10036" i="3"/>
  <c r="H10037" i="3"/>
  <c r="H10038" i="3"/>
  <c r="H10039" i="3"/>
  <c r="H10040" i="3"/>
  <c r="H10041" i="3"/>
  <c r="H10042" i="3"/>
  <c r="H10043" i="3"/>
  <c r="H10044" i="3"/>
  <c r="H10045" i="3"/>
  <c r="H10046" i="3"/>
  <c r="H10047" i="3"/>
  <c r="H10048" i="3"/>
  <c r="H10049" i="3"/>
  <c r="H10050" i="3"/>
  <c r="H10051" i="3"/>
  <c r="H10052" i="3"/>
  <c r="H10053" i="3"/>
  <c r="H10054" i="3"/>
  <c r="H10055" i="3"/>
  <c r="H10056" i="3"/>
  <c r="H10057" i="3"/>
  <c r="H10058" i="3"/>
  <c r="H10059" i="3"/>
  <c r="H10060" i="3"/>
  <c r="H10061" i="3"/>
  <c r="H10062" i="3"/>
  <c r="H10063" i="3"/>
  <c r="H10064" i="3"/>
  <c r="H10065" i="3"/>
  <c r="H10066" i="3"/>
  <c r="H10067" i="3"/>
  <c r="H10068" i="3"/>
  <c r="H10069" i="3"/>
  <c r="H10070" i="3"/>
  <c r="H10071" i="3"/>
  <c r="H10072" i="3"/>
  <c r="H10073" i="3"/>
  <c r="H10074" i="3"/>
  <c r="H10075" i="3"/>
  <c r="H10076" i="3"/>
  <c r="H10077" i="3"/>
  <c r="H10078" i="3"/>
  <c r="H10079" i="3"/>
  <c r="H10080" i="3"/>
  <c r="H10081" i="3"/>
  <c r="H10082" i="3"/>
  <c r="H10083" i="3"/>
  <c r="H10084" i="3"/>
  <c r="H10085" i="3"/>
  <c r="H10086" i="3"/>
  <c r="H10087" i="3"/>
  <c r="H10088" i="3"/>
  <c r="H10089" i="3"/>
  <c r="H10090" i="3"/>
  <c r="H10091" i="3"/>
  <c r="H10092" i="3"/>
  <c r="H10093" i="3"/>
  <c r="H10094" i="3"/>
  <c r="H10095" i="3"/>
  <c r="H10096" i="3"/>
  <c r="H10097" i="3"/>
  <c r="H10098" i="3"/>
  <c r="H10099" i="3"/>
  <c r="H10100" i="3"/>
  <c r="H10101" i="3"/>
  <c r="H10102" i="3"/>
  <c r="H10103" i="3"/>
  <c r="H10104" i="3"/>
  <c r="H10105" i="3"/>
  <c r="H10106" i="3"/>
  <c r="H10107" i="3"/>
  <c r="H10108" i="3"/>
  <c r="H10109" i="3"/>
  <c r="H10110" i="3"/>
  <c r="H10111" i="3"/>
  <c r="H10112" i="3"/>
  <c r="H10113" i="3"/>
  <c r="H10114" i="3"/>
  <c r="H10115" i="3"/>
  <c r="H10116" i="3"/>
  <c r="H10117" i="3"/>
  <c r="H10118" i="3"/>
  <c r="H10119" i="3"/>
  <c r="H10120" i="3"/>
  <c r="H10121" i="3"/>
  <c r="H10122" i="3"/>
  <c r="H10123" i="3"/>
  <c r="H10124" i="3"/>
  <c r="H10125" i="3"/>
  <c r="H10126" i="3"/>
  <c r="H10127" i="3"/>
  <c r="H10128" i="3"/>
  <c r="H10129" i="3"/>
  <c r="H10130" i="3"/>
  <c r="H8" i="6"/>
  <c r="C12" i="18" l="1" a="1"/>
  <c r="C12" i="18" s="1"/>
  <c r="C13" i="18" a="1"/>
  <c r="C13" i="18" s="1"/>
  <c r="K7" i="18" s="1"/>
  <c r="G3" i="16" s="1"/>
  <c r="C11" i="18" a="1"/>
  <c r="C11" i="18" s="1"/>
  <c r="C10" i="18" a="1"/>
  <c r="C10" i="18" s="1"/>
  <c r="C9" i="18" a="1"/>
  <c r="C9" i="18" s="1"/>
  <c r="D9" i="18" s="1" a="1"/>
  <c r="D9" i="18" s="1"/>
  <c r="C8" i="18" a="1"/>
  <c r="C8" i="18" s="1"/>
  <c r="C7" i="18" a="1"/>
  <c r="C7" i="18" s="1"/>
  <c r="C6" i="18" a="1"/>
  <c r="C6" i="18" s="1"/>
  <c r="C5" i="18" a="1"/>
  <c r="C5" i="18" s="1"/>
  <c r="C4" i="18" a="1"/>
  <c r="C4" i="18" s="1"/>
  <c r="C3" i="18" a="1"/>
  <c r="C3" i="18" s="1"/>
  <c r="C2" i="18" a="1"/>
  <c r="C2" i="18" s="1"/>
  <c r="F13" i="18"/>
  <c r="F12" i="18"/>
  <c r="F11" i="18"/>
  <c r="F9" i="18"/>
  <c r="F8" i="18"/>
  <c r="F10" i="18"/>
  <c r="F7" i="18"/>
  <c r="F6" i="18"/>
  <c r="F5" i="18"/>
  <c r="F4" i="18"/>
  <c r="F3" i="18"/>
  <c r="F2" i="18"/>
  <c r="M14" i="3" a="1"/>
  <c r="M14" i="3" s="1"/>
  <c r="K13" i="3"/>
  <c r="L13" i="3" s="1"/>
  <c r="P14" i="3"/>
  <c r="B8" i="6"/>
  <c r="N8" i="6"/>
  <c r="D13" i="18" l="1" a="1"/>
  <c r="D13" i="18" s="1"/>
  <c r="K6" i="18"/>
  <c r="F3" i="16" s="1"/>
  <c r="D2" i="18" a="1"/>
  <c r="D2" i="18" s="1"/>
  <c r="D12" i="18" a="1"/>
  <c r="D12" i="18" s="1"/>
  <c r="K5" i="18"/>
  <c r="E3" i="16" s="1"/>
  <c r="D4" i="18" a="1"/>
  <c r="D4" i="18" s="1"/>
  <c r="K9" i="18"/>
  <c r="I3" i="16" s="1"/>
  <c r="D6" i="18" a="1"/>
  <c r="D6" i="18" s="1"/>
  <c r="K11" i="18"/>
  <c r="K3" i="16" s="1"/>
  <c r="D5" i="18" a="1"/>
  <c r="D5" i="18" s="1"/>
  <c r="K10" i="18"/>
  <c r="J3" i="16" s="1"/>
  <c r="D7" i="18" a="1"/>
  <c r="D7" i="18" s="1"/>
  <c r="K12" i="18"/>
  <c r="L3" i="16" s="1"/>
  <c r="D8" i="18" a="1"/>
  <c r="D8" i="18" s="1"/>
  <c r="K13" i="18"/>
  <c r="M3" i="16" s="1"/>
  <c r="D10" i="18" a="1"/>
  <c r="D10" i="18" s="1"/>
  <c r="L3" i="18" s="1"/>
  <c r="K3" i="18"/>
  <c r="D3" i="18" a="1"/>
  <c r="D3" i="18" s="1"/>
  <c r="K8" i="18"/>
  <c r="H3" i="16" s="1"/>
  <c r="D11" i="18" a="1"/>
  <c r="D11" i="18" s="1"/>
  <c r="K4" i="18"/>
  <c r="D3" i="16" s="1"/>
  <c r="N14" i="3" a="1"/>
  <c r="N14" i="3" s="1"/>
  <c r="O14" i="3" s="1"/>
  <c r="K22" i="8"/>
  <c r="M13" i="3" a="1"/>
  <c r="M13" i="3" s="1"/>
  <c r="K12" i="3"/>
  <c r="L12" i="3" s="1"/>
  <c r="P13" i="3"/>
  <c r="P19" i="6"/>
  <c r="L8" i="18" l="1"/>
  <c r="H4" i="16" s="1"/>
  <c r="L12" i="18"/>
  <c r="L4" i="16" s="1"/>
  <c r="L4" i="18"/>
  <c r="D4" i="16" s="1"/>
  <c r="L9" i="18"/>
  <c r="I4" i="16" s="1"/>
  <c r="L13" i="18"/>
  <c r="M4" i="16" s="1"/>
  <c r="L5" i="18"/>
  <c r="E4" i="16" s="1"/>
  <c r="L10" i="18"/>
  <c r="J4" i="16" s="1"/>
  <c r="L6" i="18"/>
  <c r="F4" i="16" s="1"/>
  <c r="L11" i="18"/>
  <c r="K4" i="16" s="1"/>
  <c r="L2" i="18"/>
  <c r="B4" i="16" s="1"/>
  <c r="C4" i="16"/>
  <c r="H10" i="6"/>
  <c r="E2" i="18"/>
  <c r="L7" i="18"/>
  <c r="G4" i="16" s="1"/>
  <c r="C3" i="16"/>
  <c r="H9" i="6"/>
  <c r="N13" i="3" a="1"/>
  <c r="N13" i="3" s="1"/>
  <c r="O13" i="3" s="1"/>
  <c r="K21" i="8"/>
  <c r="M12" i="3" a="1"/>
  <c r="M12" i="3" s="1"/>
  <c r="K11" i="3"/>
  <c r="L11" i="3" s="1"/>
  <c r="P12" i="3"/>
  <c r="K27" i="6" l="1"/>
  <c r="K24" i="6"/>
  <c r="K29" i="6"/>
  <c r="N12" i="3" a="1"/>
  <c r="N12" i="3" s="1"/>
  <c r="O12" i="3" s="1"/>
  <c r="K20" i="8"/>
  <c r="M11" i="3" a="1"/>
  <c r="M11" i="3" s="1"/>
  <c r="K10" i="3"/>
  <c r="P11" i="3"/>
  <c r="L10" i="3" l="1"/>
  <c r="N11" i="3" a="1"/>
  <c r="N11" i="3" s="1"/>
  <c r="O11" i="3" s="1"/>
  <c r="K19" i="8"/>
  <c r="M10" i="3" a="1"/>
  <c r="M10" i="3" s="1"/>
  <c r="K9" i="3"/>
  <c r="L9" i="3" s="1"/>
  <c r="P10" i="3"/>
  <c r="N10" i="3" l="1" a="1"/>
  <c r="N10" i="3" s="1"/>
  <c r="O10" i="3" s="1"/>
  <c r="K18" i="8"/>
  <c r="P9" i="3"/>
  <c r="M9" i="3" a="1"/>
  <c r="M9" i="3" s="1"/>
  <c r="K8" i="3"/>
  <c r="L8" i="3" s="1"/>
  <c r="N9" i="3" l="1" a="1"/>
  <c r="N9" i="3" s="1"/>
  <c r="O9" i="3" s="1"/>
  <c r="K17" i="8"/>
  <c r="M8" i="3" a="1"/>
  <c r="M8" i="3" s="1"/>
  <c r="K7" i="3"/>
  <c r="L7" i="3" s="1"/>
  <c r="P8" i="3"/>
  <c r="P17" i="6"/>
  <c r="P25" i="6"/>
  <c r="P15" i="6"/>
  <c r="P16" i="6"/>
  <c r="P14" i="6"/>
  <c r="P27" i="6"/>
  <c r="J15" i="6"/>
  <c r="J17" i="6"/>
  <c r="J14" i="6"/>
  <c r="J25" i="6"/>
  <c r="J19" i="6"/>
  <c r="J16" i="6"/>
  <c r="D14" i="6"/>
  <c r="D23" i="6"/>
  <c r="D15" i="6"/>
  <c r="D17" i="6"/>
  <c r="N8" i="3" l="1" a="1"/>
  <c r="N8" i="3" s="1"/>
  <c r="O8" i="3" s="1"/>
  <c r="K16" i="8"/>
  <c r="M7" i="3" a="1"/>
  <c r="M7" i="3" s="1"/>
  <c r="K6" i="3"/>
  <c r="L6" i="3" s="1"/>
  <c r="P7" i="3"/>
  <c r="N7" i="3" l="1" a="1"/>
  <c r="N7" i="3" s="1"/>
  <c r="O7" i="3" s="1"/>
  <c r="K15" i="8"/>
  <c r="M6" i="3" a="1"/>
  <c r="M6" i="3" s="1"/>
  <c r="K5" i="3"/>
  <c r="L5" i="3" s="1"/>
  <c r="P6" i="3"/>
  <c r="N6" i="3" l="1" a="1"/>
  <c r="N6" i="3" s="1"/>
  <c r="O6" i="3" s="1"/>
  <c r="K14" i="8"/>
  <c r="M5" i="3" a="1"/>
  <c r="M5" i="3" s="1"/>
  <c r="K4" i="3"/>
  <c r="L4" i="3" s="1"/>
  <c r="P5" i="3"/>
  <c r="N5" i="3" l="1" a="1"/>
  <c r="N5" i="3" s="1"/>
  <c r="O5" i="3" s="1"/>
  <c r="K13" i="8"/>
  <c r="M4" i="3" a="1"/>
  <c r="M4" i="3" s="1"/>
  <c r="K3" i="3"/>
  <c r="P4" i="3"/>
  <c r="N4" i="3" l="1" a="1"/>
  <c r="N4" i="3" s="1"/>
  <c r="O4" i="3" s="1"/>
  <c r="L3" i="3"/>
  <c r="K12" i="8"/>
  <c r="M3" i="3" a="1"/>
  <c r="M3" i="3" s="1"/>
  <c r="P3" i="3"/>
  <c r="N3" i="3" l="1" a="1"/>
  <c r="N3" i="3" s="1"/>
  <c r="O3" i="3" s="1"/>
  <c r="T4" i="3"/>
  <c r="U14" i="3"/>
  <c r="U13" i="3"/>
  <c r="U12" i="3"/>
  <c r="U11" i="3"/>
  <c r="U10" i="3"/>
  <c r="U7" i="3"/>
  <c r="U6" i="3"/>
  <c r="U5" i="3"/>
  <c r="U4" i="3"/>
  <c r="T14" i="3"/>
  <c r="T13" i="3"/>
  <c r="T12" i="3"/>
  <c r="T11" i="3"/>
  <c r="T10" i="3"/>
  <c r="T9" i="3"/>
  <c r="T8" i="3"/>
  <c r="T7" i="3"/>
  <c r="T6" i="3"/>
  <c r="T5" i="3"/>
  <c r="T3" i="3"/>
  <c r="K11" i="8"/>
  <c r="U9" i="3" l="1"/>
  <c r="M24" i="16"/>
  <c r="K23" i="16"/>
  <c r="C25" i="16"/>
  <c r="F23" i="16"/>
  <c r="I25" i="16"/>
  <c r="C24" i="16"/>
  <c r="E23" i="16"/>
  <c r="J23" i="16"/>
  <c r="M23" i="16"/>
  <c r="G22" i="16"/>
  <c r="D22" i="16"/>
  <c r="K24" i="16"/>
  <c r="U8" i="3"/>
  <c r="L25" i="16" s="1"/>
  <c r="L22" i="16"/>
  <c r="H24" i="16"/>
  <c r="J24" i="16"/>
  <c r="H25" i="16"/>
  <c r="F22" i="16"/>
  <c r="U3" i="3"/>
  <c r="H14" i="6"/>
  <c r="K14" i="6" s="1"/>
  <c r="D25" i="16"/>
  <c r="V4" i="3"/>
  <c r="V10" i="3"/>
  <c r="V11" i="3"/>
  <c r="V12" i="3"/>
  <c r="V5" i="3"/>
  <c r="V13" i="3"/>
  <c r="I24" i="16"/>
  <c r="V6" i="3"/>
  <c r="V14" i="3"/>
  <c r="V7" i="3"/>
  <c r="E24" i="16"/>
  <c r="E22" i="16"/>
  <c r="V9" i="3" l="1"/>
  <c r="M22" i="16"/>
  <c r="K25" i="16"/>
  <c r="F25" i="16"/>
  <c r="C23" i="16"/>
  <c r="D24" i="16"/>
  <c r="I23" i="16"/>
  <c r="K22" i="16"/>
  <c r="J22" i="16"/>
  <c r="V8" i="3"/>
  <c r="K5" i="16"/>
  <c r="K33" i="16" s="1"/>
  <c r="C22" i="16"/>
  <c r="C5" i="16"/>
  <c r="C33" i="16" s="1"/>
  <c r="L23" i="16"/>
  <c r="J5" i="16"/>
  <c r="J33" i="16" s="1"/>
  <c r="E25" i="16"/>
  <c r="E5" i="16"/>
  <c r="E33" i="16" s="1"/>
  <c r="L24" i="16"/>
  <c r="G24" i="16"/>
  <c r="H23" i="16"/>
  <c r="H5" i="16"/>
  <c r="H33" i="16" s="1"/>
  <c r="M5" i="16"/>
  <c r="M33" i="16" s="1"/>
  <c r="J25" i="16"/>
  <c r="M25" i="16"/>
  <c r="L5" i="16"/>
  <c r="L33" i="16" s="1"/>
  <c r="H22" i="16"/>
  <c r="B25" i="16"/>
  <c r="F5" i="16"/>
  <c r="F33" i="16" s="1"/>
  <c r="F24" i="16"/>
  <c r="V3" i="3"/>
  <c r="G5" i="16"/>
  <c r="K28" i="6"/>
  <c r="H16" i="6"/>
  <c r="K16" i="6" s="1"/>
  <c r="D23" i="16"/>
  <c r="D5" i="16"/>
  <c r="D33" i="16" s="1"/>
  <c r="Q4" i="3" a="1"/>
  <c r="Q4" i="3" s="1"/>
  <c r="I5" i="16"/>
  <c r="I33" i="16" s="1"/>
  <c r="I22" i="16"/>
  <c r="Q13" i="3" a="1"/>
  <c r="Q13" i="3" s="1"/>
  <c r="Q14" i="3" a="1"/>
  <c r="Q14" i="3" s="1"/>
  <c r="Q11" i="3" a="1"/>
  <c r="Q11" i="3" s="1"/>
  <c r="Q5" i="3" a="1"/>
  <c r="Q5" i="3" s="1"/>
  <c r="Q6" i="3" a="1"/>
  <c r="Q6" i="3" s="1"/>
  <c r="Q10" i="3" a="1"/>
  <c r="Q10" i="3" s="1"/>
  <c r="Q7" i="3" a="1"/>
  <c r="Q7" i="3" s="1"/>
  <c r="Q12" i="3" a="1"/>
  <c r="Q12" i="3" s="1"/>
  <c r="G25" i="16"/>
  <c r="N4" i="16"/>
  <c r="K20" i="6"/>
  <c r="H19" i="6"/>
  <c r="K19" i="6" s="1"/>
  <c r="H17" i="6"/>
  <c r="K17" i="6" s="1"/>
  <c r="H25" i="6"/>
  <c r="K25" i="6" s="1"/>
  <c r="K15" i="16" l="1"/>
  <c r="K35" i="16" s="1"/>
  <c r="Q9" i="3" a="1"/>
  <c r="Q9" i="3" s="1"/>
  <c r="W3" i="3" s="1"/>
  <c r="W11" i="3"/>
  <c r="X11" i="3" s="1"/>
  <c r="W10" i="3"/>
  <c r="X10" i="3" s="1"/>
  <c r="W6" i="3"/>
  <c r="Y6" i="3" s="1"/>
  <c r="E36" i="16"/>
  <c r="E15" i="16"/>
  <c r="E35" i="16" s="1"/>
  <c r="L27" i="16"/>
  <c r="L28" i="16"/>
  <c r="L15" i="16"/>
  <c r="L35" i="16" s="1"/>
  <c r="L36" i="16"/>
  <c r="D15" i="16"/>
  <c r="D35" i="16" s="1"/>
  <c r="K36" i="16"/>
  <c r="K28" i="16"/>
  <c r="K27" i="16"/>
  <c r="C27" i="16"/>
  <c r="C36" i="16"/>
  <c r="C28" i="16"/>
  <c r="Q3" i="3" a="1"/>
  <c r="Q3" i="3" s="1"/>
  <c r="W9" i="3" s="1"/>
  <c r="R16" i="3"/>
  <c r="C15" i="16"/>
  <c r="C35" i="16" s="1"/>
  <c r="D27" i="16"/>
  <c r="F28" i="16"/>
  <c r="J36" i="16"/>
  <c r="H36" i="16"/>
  <c r="J27" i="16"/>
  <c r="J15" i="16"/>
  <c r="J35" i="16" s="1"/>
  <c r="H15" i="16"/>
  <c r="H35" i="16" s="1"/>
  <c r="F27" i="16"/>
  <c r="F36" i="16"/>
  <c r="F15" i="16"/>
  <c r="F35" i="16" s="1"/>
  <c r="J28" i="16"/>
  <c r="H28" i="16"/>
  <c r="H27" i="16"/>
  <c r="D28" i="16"/>
  <c r="M27" i="16"/>
  <c r="Q8" i="3" a="1"/>
  <c r="Q8" i="3" s="1"/>
  <c r="W13" i="3" s="1"/>
  <c r="M28" i="16"/>
  <c r="M36" i="16"/>
  <c r="M15" i="16"/>
  <c r="M35" i="16" s="1"/>
  <c r="D36" i="16"/>
  <c r="E27" i="16"/>
  <c r="E28" i="16"/>
  <c r="B23" i="16"/>
  <c r="W12" i="3"/>
  <c r="W4" i="3"/>
  <c r="W7" i="3"/>
  <c r="W5" i="3"/>
  <c r="H15" i="6"/>
  <c r="K15" i="6" s="1"/>
  <c r="K21" i="6" s="1"/>
  <c r="G23" i="16"/>
  <c r="I28" i="16"/>
  <c r="I36" i="16"/>
  <c r="I15" i="16"/>
  <c r="I35" i="16" s="1"/>
  <c r="I27" i="16"/>
  <c r="G33" i="16"/>
  <c r="G15" i="16"/>
  <c r="G35" i="16" s="1"/>
  <c r="G27" i="16"/>
  <c r="G36" i="16"/>
  <c r="G28" i="16"/>
  <c r="K30" i="6"/>
  <c r="K38" i="16" l="1"/>
  <c r="X6" i="3"/>
  <c r="Y11" i="3"/>
  <c r="Y10" i="3"/>
  <c r="X9" i="3"/>
  <c r="Y9" i="3"/>
  <c r="W14" i="3"/>
  <c r="X14" i="3" s="1"/>
  <c r="E38" i="16"/>
  <c r="L29" i="16"/>
  <c r="L38" i="16"/>
  <c r="K29" i="16"/>
  <c r="D38" i="16"/>
  <c r="C29" i="16"/>
  <c r="C38" i="16"/>
  <c r="F29" i="16"/>
  <c r="D29" i="16"/>
  <c r="F38" i="16"/>
  <c r="M38" i="16"/>
  <c r="J38" i="16"/>
  <c r="J29" i="16"/>
  <c r="E29" i="16"/>
  <c r="M29" i="16"/>
  <c r="H29" i="16"/>
  <c r="H38" i="16"/>
  <c r="X13" i="3"/>
  <c r="Y5" i="3"/>
  <c r="X5" i="3"/>
  <c r="Y12" i="3"/>
  <c r="I38" i="16"/>
  <c r="X12" i="3"/>
  <c r="Y13" i="3"/>
  <c r="X7" i="3"/>
  <c r="Y7" i="3"/>
  <c r="X4" i="3"/>
  <c r="Y4" i="3"/>
  <c r="W8" i="3"/>
  <c r="X3" i="3"/>
  <c r="Y3" i="3"/>
  <c r="I29" i="16"/>
  <c r="G29" i="16"/>
  <c r="G38" i="16"/>
  <c r="H11" i="6"/>
  <c r="K40" i="16" l="1"/>
  <c r="Y14" i="3"/>
  <c r="L40" i="16"/>
  <c r="C40" i="16"/>
  <c r="D40" i="16"/>
  <c r="E40" i="16"/>
  <c r="F40" i="16"/>
  <c r="M40" i="16"/>
  <c r="J40" i="16"/>
  <c r="H40" i="16"/>
  <c r="I40" i="16"/>
  <c r="X8" i="3"/>
  <c r="Y8" i="3"/>
  <c r="G40" i="16"/>
  <c r="K2" i="18" l="1"/>
  <c r="B3" i="16" s="1"/>
  <c r="G2" i="18" a="1"/>
  <c r="G2" i="18" s="1"/>
  <c r="E9" i="18"/>
  <c r="E4" i="18"/>
  <c r="E5" i="18"/>
  <c r="E7" i="18"/>
  <c r="E12" i="18"/>
  <c r="E10" i="18"/>
  <c r="E3" i="18"/>
  <c r="E6" i="18"/>
  <c r="E11" i="18"/>
  <c r="E13" i="18"/>
  <c r="E8" i="18"/>
  <c r="B24" i="16" l="1"/>
  <c r="B22" i="16"/>
  <c r="N3" i="16"/>
  <c r="B5" i="16"/>
  <c r="G13" i="18" a="1"/>
  <c r="G13" i="18" s="1"/>
  <c r="G7" i="18" a="1"/>
  <c r="G7" i="18" s="1"/>
  <c r="G8" i="18" a="1"/>
  <c r="G8" i="18" s="1"/>
  <c r="G5" i="18" a="1"/>
  <c r="G5" i="18" s="1"/>
  <c r="G4" i="18" a="1"/>
  <c r="G4" i="18" s="1"/>
  <c r="G11" i="18" a="1"/>
  <c r="G11" i="18" s="1"/>
  <c r="G9" i="18" a="1"/>
  <c r="G9" i="18" s="1"/>
  <c r="G3" i="18" a="1"/>
  <c r="G3" i="18" s="1"/>
  <c r="N8" i="18" s="1"/>
  <c r="H3" i="17" s="1"/>
  <c r="G6" i="18" a="1"/>
  <c r="G6" i="18" s="1"/>
  <c r="G10" i="18" a="1"/>
  <c r="G10" i="18" s="1"/>
  <c r="G12" i="18" a="1"/>
  <c r="G12" i="18" s="1"/>
  <c r="M2" i="18"/>
  <c r="M11" i="18"/>
  <c r="M10" i="18"/>
  <c r="M7" i="18"/>
  <c r="M13" i="18"/>
  <c r="M9" i="18"/>
  <c r="M8" i="18"/>
  <c r="M4" i="18"/>
  <c r="M6" i="18"/>
  <c r="M3" i="18"/>
  <c r="M5" i="18"/>
  <c r="M12" i="18"/>
  <c r="N3" i="18" l="1"/>
  <c r="N5" i="18"/>
  <c r="O14" i="8" s="1"/>
  <c r="N10" i="18"/>
  <c r="J3" i="17" s="1"/>
  <c r="J23" i="17" s="1"/>
  <c r="N11" i="18"/>
  <c r="O20" i="8" s="1"/>
  <c r="N9" i="6"/>
  <c r="N25" i="6" s="1"/>
  <c r="Q25" i="6" s="1"/>
  <c r="N12" i="18"/>
  <c r="L3" i="17" s="1"/>
  <c r="L24" i="17" s="1"/>
  <c r="N6" i="18"/>
  <c r="F3" i="17" s="1"/>
  <c r="F24" i="17" s="1"/>
  <c r="N2" i="18"/>
  <c r="B3" i="17" s="1"/>
  <c r="B34" i="17" s="1"/>
  <c r="N4" i="18"/>
  <c r="D3" i="17" s="1"/>
  <c r="D23" i="17" s="1"/>
  <c r="N9" i="18"/>
  <c r="I3" i="17" s="1"/>
  <c r="I34" i="17" s="1"/>
  <c r="N13" i="18"/>
  <c r="M3" i="17" s="1"/>
  <c r="M24" i="17" s="1"/>
  <c r="N7" i="18"/>
  <c r="G3" i="17" s="1"/>
  <c r="G36" i="17" s="1"/>
  <c r="N18" i="8"/>
  <c r="N22" i="8"/>
  <c r="N21" i="8"/>
  <c r="N16" i="8"/>
  <c r="N15" i="8"/>
  <c r="N13" i="8"/>
  <c r="N17" i="8"/>
  <c r="O17" i="8"/>
  <c r="N14" i="8"/>
  <c r="N19" i="8"/>
  <c r="N12" i="8"/>
  <c r="O12" i="8"/>
  <c r="N20" i="8"/>
  <c r="N11" i="8"/>
  <c r="L17" i="8"/>
  <c r="M17" i="8"/>
  <c r="L18" i="8"/>
  <c r="M18" i="8"/>
  <c r="L13" i="8"/>
  <c r="M13" i="8"/>
  <c r="L22" i="8"/>
  <c r="M22" i="8"/>
  <c r="L21" i="8"/>
  <c r="M21" i="8"/>
  <c r="L16" i="8"/>
  <c r="M16" i="8"/>
  <c r="L14" i="8"/>
  <c r="M14" i="8"/>
  <c r="L19" i="8"/>
  <c r="M19" i="8"/>
  <c r="L12" i="8"/>
  <c r="M12" i="8"/>
  <c r="L20" i="8"/>
  <c r="M20" i="8"/>
  <c r="L15" i="8"/>
  <c r="M15" i="8"/>
  <c r="L11" i="8"/>
  <c r="M11" i="8"/>
  <c r="F13" i="8"/>
  <c r="E22" i="8"/>
  <c r="F22" i="8"/>
  <c r="E21" i="8"/>
  <c r="F21" i="8"/>
  <c r="E20" i="8"/>
  <c r="F20" i="8"/>
  <c r="E19" i="8"/>
  <c r="F19" i="8"/>
  <c r="E18" i="8"/>
  <c r="F18" i="8"/>
  <c r="E17" i="8"/>
  <c r="F17" i="8"/>
  <c r="E16" i="8"/>
  <c r="F16" i="8"/>
  <c r="E15" i="8"/>
  <c r="F15" i="8"/>
  <c r="E14" i="8"/>
  <c r="F14" i="8"/>
  <c r="E13" i="8"/>
  <c r="E12" i="8"/>
  <c r="F12" i="8"/>
  <c r="B9" i="6"/>
  <c r="E25" i="6" s="1"/>
  <c r="N10" i="6"/>
  <c r="Q28" i="6" s="1"/>
  <c r="N15" i="6"/>
  <c r="Q15" i="6" s="1"/>
  <c r="G4" i="17"/>
  <c r="G17" i="17" s="1"/>
  <c r="G37" i="17" s="1"/>
  <c r="D3" i="15"/>
  <c r="D27" i="15" s="1"/>
  <c r="D4" i="17"/>
  <c r="H3" i="15"/>
  <c r="H11" i="15" s="1"/>
  <c r="H29" i="15" s="1"/>
  <c r="H4" i="17"/>
  <c r="H5" i="17" s="1"/>
  <c r="H25" i="17" s="1"/>
  <c r="P3" i="18"/>
  <c r="Q12" i="8" s="1"/>
  <c r="C3" i="17"/>
  <c r="I3" i="15"/>
  <c r="I22" i="15" s="1"/>
  <c r="I4" i="17"/>
  <c r="L3" i="15"/>
  <c r="L21" i="15" s="1"/>
  <c r="L4" i="17"/>
  <c r="E3" i="15"/>
  <c r="E11" i="15" s="1"/>
  <c r="E29" i="15" s="1"/>
  <c r="E4" i="17"/>
  <c r="J3" i="15"/>
  <c r="J21" i="15" s="1"/>
  <c r="J4" i="17"/>
  <c r="C3" i="15"/>
  <c r="C19" i="15" s="1"/>
  <c r="C4" i="17"/>
  <c r="K3" i="15"/>
  <c r="K18" i="15" s="1"/>
  <c r="K4" i="17"/>
  <c r="F3" i="15"/>
  <c r="F18" i="15" s="1"/>
  <c r="F4" i="17"/>
  <c r="M3" i="15"/>
  <c r="M30" i="15" s="1"/>
  <c r="M4" i="17"/>
  <c r="H24" i="17"/>
  <c r="H36" i="17"/>
  <c r="H34" i="17"/>
  <c r="H23" i="17"/>
  <c r="B3" i="15"/>
  <c r="B19" i="15" s="1"/>
  <c r="B4" i="17"/>
  <c r="N5" i="16"/>
  <c r="B15" i="16"/>
  <c r="B35" i="16" s="1"/>
  <c r="B33" i="16"/>
  <c r="B27" i="16"/>
  <c r="B36" i="16"/>
  <c r="B28" i="16"/>
  <c r="G3" i="15"/>
  <c r="P8" i="18"/>
  <c r="Q17" i="8" s="1"/>
  <c r="O8" i="18"/>
  <c r="P17" i="8" s="1"/>
  <c r="O3" i="18"/>
  <c r="P12" i="8" s="1"/>
  <c r="P5" i="18" l="1"/>
  <c r="Q14" i="8" s="1"/>
  <c r="O11" i="18"/>
  <c r="P20" i="8" s="1"/>
  <c r="E3" i="17"/>
  <c r="E34" i="17" s="1"/>
  <c r="Q30" i="6"/>
  <c r="Q24" i="6"/>
  <c r="E22" i="6"/>
  <c r="E27" i="6"/>
  <c r="P11" i="18"/>
  <c r="Q20" i="8" s="1"/>
  <c r="N27" i="6"/>
  <c r="Q27" i="6" s="1"/>
  <c r="O12" i="18"/>
  <c r="P21" i="8" s="1"/>
  <c r="P13" i="18"/>
  <c r="Q22" i="8" s="1"/>
  <c r="N14" i="6"/>
  <c r="Q14" i="6" s="1"/>
  <c r="P7" i="18"/>
  <c r="Q16" i="8" s="1"/>
  <c r="L36" i="17"/>
  <c r="L34" i="17"/>
  <c r="O7" i="18"/>
  <c r="P16" i="8" s="1"/>
  <c r="M36" i="17"/>
  <c r="O13" i="18"/>
  <c r="P22" i="8" s="1"/>
  <c r="M34" i="17"/>
  <c r="P12" i="18"/>
  <c r="Q21" i="8" s="1"/>
  <c r="L23" i="17"/>
  <c r="J34" i="17"/>
  <c r="P9" i="18"/>
  <c r="Q18" i="8" s="1"/>
  <c r="O9" i="18"/>
  <c r="P18" i="8" s="1"/>
  <c r="P10" i="18"/>
  <c r="Q19" i="8" s="1"/>
  <c r="L5" i="17"/>
  <c r="L6" i="17" s="1"/>
  <c r="L26" i="17" s="1"/>
  <c r="J36" i="17"/>
  <c r="O4" i="18"/>
  <c r="P13" i="8" s="1"/>
  <c r="P4" i="18"/>
  <c r="Q13" i="8" s="1"/>
  <c r="O10" i="18"/>
  <c r="P19" i="8" s="1"/>
  <c r="O6" i="18"/>
  <c r="P15" i="8" s="1"/>
  <c r="G23" i="17"/>
  <c r="O5" i="18"/>
  <c r="P14" i="8" s="1"/>
  <c r="P6" i="18"/>
  <c r="Q15" i="8" s="1"/>
  <c r="D36" i="17"/>
  <c r="J24" i="17"/>
  <c r="J5" i="17"/>
  <c r="J25" i="17" s="1"/>
  <c r="M23" i="17"/>
  <c r="K3" i="17"/>
  <c r="K24" i="17" s="1"/>
  <c r="I36" i="17"/>
  <c r="G34" i="17"/>
  <c r="D34" i="17"/>
  <c r="D5" i="17"/>
  <c r="D25" i="17" s="1"/>
  <c r="G24" i="17"/>
  <c r="I23" i="17"/>
  <c r="O19" i="8"/>
  <c r="D24" i="17"/>
  <c r="I24" i="17"/>
  <c r="I5" i="17"/>
  <c r="I25" i="17" s="1"/>
  <c r="O18" i="8"/>
  <c r="P2" i="18"/>
  <c r="Q11" i="8" s="1"/>
  <c r="B5" i="17"/>
  <c r="B25" i="17" s="1"/>
  <c r="O11" i="8"/>
  <c r="F34" i="17"/>
  <c r="F23" i="17"/>
  <c r="O2" i="18"/>
  <c r="P11" i="8" s="1"/>
  <c r="B23" i="17"/>
  <c r="F36" i="17"/>
  <c r="F5" i="17"/>
  <c r="F25" i="17" s="1"/>
  <c r="B36" i="17"/>
  <c r="B24" i="17"/>
  <c r="O16" i="8"/>
  <c r="O21" i="8"/>
  <c r="O13" i="8"/>
  <c r="O22" i="8"/>
  <c r="O15" i="8"/>
  <c r="C30" i="15"/>
  <c r="I18" i="15"/>
  <c r="N19" i="6"/>
  <c r="Q19" i="6" s="1"/>
  <c r="Q20" i="6"/>
  <c r="Q29" i="6"/>
  <c r="F11" i="15"/>
  <c r="F29" i="15" s="1"/>
  <c r="N16" i="6"/>
  <c r="Q16" i="6" s="1"/>
  <c r="J19" i="15"/>
  <c r="J11" i="15"/>
  <c r="J29" i="15" s="1"/>
  <c r="E21" i="15"/>
  <c r="E22" i="15"/>
  <c r="G28" i="17"/>
  <c r="J30" i="15"/>
  <c r="K11" i="15"/>
  <c r="K29" i="15" s="1"/>
  <c r="J18" i="15"/>
  <c r="D22" i="15"/>
  <c r="J27" i="15"/>
  <c r="J22" i="15"/>
  <c r="C18" i="15"/>
  <c r="I27" i="15"/>
  <c r="D11" i="15"/>
  <c r="D29" i="15" s="1"/>
  <c r="D19" i="15"/>
  <c r="D18" i="15"/>
  <c r="D30" i="15"/>
  <c r="K22" i="15"/>
  <c r="K27" i="15"/>
  <c r="B11" i="15"/>
  <c r="B29" i="15" s="1"/>
  <c r="D21" i="15"/>
  <c r="L22" i="15"/>
  <c r="B18" i="15"/>
  <c r="K19" i="15"/>
  <c r="L27" i="15"/>
  <c r="M18" i="15"/>
  <c r="K21" i="15"/>
  <c r="K30" i="15"/>
  <c r="C11" i="15"/>
  <c r="C29" i="15" s="1"/>
  <c r="E18" i="15"/>
  <c r="H19" i="15"/>
  <c r="G38" i="17"/>
  <c r="B30" i="15"/>
  <c r="I21" i="15"/>
  <c r="B27" i="15"/>
  <c r="C21" i="15"/>
  <c r="F27" i="15"/>
  <c r="H30" i="15"/>
  <c r="M21" i="15"/>
  <c r="G29" i="17"/>
  <c r="B22" i="15"/>
  <c r="C22" i="15"/>
  <c r="F19" i="15"/>
  <c r="I30" i="15"/>
  <c r="M22" i="15"/>
  <c r="G5" i="17"/>
  <c r="G25" i="17" s="1"/>
  <c r="B21" i="15"/>
  <c r="E27" i="15"/>
  <c r="F30" i="15"/>
  <c r="I11" i="15"/>
  <c r="I29" i="15" s="1"/>
  <c r="E19" i="15"/>
  <c r="F21" i="15"/>
  <c r="I19" i="15"/>
  <c r="C27" i="15"/>
  <c r="E30" i="15"/>
  <c r="E26" i="6"/>
  <c r="B14" i="6"/>
  <c r="E14" i="6" s="1"/>
  <c r="E18" i="6"/>
  <c r="B23" i="6"/>
  <c r="E23" i="6" s="1"/>
  <c r="B15" i="6"/>
  <c r="E15" i="6" s="1"/>
  <c r="B17" i="6"/>
  <c r="E17" i="6" s="1"/>
  <c r="E28" i="17"/>
  <c r="E38" i="17"/>
  <c r="E17" i="17"/>
  <c r="E37" i="17" s="1"/>
  <c r="E29" i="17"/>
  <c r="F22" i="15"/>
  <c r="H21" i="15"/>
  <c r="M11" i="15"/>
  <c r="M29" i="15" s="1"/>
  <c r="C24" i="17"/>
  <c r="C34" i="17"/>
  <c r="C36" i="17"/>
  <c r="C5" i="17"/>
  <c r="C23" i="17"/>
  <c r="C29" i="17"/>
  <c r="C17" i="17"/>
  <c r="C37" i="17" s="1"/>
  <c r="C38" i="17"/>
  <c r="C28" i="17"/>
  <c r="H18" i="15"/>
  <c r="L30" i="15"/>
  <c r="N3" i="15"/>
  <c r="H22" i="15"/>
  <c r="L19" i="15"/>
  <c r="M19" i="15"/>
  <c r="J38" i="17"/>
  <c r="J29" i="17"/>
  <c r="J28" i="17"/>
  <c r="J17" i="17"/>
  <c r="J37" i="17" s="1"/>
  <c r="M17" i="17"/>
  <c r="M37" i="17" s="1"/>
  <c r="M28" i="17"/>
  <c r="M38" i="17"/>
  <c r="M29" i="17"/>
  <c r="L11" i="15"/>
  <c r="L29" i="15" s="1"/>
  <c r="M27" i="15"/>
  <c r="L17" i="17"/>
  <c r="L37" i="17" s="1"/>
  <c r="L38" i="17"/>
  <c r="L28" i="17"/>
  <c r="L29" i="17"/>
  <c r="H17" i="17"/>
  <c r="H37" i="17" s="1"/>
  <c r="H29" i="17"/>
  <c r="H38" i="17"/>
  <c r="H28" i="17"/>
  <c r="H6" i="17"/>
  <c r="H26" i="17" s="1"/>
  <c r="M5" i="17"/>
  <c r="M25" i="17" s="1"/>
  <c r="L18" i="15"/>
  <c r="I38" i="17"/>
  <c r="I17" i="17"/>
  <c r="I37" i="17" s="1"/>
  <c r="I28" i="17"/>
  <c r="I29" i="17"/>
  <c r="D29" i="17"/>
  <c r="D28" i="17"/>
  <c r="D38" i="17"/>
  <c r="D17" i="17"/>
  <c r="D37" i="17" s="1"/>
  <c r="F29" i="17"/>
  <c r="F28" i="17"/>
  <c r="F38" i="17"/>
  <c r="F17" i="17"/>
  <c r="F37" i="17" s="1"/>
  <c r="H27" i="15"/>
  <c r="B29" i="16"/>
  <c r="K38" i="17"/>
  <c r="K29" i="17"/>
  <c r="K28" i="17"/>
  <c r="K17" i="17"/>
  <c r="K37" i="17" s="1"/>
  <c r="B29" i="17"/>
  <c r="B28" i="17"/>
  <c r="B17" i="17"/>
  <c r="B37" i="17" s="1"/>
  <c r="B38" i="17"/>
  <c r="N4" i="17"/>
  <c r="B38" i="16"/>
  <c r="G22" i="15"/>
  <c r="G19" i="15"/>
  <c r="G27" i="15"/>
  <c r="G30" i="15"/>
  <c r="G11" i="15"/>
  <c r="G29" i="15" s="1"/>
  <c r="G21" i="15"/>
  <c r="G18" i="15"/>
  <c r="E23" i="17" l="1"/>
  <c r="E36" i="17"/>
  <c r="E40" i="17" s="1"/>
  <c r="H14" i="8" s="1"/>
  <c r="E5" i="17"/>
  <c r="E25" i="17" s="1"/>
  <c r="E24" i="17"/>
  <c r="L25" i="17"/>
  <c r="L30" i="17" s="1"/>
  <c r="G21" i="8" s="1"/>
  <c r="J6" i="17"/>
  <c r="J26" i="17" s="1"/>
  <c r="J30" i="17" s="1"/>
  <c r="G19" i="8" s="1"/>
  <c r="D6" i="17"/>
  <c r="D26" i="17" s="1"/>
  <c r="D30" i="17" s="1"/>
  <c r="G13" i="8" s="1"/>
  <c r="K36" i="17"/>
  <c r="K34" i="17"/>
  <c r="K23" i="17"/>
  <c r="I6" i="17"/>
  <c r="I26" i="17" s="1"/>
  <c r="I30" i="17" s="1"/>
  <c r="G18" i="8" s="1"/>
  <c r="G40" i="17"/>
  <c r="H16" i="8" s="1"/>
  <c r="K5" i="17"/>
  <c r="K25" i="17" s="1"/>
  <c r="F6" i="17"/>
  <c r="F26" i="17" s="1"/>
  <c r="F30" i="17" s="1"/>
  <c r="G15" i="8" s="1"/>
  <c r="B6" i="17"/>
  <c r="B26" i="17" s="1"/>
  <c r="B30" i="17" s="1"/>
  <c r="G11" i="8" s="1"/>
  <c r="H32" i="15"/>
  <c r="D17" i="8" s="1"/>
  <c r="N38" i="16"/>
  <c r="F11" i="8"/>
  <c r="F23" i="8" s="1"/>
  <c r="N29" i="16"/>
  <c r="E11" i="8"/>
  <c r="E23" i="8" s="1"/>
  <c r="C32" i="15"/>
  <c r="D12" i="8" s="1"/>
  <c r="N17" i="6"/>
  <c r="Q17" i="6" s="1"/>
  <c r="Q21" i="6" s="1"/>
  <c r="Q31" i="6"/>
  <c r="J32" i="15"/>
  <c r="D19" i="8" s="1"/>
  <c r="K32" i="15"/>
  <c r="D20" i="8" s="1"/>
  <c r="J23" i="15"/>
  <c r="C19" i="8" s="1"/>
  <c r="D32" i="15"/>
  <c r="D13" i="8" s="1"/>
  <c r="I23" i="15"/>
  <c r="C18" i="8" s="1"/>
  <c r="F32" i="15"/>
  <c r="D15" i="8" s="1"/>
  <c r="D40" i="17"/>
  <c r="H13" i="8" s="1"/>
  <c r="B23" i="15"/>
  <c r="K23" i="15"/>
  <c r="C20" i="8" s="1"/>
  <c r="D23" i="15"/>
  <c r="C13" i="8" s="1"/>
  <c r="J40" i="17"/>
  <c r="H19" i="8" s="1"/>
  <c r="H23" i="15"/>
  <c r="C17" i="8" s="1"/>
  <c r="E23" i="15"/>
  <c r="C14" i="8" s="1"/>
  <c r="B32" i="15"/>
  <c r="M23" i="15"/>
  <c r="C22" i="8" s="1"/>
  <c r="B40" i="17"/>
  <c r="H11" i="8" s="1"/>
  <c r="E32" i="15"/>
  <c r="D14" i="8" s="1"/>
  <c r="M32" i="15"/>
  <c r="D22" i="8" s="1"/>
  <c r="L32" i="15"/>
  <c r="D21" i="8" s="1"/>
  <c r="G6" i="17"/>
  <c r="G26" i="17" s="1"/>
  <c r="G30" i="17" s="1"/>
  <c r="F40" i="17"/>
  <c r="H15" i="8" s="1"/>
  <c r="E28" i="6"/>
  <c r="F23" i="15"/>
  <c r="C15" i="8" s="1"/>
  <c r="I32" i="15"/>
  <c r="C23" i="15"/>
  <c r="C12" i="8" s="1"/>
  <c r="I40" i="17"/>
  <c r="H18" i="8" s="1"/>
  <c r="L40" i="17"/>
  <c r="H21" i="8" s="1"/>
  <c r="E19" i="6"/>
  <c r="L23" i="15"/>
  <c r="C21" i="8" s="1"/>
  <c r="H40" i="17"/>
  <c r="H17" i="8" s="1"/>
  <c r="M40" i="17"/>
  <c r="H22" i="8" s="1"/>
  <c r="C6" i="17"/>
  <c r="C26" i="17" s="1"/>
  <c r="C25" i="17"/>
  <c r="M6" i="17"/>
  <c r="M26" i="17" s="1"/>
  <c r="M30" i="17" s="1"/>
  <c r="G22" i="8" s="1"/>
  <c r="C40" i="17"/>
  <c r="H12" i="8" s="1"/>
  <c r="H30" i="17"/>
  <c r="G17" i="8" s="1"/>
  <c r="B40" i="16"/>
  <c r="N40" i="16" s="1"/>
  <c r="G32" i="15"/>
  <c r="D16" i="8" s="1"/>
  <c r="G23" i="15"/>
  <c r="C16" i="8" s="1"/>
  <c r="E6" i="17" l="1"/>
  <c r="E26" i="17" s="1"/>
  <c r="E30" i="17" s="1"/>
  <c r="K40" i="17"/>
  <c r="H20" i="8" s="1"/>
  <c r="H23" i="8" s="1"/>
  <c r="N5" i="17"/>
  <c r="K6" i="17"/>
  <c r="K26" i="17" s="1"/>
  <c r="K30" i="17" s="1"/>
  <c r="G20" i="8" s="1"/>
  <c r="G42" i="17"/>
  <c r="G16" i="8"/>
  <c r="D18" i="8"/>
  <c r="H34" i="15"/>
  <c r="K34" i="15"/>
  <c r="C11" i="8"/>
  <c r="D11" i="8"/>
  <c r="N11" i="6"/>
  <c r="J34" i="15"/>
  <c r="C34" i="15"/>
  <c r="M34" i="15"/>
  <c r="D34" i="15"/>
  <c r="E24" i="8"/>
  <c r="J42" i="17"/>
  <c r="B34" i="15"/>
  <c r="F34" i="15"/>
  <c r="E34" i="15"/>
  <c r="D42" i="17"/>
  <c r="I42" i="17"/>
  <c r="I34" i="15"/>
  <c r="N23" i="15"/>
  <c r="C30" i="17"/>
  <c r="L34" i="15"/>
  <c r="B11" i="6"/>
  <c r="M42" i="17"/>
  <c r="L42" i="17"/>
  <c r="H42" i="17"/>
  <c r="F42" i="17"/>
  <c r="B42" i="17"/>
  <c r="N32" i="15"/>
  <c r="G34" i="15"/>
  <c r="G14" i="8" l="1"/>
  <c r="E42" i="17"/>
  <c r="N40" i="17"/>
  <c r="N6" i="17"/>
  <c r="K42" i="17"/>
  <c r="C42" i="17"/>
  <c r="G12" i="8"/>
  <c r="G23" i="8" s="1"/>
  <c r="G24" i="8" s="1"/>
  <c r="D23" i="8"/>
  <c r="C23" i="8"/>
  <c r="N30" i="17"/>
  <c r="N34" i="15"/>
  <c r="N42" i="17" l="1"/>
  <c r="C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tc={DA0CCBC4-EA99-4982-90EE-C94F35D36398}</author>
    <author>tc={6EE8BD09-D928-4ECB-889F-61AB23FCCDB7}</author>
  </authors>
  <commentList>
    <comment ref="A2" authorId="0" shapeId="0" xr:uid="{DA0CCBC4-EA99-4982-90EE-C94F35D36398}">
      <text>
        <t>[Threaded comment]
Your version of Excel allows you to read this threaded comment; however, any edits to it will get removed if the file is opened in a newer version of Excel. Learn more: https://go.microsoft.com/fwlink/?linkid=870924
Comment:
    Paste date here.</t>
      </text>
    </comment>
    <comment ref="W2" authorId="1" shapeId="0" xr:uid="{6EE8BD09-D928-4ECB-889F-61AB23FCCDB7}">
      <text>
        <t>[Threaded comment]
Your version of Excel allows you to read this threaded comment; however, any edits to it will get removed if the file is opened in a newer version of Excel. Learn more: https://go.microsoft.com/fwlink/?linkid=870924
Comment:
    Based on Monthly Billing Demand as outlined in DTE Rate Book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tc={D83B98B4-BA48-4D48-9B49-AD0F97C1A098}</author>
  </authors>
  <commentList>
    <comment ref="A1" authorId="0" shapeId="0" xr:uid="{D83B98B4-BA48-4D48-9B49-AD0F97C1A098}">
      <text>
        <t>[Threaded comment]
Your version of Excel allows you to read this threaded comment; however, any edits to it will get removed if the file is opened in a newer version of Excel. Learn more: https://go.microsoft.com/fwlink/?linkid=870924
Comment:
    Rates as of 2/7/2025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tc={42B77951-EED6-49E8-AD4F-DA70156D85DA}</author>
  </authors>
  <commentList>
    <comment ref="N1" authorId="0" shapeId="0" xr:uid="{42B77951-EED6-49E8-AD4F-DA70156D85DA}">
      <text>
        <t>[Threaded comment]
Your version of Excel allows you to read this threaded comment; however, any edits to it will get removed if the file is opened in a newer version of Excel. Learn more: https://go.microsoft.com/fwlink/?linkid=870924
Comment:
    Based on Monthly Billing Demand as outlined in DTE Rate Book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tc={D9C38DBD-2765-4641-82BF-B8884E145917}</author>
  </authors>
  <commentList>
    <comment ref="O10" authorId="0" shapeId="0" xr:uid="{D9C38DBD-2765-4641-82BF-B8884E145917}">
      <text>
        <t>[Threaded comment]
Your version of Excel allows you to read this threaded comment; however, any edits to it will get removed if the file is opened in a newer version of Excel. Learn more: https://go.microsoft.com/fwlink/?linkid=870924
Comment:
    Based on Monthly Billing Demand as outlined in DTE Rate Book</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<sst xmlns="http://schemas.openxmlformats.org/spreadsheetml/2006/main" count="452" uniqueCount="130">
  <si>
    <t>Billing Determinants</t>
  </si>
  <si>
    <t>D3.11</t>
  </si>
  <si>
    <t>D3</t>
  </si>
  <si>
    <t>D4</t>
  </si>
  <si>
    <t>Account Number</t>
  </si>
  <si>
    <t>Meter Number</t>
  </si>
  <si>
    <t>Day</t>
  </si>
  <si>
    <t>Hour of Day</t>
  </si>
  <si>
    <t>Hourly Total</t>
  </si>
  <si>
    <t>Daily Total</t>
  </si>
  <si>
    <t>Unit of Measurement</t>
  </si>
  <si>
    <t>On Peak</t>
  </si>
  <si>
    <t>Off Peak</t>
  </si>
  <si>
    <t>Monthly Demand</t>
  </si>
  <si>
    <t>Month</t>
  </si>
  <si>
    <t>On Peak (kWH)</t>
  </si>
  <si>
    <t>Off Peak (kWh)</t>
  </si>
  <si>
    <t>Total   (kWh)</t>
  </si>
  <si>
    <t>Max Demand (kW)</t>
  </si>
  <si>
    <t>1st 200 kWh/kW</t>
  </si>
  <si>
    <t>Excess Energy (kwh)</t>
  </si>
  <si>
    <t>Estimated Invoice Totals by Month</t>
  </si>
  <si>
    <t>Power Supply</t>
  </si>
  <si>
    <t>Distribution</t>
  </si>
  <si>
    <t>Totals</t>
  </si>
  <si>
    <t>PS + Dist.</t>
  </si>
  <si>
    <t>Select Month Here:</t>
  </si>
  <si>
    <t>June</t>
  </si>
  <si>
    <t>Month:</t>
  </si>
  <si>
    <t>Usage(kWh):</t>
  </si>
  <si>
    <t>On Peak(kWh):</t>
  </si>
  <si>
    <t>Demand(kW):</t>
  </si>
  <si>
    <t>Off Peak(kWh):</t>
  </si>
  <si>
    <t xml:space="preserve">D3 Invoice Total </t>
  </si>
  <si>
    <t>D3.11  Invoice Total</t>
  </si>
  <si>
    <t xml:space="preserve">D4 Invoice Total </t>
  </si>
  <si>
    <t>Power Supply Charges:</t>
  </si>
  <si>
    <t>Capacity Energy Charge</t>
  </si>
  <si>
    <t>@</t>
  </si>
  <si>
    <t>On Peak Capacity Charge</t>
  </si>
  <si>
    <t>Demand  Capacity Charge</t>
  </si>
  <si>
    <t>Non-capacity energy charge</t>
  </si>
  <si>
    <t>Off Peak Capacity Charge</t>
  </si>
  <si>
    <t>Demand Non-Capacity Charge</t>
  </si>
  <si>
    <t>Power Supply Surcharges:</t>
  </si>
  <si>
    <t>On Peak Non Capacity Charge</t>
  </si>
  <si>
    <t>First 200kWh/kW Non Capacity Energy</t>
  </si>
  <si>
    <t>PSCR</t>
  </si>
  <si>
    <t>Off Peak Non Capacity Charge</t>
  </si>
  <si>
    <t>Excess Non-Capacity Energy Charge</t>
  </si>
  <si>
    <t>Other PS Volumetric Charges</t>
  </si>
  <si>
    <t>Total PS Charges</t>
  </si>
  <si>
    <t>Distribution Charges:</t>
  </si>
  <si>
    <t>Service Charge</t>
  </si>
  <si>
    <t>Distribution Energy</t>
  </si>
  <si>
    <t>Distribution Surcharges:</t>
  </si>
  <si>
    <t>Other Delivery Surcharges</t>
  </si>
  <si>
    <t>Distribution Demand</t>
  </si>
  <si>
    <t>Other Delivery Volumetric Surcharges</t>
  </si>
  <si>
    <t>LIEAF Factor</t>
  </si>
  <si>
    <t>Electric IRM Demand Charge</t>
  </si>
  <si>
    <t>Total Distribution Charges</t>
  </si>
  <si>
    <t>PS Cap</t>
  </si>
  <si>
    <t>PS Non Cap</t>
  </si>
  <si>
    <t>Sec. (River Rogue)</t>
  </si>
  <si>
    <t>Sec. (TCSC)</t>
  </si>
  <si>
    <t>Serv. Charge</t>
  </si>
  <si>
    <t>LIEAF</t>
  </si>
  <si>
    <t>Dist.</t>
  </si>
  <si>
    <t>EWR</t>
  </si>
  <si>
    <t>NS</t>
  </si>
  <si>
    <t>Base Sec.</t>
  </si>
  <si>
    <t>IRM</t>
  </si>
  <si>
    <t>February</t>
  </si>
  <si>
    <t>See EWR Table</t>
  </si>
  <si>
    <t>March</t>
  </si>
  <si>
    <t>April</t>
  </si>
  <si>
    <t>May</t>
  </si>
  <si>
    <t>July</t>
  </si>
  <si>
    <t>August</t>
  </si>
  <si>
    <t>September</t>
  </si>
  <si>
    <t>October</t>
  </si>
  <si>
    <t>November</t>
  </si>
  <si>
    <t>December</t>
  </si>
  <si>
    <t>January</t>
  </si>
  <si>
    <t xml:space="preserve">PS On Peak Cap </t>
  </si>
  <si>
    <t>PS Off Peak Cap</t>
  </si>
  <si>
    <t>PS On Peak Non Cap</t>
  </si>
  <si>
    <t>PS Off Peak Non Cap</t>
  </si>
  <si>
    <t>Dem Cap Charge</t>
  </si>
  <si>
    <t>Dem Non-Cap</t>
  </si>
  <si>
    <t>1st 200kWh/KW Energy</t>
  </si>
  <si>
    <t>Energy Excess</t>
  </si>
  <si>
    <t>Dist Demand</t>
  </si>
  <si>
    <t>0-850</t>
  </si>
  <si>
    <t>851-1650</t>
  </si>
  <si>
    <t>Above 1650</t>
  </si>
  <si>
    <t>Instructions on how to input your data</t>
  </si>
  <si>
    <t>How to use bill comparison tables</t>
  </si>
  <si>
    <t>Disclaimers</t>
  </si>
  <si>
    <t>Annual Total</t>
  </si>
  <si>
    <t>Total Invoice</t>
  </si>
  <si>
    <t>Total Usage</t>
  </si>
  <si>
    <t>Non-Capacity Energy Charge</t>
  </si>
  <si>
    <t>PSCR Charge</t>
  </si>
  <si>
    <t>Distribution Energy Charge</t>
  </si>
  <si>
    <t>Inputs</t>
  </si>
  <si>
    <t>On Peak kWh</t>
  </si>
  <si>
    <t>Off Peak kWh</t>
  </si>
  <si>
    <t>Total kWh</t>
  </si>
  <si>
    <t>Demand (kW)</t>
  </si>
  <si>
    <t>Total Usage (kWh)</t>
  </si>
  <si>
    <t>Demand Capacity Charge</t>
  </si>
  <si>
    <t>Securitization (River Rogue)</t>
  </si>
  <si>
    <t>Securitization (TCSC)</t>
  </si>
  <si>
    <t>Nuclear Surcharge</t>
  </si>
  <si>
    <t>Base Securitization</t>
  </si>
  <si>
    <t xml:space="preserve">First 200 kWh/kW Non Capacity Energy </t>
  </si>
  <si>
    <t>D3 Estimate Calculator</t>
  </si>
  <si>
    <t>D3.11 Estimate Calculator</t>
  </si>
  <si>
    <t>D4 Estimate Calculator</t>
  </si>
  <si>
    <t>Max Demand</t>
  </si>
  <si>
    <t>Total</t>
  </si>
  <si>
    <t>Energy Usage Report</t>
  </si>
  <si>
    <t xml:space="preserve">2. From the downloaded 13 month energy usage history report, highlight cell A1, press ctrl+shift+right arrow, then press ctrl+shift+down arrow, right click anywhere in the highlighted field and click copy. Then paste the copied data into cell A2 (green) on the "Input Usage Here" sheet. </t>
  </si>
  <si>
    <t>D3 vs. D3.11 vs. D4 Annual Comparison Report</t>
  </si>
  <si>
    <t>D3 vs. D3.11 vs. D4 Estimated Annual Comparison Report</t>
  </si>
  <si>
    <t>1. On the "Annual Comparison Report" tab, you will find the annual comparison of rates D3, D3.11, and D4 based on your historical usage. The table to the left includes estimated invoice totals broken down into power supply vs. distribution charges for the given rate by month. The table on the right shows the corresponding usage information (billing determinants) derived from your 13 month usage history. 
2. On the "Monthly Comparison Tool" tab, you will find the estimated invoice totals for rates D3, D3.11, and D4 by month based on your historical usage. You may select a specific month in Cell B5 for a detailed breakdown of each month's charges.</t>
  </si>
  <si>
    <t>1. Log into your DTE online account. Under the Billing &amp; Payment tab, select Energy Usage Data. Navigate to Time period and select "13 month". Next, click on the "Get Started" button in the Download or share usage data box, then hit "Download Report". You can also find a copy of the report here:</t>
  </si>
  <si>
    <t xml:space="preserve">Usage information listed will differ from usage information listed on previous invoices, as the model is based on calendar month while invoices are based on billing month. This bill comparison model is intended to be used for illustrative and comparison purposes only. This model is not a forecast of future invoices as it reflects current rates and historical energy usage data. The outputs of this model should be treated as estimates only, and your actual invoices will vary. This tool should not be used for financial planning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</si>
</sst>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000"/>
    <numFmt numFmtId="165" formatCode="&quot;$&quot;#,##0.0000"/>
    <numFmt numFmtId="166" formatCode="&quot;$&quot;#,##0.00"/>
    <numFmt numFmtId="167" formatCode="&quot;$&quot;#,##0.000000"/>
    <numFmt numFmtId="168" formatCode="0.000"/>
    <numFmt numFmtId="169" formatCode="0.00000"/>
    <numFmt numFmtId="170" formatCode="#,##0.000"/>
  </numFmts>
  <fonts count="13" x14ac:knownFonts="1">
    <font>
      <sz val="11"/>
      <color theme="1"/>
      <name val="Aptos Narrow"/>
      <family val="2"/>
      <scheme val="minor"/>
    </font>
    <font>
      <b/>
      <sz val="11"/>
      <color theme="1"/>
      <name val="Aptos Narrow"/>
      <family val="2"/>
      <scheme val="minor"/>
    </font>
    <font>
      <sz val="8"/>
      <name val="Aptos Narrow"/>
      <family val="2"/>
      <scheme val="minor"/>
    </font>
    <font>
      <sz val="10"/>
      <name val="Arial"/>
      <family val="2"/>
    </font>
    <font>
      <sz val="10"/>
      <color rgb="FF0000FF"/>
      <name val="Arial"/>
      <family val="2"/>
    </font>
    <font>
      <b/>
      <sz val="10"/>
      <name val="Arial"/>
      <family val="2"/>
    </font>
    <font>
      <sz val="11"/>
      <color rgb="FFFF0000"/>
      <name val="Aptos Narrow"/>
      <family val="2"/>
      <scheme val="minor"/>
    </font>
    <font>
      <b/>
      <sz val="16"/>
      <color theme="1"/>
      <name val="Aptos Narrow"/>
      <family val="2"/>
      <scheme val="minor"/>
    </font>
    <font>
      <sz val="16"/>
      <color rgb="FF0000FF"/>
      <name val="Arial"/>
      <family val="2"/>
    </font>
    <font>
      <b/>
      <sz val="12"/>
      <color theme="1"/>
      <name val="Aptos Narrow"/>
      <family val="2"/>
      <scheme val="minor"/>
    </font>
    <font>
      <sz val="16"/>
      <color theme="4"/>
      <name val="Aptos Narrow"/>
      <family val="2"/>
      <scheme val="minor"/>
    </font>
    <font>
      <b/>
      <sz val="18"/>
      <color theme="1"/>
      <name val="Verdana"/>
      <family val="2"/>
    </font>
    <font>
      <u/>
      <sz val="11"/>
      <color theme="10"/>
      <name val="Aptos Narrow"/>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12" fillId="0" borderId="0" applyNumberFormat="0" applyFill="0" applyBorder="0" applyAlignment="0" applyProtection="0"/>
  </cellStyleXfs>
  <cellXfs count="104">
    <xf numFmtId="0" fontId="0" fillId="0" borderId="0" xfId="0"/>
    <xf numFmtId="0" fontId="4" fillId="0" borderId="0" xfId="1" applyFont="1"/>
    <xf numFmtId="164" fontId="0" fillId="0" borderId="0" xfId="0" applyNumberFormat="1" applyAlignment="1">
      <alignment horizontal="center"/>
    </xf>
    <xf numFmtId="0" fontId="0" fillId="0" borderId="1" xfId="0" applyBorder="1"/>
    <xf numFmtId="166" fontId="0" fillId="0" borderId="1" xfId="0" applyNumberFormat="1" applyBorder="1" applyAlignment="1">
      <alignment horizontal="center"/>
    </xf>
    <xf numFmtId="166" fontId="0" fillId="0" borderId="0" xfId="0" applyNumberFormat="1"/>
    <xf numFmtId="0" fontId="0" fillId="0" borderId="0" xfId="0" applyProtection="1">
      <protection locked="0"/>
    </xf>
    <xf numFmtId="16" fontId="0" fillId="0" borderId="0" xfId="0" applyNumberFormat="1" applyProtection="1">
      <protection locked="0"/>
    </xf>
    <xf numFmtId="164" fontId="0" fillId="0" borderId="1" xfId="0" applyNumberFormat="1" applyBorder="1" applyAlignment="1">
      <alignment horizontal="center"/>
    </xf>
    <xf numFmtId="165" fontId="0" fillId="0" borderId="1" xfId="0" applyNumberFormat="1" applyBorder="1" applyAlignment="1">
      <alignment horizontal="center"/>
    </xf>
    <xf numFmtId="167" fontId="0" fillId="0" borderId="1" xfId="0" applyNumberFormat="1" applyBorder="1" applyAlignment="1">
      <alignment horizontal="center"/>
    </xf>
    <xf numFmtId="170" fontId="0" fillId="0" borderId="0" xfId="0" applyNumberFormat="1" applyAlignment="1" applyProtection="1">
      <alignment horizontal="right" indent="1"/>
      <protection locked="0"/>
    </xf>
    <xf numFmtId="0" fontId="0" fillId="2" borderId="0" xfId="0" applyFill="1" applyProtection="1">
      <protection locked="0"/>
    </xf>
    <xf numFmtId="14" fontId="0" fillId="0" borderId="0" xfId="0" applyNumberFormat="1" applyProtection="1">
      <protection locked="0"/>
    </xf>
    <xf numFmtId="18" fontId="0" fillId="0" borderId="0" xfId="0" applyNumberFormat="1" applyProtection="1">
      <protection locked="0"/>
    </xf>
    <xf numFmtId="0" fontId="1" fillId="0" borderId="1" xfId="0" applyFont="1" applyBorder="1" applyAlignment="1">
      <alignment horizontal="center"/>
    </xf>
    <xf numFmtId="0" fontId="1" fillId="0" borderId="1" xfId="0" applyFont="1" applyBorder="1" applyAlignment="1">
      <alignment horizontal="center" vertical="center" wrapText="1"/>
    </xf>
    <xf numFmtId="168" fontId="0" fillId="0" borderId="0" xfId="0" applyNumberFormat="1"/>
    <xf numFmtId="0" fontId="1" fillId="0" borderId="1" xfId="0" applyFont="1" applyBorder="1"/>
    <xf numFmtId="1" fontId="0" fillId="0" borderId="1" xfId="0" applyNumberFormat="1" applyBorder="1" applyAlignment="1">
      <alignment horizontal="center"/>
    </xf>
    <xf numFmtId="1" fontId="0" fillId="0" borderId="0" xfId="0" applyNumberFormat="1"/>
    <xf numFmtId="16" fontId="0" fillId="0" borderId="0" xfId="0" applyNumberFormat="1"/>
    <xf numFmtId="0" fontId="7" fillId="0" borderId="1" xfId="0" applyFont="1" applyBorder="1"/>
    <xf numFmtId="166" fontId="1" fillId="0" borderId="1" xfId="0" applyNumberFormat="1" applyFont="1" applyBorder="1" applyAlignment="1">
      <alignment horizontal="right"/>
    </xf>
    <xf numFmtId="0" fontId="1" fillId="0" borderId="1" xfId="0" applyFont="1" applyBorder="1" applyAlignment="1">
      <alignment horizontal="left"/>
    </xf>
    <xf numFmtId="0" fontId="1" fillId="0" borderId="0" xfId="0" applyFont="1"/>
    <xf numFmtId="0" fontId="5" fillId="0" borderId="0" xfId="2" applyFont="1"/>
    <xf numFmtId="3" fontId="0" fillId="0" borderId="0" xfId="0" applyNumberFormat="1" applyAlignment="1">
      <alignment horizontal="center"/>
    </xf>
    <xf numFmtId="0" fontId="3" fillId="0" borderId="0" xfId="0" applyFont="1" applyAlignment="1">
      <alignment horizontal="left"/>
    </xf>
    <xf numFmtId="0" fontId="0" fillId="0" borderId="0" xfId="0" applyAlignment="1">
      <alignment horizontal="center"/>
    </xf>
    <xf numFmtId="0" fontId="3" fillId="0" borderId="0" xfId="2"/>
    <xf numFmtId="3" fontId="0" fillId="0" borderId="0" xfId="0" applyNumberFormat="1" applyAlignment="1">
      <alignment horizontal="right"/>
    </xf>
    <xf numFmtId="0" fontId="3" fillId="0" borderId="0" xfId="0" applyFont="1"/>
    <xf numFmtId="0" fontId="1" fillId="0" borderId="0" xfId="0" applyFont="1" applyAlignment="1">
      <alignment horizontal="left"/>
    </xf>
    <xf numFmtId="0" fontId="0" fillId="0" borderId="0" xfId="0" applyAlignment="1">
      <alignment horizontal="left"/>
    </xf>
    <xf numFmtId="0" fontId="5" fillId="0" borderId="0" xfId="2" applyFont="1" applyAlignment="1">
      <alignment horizontal="left"/>
    </xf>
    <xf numFmtId="0" fontId="3" fillId="0" borderId="0" xfId="2" applyAlignment="1">
      <alignment horizontal="left"/>
    </xf>
    <xf numFmtId="3" fontId="0" fillId="0" borderId="0" xfId="0" applyNumberFormat="1" applyAlignment="1">
      <alignment horizontal="left"/>
    </xf>
    <xf numFmtId="0" fontId="6" fillId="0" borderId="0" xfId="0" applyFont="1"/>
    <xf numFmtId="0" fontId="6" fillId="0" borderId="0" xfId="0" applyFont="1" applyAlignment="1">
      <alignment horizontal="center"/>
    </xf>
    <xf numFmtId="169" fontId="0" fillId="0" borderId="0" xfId="0" applyNumberFormat="1"/>
    <xf numFmtId="0" fontId="8" fillId="2" borderId="1" xfId="1" applyFont="1" applyFill="1" applyBorder="1" applyProtection="1">
      <protection locked="0"/>
    </xf>
    <xf numFmtId="0" fontId="0" fillId="3" borderId="0" xfId="0" applyFill="1"/>
    <xf numFmtId="1" fontId="0" fillId="0" borderId="1" xfId="0" applyNumberFormat="1" applyBorder="1"/>
    <xf numFmtId="0" fontId="0" fillId="0" borderId="0" xfId="0" applyAlignment="1">
      <alignment horizontal="right"/>
    </xf>
    <xf numFmtId="1" fontId="0" fillId="0" borderId="0" xfId="0" applyNumberFormat="1" applyAlignment="1">
      <alignment horizontal="right"/>
    </xf>
    <xf numFmtId="0" fontId="6" fillId="0" borderId="0" xfId="0" applyFont="1" applyAlignment="1">
      <alignment horizontal="right"/>
    </xf>
    <xf numFmtId="0" fontId="11" fillId="0" borderId="0" xfId="0" applyFont="1"/>
    <xf numFmtId="0" fontId="11" fillId="3" borderId="0" xfId="0" applyFont="1" applyFill="1"/>
    <xf numFmtId="1" fontId="1" fillId="0" borderId="0" xfId="0" applyNumberFormat="1" applyFont="1"/>
    <xf numFmtId="166" fontId="1" fillId="0" borderId="0" xfId="0" applyNumberFormat="1" applyFont="1"/>
    <xf numFmtId="0" fontId="0" fillId="0" borderId="0" xfId="0"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xf>
    <xf numFmtId="0" fontId="10" fillId="0" borderId="0" xfId="0" applyFont="1" applyAlignment="1">
      <alignment wrapText="1"/>
    </xf>
    <xf numFmtId="0" fontId="1" fillId="0" borderId="17" xfId="0" applyFont="1" applyBorder="1" applyAlignment="1">
      <alignment horizontal="center"/>
    </xf>
    <xf numFmtId="0" fontId="1" fillId="0" borderId="20" xfId="0" applyFont="1" applyBorder="1" applyAlignment="1">
      <alignment horizontal="center"/>
    </xf>
    <xf numFmtId="0" fontId="0" fillId="0" borderId="26" xfId="0" applyBorder="1" applyAlignment="1">
      <alignment horizontal="center" vertical="center" wrapText="1"/>
    </xf>
    <xf numFmtId="0" fontId="0" fillId="0" borderId="8" xfId="0" applyBorder="1" applyAlignment="1">
      <alignment horizontal="center" vertical="center"/>
    </xf>
    <xf numFmtId="0" fontId="0" fillId="0" borderId="16" xfId="0" applyBorder="1" applyAlignment="1">
      <alignment horizontal="center" vertical="center" wrapText="1"/>
    </xf>
    <xf numFmtId="0" fontId="0" fillId="0" borderId="24" xfId="0" applyBorder="1" applyAlignment="1">
      <alignment horizontal="center" vertical="center"/>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xf numFmtId="166" fontId="0" fillId="0" borderId="26" xfId="0" applyNumberFormat="1" applyBorder="1" applyAlignment="1">
      <alignment horizontal="center" vertical="center"/>
    </xf>
    <xf numFmtId="166" fontId="0" fillId="0" borderId="8" xfId="0" applyNumberFormat="1" applyBorder="1" applyAlignment="1">
      <alignment horizontal="center" vertical="center"/>
    </xf>
    <xf numFmtId="166" fontId="0" fillId="0" borderId="9"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9" xfId="0" applyNumberFormat="1" applyBorder="1" applyAlignment="1">
      <alignment horizontal="center" vertical="center"/>
    </xf>
    <xf numFmtId="1" fontId="0" fillId="0" borderId="4" xfId="0" applyNumberFormat="1" applyBorder="1" applyAlignment="1">
      <alignment horizontal="center"/>
    </xf>
    <xf numFmtId="1" fontId="0" fillId="0" borderId="19" xfId="0" applyNumberFormat="1" applyBorder="1" applyAlignment="1">
      <alignment horizontal="center"/>
    </xf>
    <xf numFmtId="0" fontId="1" fillId="0" borderId="22" xfId="0" applyFont="1" applyBorder="1"/>
    <xf numFmtId="0" fontId="1" fillId="0" borderId="12" xfId="0" applyFont="1" applyBorder="1"/>
    <xf numFmtId="166" fontId="0" fillId="0" borderId="23" xfId="0" applyNumberFormat="1" applyBorder="1" applyAlignment="1">
      <alignment horizontal="center" vertical="center"/>
    </xf>
    <xf numFmtId="166" fontId="0" fillId="0" borderId="14" xfId="0" applyNumberFormat="1" applyBorder="1" applyAlignment="1">
      <alignment horizontal="center" vertical="center"/>
    </xf>
    <xf numFmtId="166" fontId="0" fillId="0" borderId="17" xfId="0" applyNumberFormat="1" applyBorder="1" applyAlignment="1">
      <alignment horizontal="center" vertical="center"/>
    </xf>
    <xf numFmtId="166" fontId="0" fillId="0" borderId="6" xfId="0" applyNumberFormat="1" applyBorder="1" applyAlignment="1">
      <alignment horizontal="center" vertical="center"/>
    </xf>
    <xf numFmtId="166" fontId="0" fillId="0" borderId="10" xfId="0" applyNumberFormat="1" applyBorder="1" applyAlignment="1">
      <alignment horizontal="center" vertical="center"/>
    </xf>
    <xf numFmtId="0" fontId="1" fillId="0" borderId="25" xfId="0" applyFont="1" applyBorder="1"/>
    <xf numFmtId="0" fontId="1" fillId="3" borderId="0" xfId="0" applyFont="1" applyFill="1"/>
    <xf numFmtId="0" fontId="0" fillId="3" borderId="0" xfId="0" applyFill="1" applyAlignment="1">
      <alignment wrapText="1"/>
    </xf>
    <xf numFmtId="0" fontId="0" fillId="0" borderId="0" xfId="0" applyAlignment="1">
      <alignment wrapText="1"/>
    </xf>
    <xf numFmtId="0" fontId="12" fillId="3" borderId="0" xfId="3" applyFill="1" applyProtection="1">
      <protection locked="0"/>
    </xf>
    <xf numFmtId="0" fontId="11" fillId="3" borderId="0" xfId="0" applyFont="1" applyFill="1" applyAlignment="1">
      <alignment horizontal="center" wrapText="1"/>
    </xf>
    <xf numFmtId="0" fontId="1"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0" xfId="0" applyFont="1" applyAlignment="1">
      <alignment horizontal="center"/>
    </xf>
    <xf numFmtId="166" fontId="0" fillId="0" borderId="5" xfId="0" applyNumberFormat="1" applyBorder="1" applyAlignment="1">
      <alignment horizontal="center" vertical="center"/>
    </xf>
    <xf numFmtId="0" fontId="0" fillId="0" borderId="6" xfId="0" applyBorder="1" applyAlignment="1">
      <alignment horizontal="center" vertical="center"/>
    </xf>
    <xf numFmtId="166" fontId="0" fillId="0" borderId="6" xfId="0" applyNumberFormat="1"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cellXfs>
  <cellStyles count="4">
    <cellStyle name="Hyperlink" xfId="3" builtinId="8"/>
    <cellStyle name="Normal" xfId="0" builtinId="0"/>
    <cellStyle name="Normal 11 2 2" xfId="1" xr:uid="{CF80EE52-27EC-479F-BCE3-C1EF0CB0AEC9}"/>
    <cellStyle name="Normal 2" xfId="2" xr:uid="{C276732B-A220-4755-A426-FF0161B39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4636257</xdr:colOff>
      <xdr:row>1</xdr:row>
      <xdr:rowOff>14364</xdr:rowOff>
    </xdr:from>
    <xdr:to>
      <xdr:col>0</xdr:col>
      <xdr:colOff>6648432</xdr:colOff>
      <xdr:row>4</xdr:row>
      <xdr:rowOff>121684</xdr:rowOff>
    </xdr:to>
    <xdr:pic>
      <xdr:nvPicPr>
        <xdr:cNvPr id="11" name="Picture 1">
          <a:extLst>
            <a:ext uri="{FF2B5EF4-FFF2-40B4-BE49-F238E27FC236}">
              <a16:creationId xmlns:a16="http://schemas.microsoft.com/office/drawing/2014/main" id="{C75E3F76-DB91-4E12-9FCE-464850D2CDCC}"/>
            </a:ext>
          </a:extLst>
        </xdr:cNvPr>
        <xdr:cNvPicPr>
          <a:picLocks noChangeAspect="1"/>
        </xdr:cNvPicPr>
      </xdr:nvPicPr>
      <xdr:blipFill>
        <a:blip xmlns:r="http://schemas.openxmlformats.org/officeDocument/2006/relationships" r:embed="rId1"/>
        <a:stretch>
          <a:fillRect/>
        </a:stretch>
      </xdr:blipFill>
      <xdr:spPr>
        <a:xfrm>
          <a:off x="4636257" y="195793"/>
          <a:ext cx="2009000" cy="65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359835</xdr:colOff>
      <xdr:row>0</xdr:row>
      <xdr:rowOff>85875</xdr:rowOff>
    </xdr:from>
    <xdr:to>
      <xdr:col>20</xdr:col>
      <xdr:colOff>288240</xdr:colOff>
      <xdr:row>2</xdr:row>
      <xdr:rowOff>156632</xdr:rowOff>
    </xdr:to>
    <xdr:pic>
      <xdr:nvPicPr>
        <xdr:cNvPr id="19" name="Picture 3">
          <a:extLst>
            <a:ext uri="{FF2B5EF4-FFF2-40B4-BE49-F238E27FC236}">
              <a16:creationId xmlns:a16="http://schemas.microsoft.com/office/drawing/2014/main" id="{FF29DFB3-7679-4168-A790-556ABA78F9DC}"/>
            </a:ext>
          </a:extLst>
        </xdr:cNvPr>
        <xdr:cNvPicPr>
          <a:picLocks noChangeAspect="1"/>
        </xdr:cNvPicPr>
      </xdr:nvPicPr>
      <xdr:blipFill>
        <a:blip xmlns:r="http://schemas.openxmlformats.org/officeDocument/2006/relationships" r:embed="rId1"/>
        <a:stretch>
          <a:fillRect/>
        </a:stretch>
      </xdr:blipFill>
      <xdr:spPr>
        <a:xfrm>
          <a:off x="14784918" y="85875"/>
          <a:ext cx="1757205" cy="559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266097</xdr:colOff>
      <xdr:row>0</xdr:row>
      <xdr:rowOff>97065</xdr:rowOff>
    </xdr:from>
    <xdr:to>
      <xdr:col>16</xdr:col>
      <xdr:colOff>467615</xdr:colOff>
      <xdr:row>4</xdr:row>
      <xdr:rowOff>27569</xdr:rowOff>
    </xdr:to>
    <xdr:pic>
      <xdr:nvPicPr>
        <xdr:cNvPr id="9" name="Picture 1">
          <a:extLst>
            <a:ext uri="{FF2B5EF4-FFF2-40B4-BE49-F238E27FC236}">
              <a16:creationId xmlns:a16="http://schemas.microsoft.com/office/drawing/2014/main" id="{C4AB033E-573A-48C7-A712-F82D2AF89271}"/>
            </a:ext>
          </a:extLst>
        </xdr:cNvPr>
        <xdr:cNvPicPr>
          <a:picLocks noChangeAspect="1"/>
        </xdr:cNvPicPr>
      </xdr:nvPicPr>
      <xdr:blipFill>
        <a:blip xmlns:r="http://schemas.openxmlformats.org/officeDocument/2006/relationships" r:embed="rId1"/>
        <a:stretch>
          <a:fillRect/>
        </a:stretch>
      </xdr:blipFill>
      <xdr:spPr>
        <a:xfrm>
          <a:off x="8436430" y="97065"/>
          <a:ext cx="2033493" cy="6575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thony Turner" id="{3CE9B892-600D-4F40-ADD6-BBB99B06151A}" userId="S::anthony.turner@dteenergy.com::d538e68a-b3ae-42fc-abb8-1f11a02223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2" dT="2025-07-03T14:34:21.70" personId="{3CE9B892-600D-4F40-ADD6-BBB99B06151A}" id="{DA0CCBC4-EA99-4982-90EE-C94F35D36398}">
    <text>Paste date here.</text>
  </threadedComment>
  <threadedComment ref="W2" dT="2025-06-02T20:49:48.50" personId="{3CE9B892-600D-4F40-ADD6-BBB99B06151A}" id="{6EE8BD09-D928-4ECB-889F-61AB23FCCDB7}">
    <text>Based on Monthly Billing Demand as outlined in DTE Rate Book</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5-06-02T17:56:17.28" personId="{3CE9B892-600D-4F40-ADD6-BBB99B06151A}" id="{D83B98B4-BA48-4D48-9B49-AD0F97C1A098}">
    <text>Rates as of 2/7/2025</text>
  </threadedComment>
</ThreadedComments>
</file>

<file path=xl/threadedComments/threadedComment3.xml><?xml version="1.0" encoding="utf-8"?>
<ThreadedComments xmlns="http://schemas.microsoft.com/office/spreadsheetml/2018/threadedcomments" xmlns:x="http://schemas.openxmlformats.org/spreadsheetml/2006/main">
  <threadedComment ref="N1" dT="2025-06-02T20:49:48.50" personId="{3CE9B892-600D-4F40-ADD6-BBB99B06151A}" id="{42B77951-EED6-49E8-AD4F-DA70156D85DA}">
    <text>Based on Monthly Billing Demand as outlined in DTE Rate Book</text>
  </threadedComment>
</ThreadedComments>
</file>

<file path=xl/threadedComments/threadedComment4.xml><?xml version="1.0" encoding="utf-8"?>
<ThreadedComments xmlns="http://schemas.microsoft.com/office/spreadsheetml/2018/threadedcomments" xmlns:x="http://schemas.openxmlformats.org/spreadsheetml/2006/main">
  <threadedComment ref="O10" dT="2025-06-02T20:49:48.50" personId="{3CE9B892-600D-4F40-ADD6-BBB99B06151A}" id="{D9C38DBD-2765-4641-82BF-B8884E145917}">
    <text>Based on Monthly Billing Demand as outlined in DTE Rate Book</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ewlook.dteenergy.com/wps/wcm/connect/dte-web/login"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DC08-B58E-4F2A-9BF6-06670B030A59}">
  <sheetPr codeName="Sheet1">
    <tabColor theme="5" tint="0.39997558519241921"/>
  </sheetPr>
  <dimension ref="A7:Q19"/>
  <sheetViews>
    <sheetView tabSelected="1" zoomScale="80" zoomScaleNormal="80" workbookViewId="0">
      <selection activeCell="S16" sqref="S16"/>
    </sheetView>
  </sheetViews>
  <sheetFormatPr defaultColWidth="8.7109375" defaultRowHeight="15" x14ac:dyDescent="0.25"/>
  <cols>
    <col min="1" max="1" width="108.42578125" style="42" customWidth="1"/>
    <col min="2" max="16384" width="8.7109375" style="42"/>
  </cols>
  <sheetData>
    <row r="7" spans="1:17" ht="45" x14ac:dyDescent="0.3">
      <c r="A7" s="84" t="s">
        <v>126</v>
      </c>
      <c r="B7" s="48"/>
      <c r="C7" s="48"/>
      <c r="D7" s="48"/>
      <c r="E7" s="48"/>
      <c r="F7" s="48"/>
      <c r="G7" s="48"/>
      <c r="H7" s="48"/>
      <c r="I7" s="48"/>
      <c r="J7" s="48"/>
      <c r="K7" s="48"/>
      <c r="L7" s="48"/>
      <c r="M7" s="48"/>
      <c r="N7" s="48"/>
      <c r="O7" s="48"/>
      <c r="P7" s="48"/>
      <c r="Q7" s="48"/>
    </row>
    <row r="10" spans="1:17" x14ac:dyDescent="0.25">
      <c r="A10" s="80" t="s">
        <v>97</v>
      </c>
    </row>
    <row r="11" spans="1:17" ht="47.45" customHeight="1" x14ac:dyDescent="0.25">
      <c r="A11" s="81" t="s">
        <v>128</v>
      </c>
    </row>
    <row r="12" spans="1:17" x14ac:dyDescent="0.25">
      <c r="A12" s="83" t="s">
        <v>123</v>
      </c>
    </row>
    <row r="13" spans="1:17" ht="45" x14ac:dyDescent="0.25">
      <c r="A13" s="81" t="s">
        <v>124</v>
      </c>
    </row>
    <row r="15" spans="1:17" x14ac:dyDescent="0.25">
      <c r="A15" s="80" t="s">
        <v>98</v>
      </c>
    </row>
    <row r="16" spans="1:17" ht="99" customHeight="1" x14ac:dyDescent="0.25">
      <c r="A16" s="81" t="s">
        <v>127</v>
      </c>
    </row>
    <row r="18" spans="1:1" x14ac:dyDescent="0.25">
      <c r="A18" s="80" t="s">
        <v>99</v>
      </c>
    </row>
    <row r="19" spans="1:1" ht="74.099999999999994" customHeight="1" x14ac:dyDescent="0.25">
      <c r="A19" s="81" t="s">
        <v>129</v>
      </c>
    </row>
  </sheetData>
  <sheetProtection algorithmName="SHA-512" hashValue="LatqyPTprmwxoTbffgZY3KVnsKSwEtT2WlM1bhAkXS8pDfW2I1q2wm+m7hNCho/UcmtRV+Y2feY4ti982Ck6Tw==" saltValue="n7YfcIRMjhNPQ71qMuS4DA==" spinCount="100000" sheet="1" objects="1" scenarios="1"/>
  <hyperlinks>
    <hyperlink ref="A12" r:id="rId1" xr:uid="{7C482E50-E232-45DB-A56E-D90AEB41F1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1BF7-14D7-4C72-95B5-35C3C2DCD704}">
  <sheetPr codeName="Sheet2">
    <tabColor theme="9" tint="0.79998168889431442"/>
  </sheetPr>
  <dimension ref="A1"/>
  <sheetViews>
    <sheetView workbookViewId="0"/>
  </sheetViews>
  <sheetFormatPr defaultColWidth="8.7109375" defaultRowHeight="15" x14ac:dyDescent="0.25"/>
  <cols>
    <col min="1" max="16384" width="8.7109375" style="42"/>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26165-DB15-498C-94A0-60437992F923}">
  <sheetPr codeName="Sheet3">
    <tabColor theme="9" tint="0.79998168889431442"/>
  </sheetPr>
  <dimension ref="A1:Y20001"/>
  <sheetViews>
    <sheetView zoomScale="90" zoomScaleNormal="90" workbookViewId="0">
      <selection activeCell="A2" sqref="A2"/>
    </sheetView>
  </sheetViews>
  <sheetFormatPr defaultRowHeight="15" x14ac:dyDescent="0.25"/>
  <cols>
    <col min="1" max="1" width="16.7109375" style="6" bestFit="1" customWidth="1"/>
    <col min="2" max="2" width="14.5703125" style="6" bestFit="1" customWidth="1"/>
    <col min="3" max="3" width="10.140625" style="7" bestFit="1" customWidth="1"/>
    <col min="4" max="4" width="12.42578125" style="6" bestFit="1" customWidth="1"/>
    <col min="5" max="5" width="12.5703125" style="6" bestFit="1" customWidth="1"/>
    <col min="6" max="6" width="11.42578125" style="6" bestFit="1" customWidth="1"/>
    <col min="7" max="7" width="20.140625" style="6" bestFit="1" customWidth="1"/>
    <col min="8" max="8" width="12.140625" hidden="1" customWidth="1"/>
    <col min="9" max="10" width="8.7109375" hidden="1" customWidth="1"/>
    <col min="11" max="12" width="14.42578125" hidden="1" customWidth="1"/>
    <col min="13" max="15" width="8.7109375" hidden="1" customWidth="1"/>
    <col min="16" max="17" width="10.85546875" hidden="1" customWidth="1"/>
    <col min="18" max="18" width="8.7109375" hidden="1" customWidth="1"/>
    <col min="19" max="19" width="9.85546875" hidden="1" customWidth="1"/>
    <col min="20" max="20" width="8.85546875" hidden="1" customWidth="1"/>
    <col min="21" max="21" width="11.5703125" hidden="1" customWidth="1"/>
    <col min="22" max="22" width="10.42578125" hidden="1" customWidth="1"/>
    <col min="23" max="23" width="11.5703125" hidden="1" customWidth="1"/>
    <col min="24" max="24" width="8.7109375" hidden="1" customWidth="1"/>
    <col min="25" max="25" width="11.42578125" hidden="1" customWidth="1"/>
  </cols>
  <sheetData>
    <row r="1" spans="1:25" ht="14.45" customHeight="1" x14ac:dyDescent="0.35">
      <c r="A1" s="54"/>
      <c r="B1" s="54"/>
      <c r="C1" s="54"/>
      <c r="D1" s="54"/>
      <c r="E1" s="54"/>
      <c r="F1" s="54"/>
      <c r="G1" s="54"/>
      <c r="T1" s="85" t="s">
        <v>1</v>
      </c>
      <c r="U1" s="85"/>
      <c r="V1" s="15" t="s">
        <v>2</v>
      </c>
      <c r="W1" s="85" t="s">
        <v>3</v>
      </c>
      <c r="X1" s="85"/>
      <c r="Y1" s="85"/>
    </row>
    <row r="2" spans="1:25" ht="26.45" customHeight="1" x14ac:dyDescent="0.25">
      <c r="A2" s="12" t="s">
        <v>4</v>
      </c>
      <c r="B2" s="6" t="s">
        <v>5</v>
      </c>
      <c r="C2" s="6" t="s">
        <v>6</v>
      </c>
      <c r="D2" s="6" t="s">
        <v>7</v>
      </c>
      <c r="E2" s="6" t="s">
        <v>8</v>
      </c>
      <c r="F2" s="6" t="s">
        <v>9</v>
      </c>
      <c r="G2" s="6" t="s">
        <v>10</v>
      </c>
      <c r="J2" s="82"/>
      <c r="M2" t="s">
        <v>11</v>
      </c>
      <c r="N2" t="s">
        <v>12</v>
      </c>
      <c r="O2" t="s">
        <v>122</v>
      </c>
      <c r="P2" s="51" t="s">
        <v>13</v>
      </c>
      <c r="Q2" s="51" t="s">
        <v>121</v>
      </c>
      <c r="S2" s="15" t="s">
        <v>14</v>
      </c>
      <c r="T2" s="16" t="s">
        <v>15</v>
      </c>
      <c r="U2" s="16" t="s">
        <v>16</v>
      </c>
      <c r="V2" s="16" t="s">
        <v>17</v>
      </c>
      <c r="W2" s="16" t="s">
        <v>18</v>
      </c>
      <c r="X2" s="16" t="s">
        <v>19</v>
      </c>
      <c r="Y2" s="16" t="s">
        <v>20</v>
      </c>
    </row>
    <row r="3" spans="1:25" x14ac:dyDescent="0.25">
      <c r="C3" s="13"/>
      <c r="D3" s="14"/>
      <c r="E3" s="11"/>
      <c r="H3">
        <f t="shared" ref="H3:H34" si="0">IF(ISNUMBER(E3),E3,0)</f>
        <v>0</v>
      </c>
      <c r="K3" t="str">
        <f t="shared" ref="K3:K12" ca="1" si="1">TEXT(EDATE(K4,-1),"MMMM yyyy")</f>
        <v>July 2024</v>
      </c>
      <c r="L3" t="str">
        <f ca="1">TEXT(K3,"mmmm")</f>
        <v>July</v>
      </c>
      <c r="M3" s="20" cm="1">
        <f t="array" aca="1" ref="M3" ca="1">SUMPRODUCT((TEXT($C$3:$C$19997,"mmmm yyyy")=K3)*(WEEKDAY($C$3:$C$19997,2)&lt;6)*(HOUR($D$3:$D$19997)&gt;=13)*(HOUR($D$3:$D$19997)&lt;=17)*$H$3:$H$19997)</f>
        <v>0</v>
      </c>
      <c r="N3" s="20" cm="1">
        <f t="array" aca="1" ref="N3" ca="1">SUMPRODUCT((TEXT($C$3:$C$19997,"mmmm yyyy")=K3)*$H$3:$H$19997)-M3</f>
        <v>0</v>
      </c>
      <c r="O3" s="20">
        <f ca="1">M3+N3</f>
        <v>0</v>
      </c>
      <c r="P3" s="20">
        <f t="shared" ref="P3:P14" ca="1" si="2">_xlfn.MAXIFS(H:H, C:C, "&gt;=" &amp; K3, C:C, "&lt;" &amp; EDATE(K3, 1))</f>
        <v>0</v>
      </c>
      <c r="Q3" s="20" cm="1">
        <f t="array" aca="1" ref="Q3" ca="1">IF(V3=0, 0, ROUND(MAX(5,_xlfn.MAXIFS(H:H, C:C, "&gt;="&amp;K3, C:C, "&lt;"&amp;EDATE(K3, 1)), IFERROR(MAX(_xlfn._xlws.FILTER($P$3:$P$14,(MONTH(DATEVALUE("1 "&amp;$K$3:$K$14))&gt;=6) * (MONTH(DATEVALUE("1 "&amp;$K$3:$K$14))&lt;=10) * (DATEVALUE("1 "&amp;$K$3:$K$14)&lt;DATEVALUE("1 "&amp;K3)))), 0) * 0.65), 0))</f>
        <v>0</v>
      </c>
      <c r="R3" s="17"/>
      <c r="S3" s="18" t="s">
        <v>84</v>
      </c>
      <c r="T3" s="19">
        <f ca="1">VLOOKUP(S3,$L$3:$P$14,2,FALSE)</f>
        <v>0</v>
      </c>
      <c r="U3" s="19">
        <f ca="1">VLOOKUP(S3,$L$3:$Q$14,3,FALSE)</f>
        <v>0</v>
      </c>
      <c r="V3" s="19">
        <f ca="1">T3+U3</f>
        <v>0</v>
      </c>
      <c r="W3" s="19">
        <f ca="1">VLOOKUP(S3,$L$3:$Q$14,6,FALSE)</f>
        <v>0</v>
      </c>
      <c r="X3" s="19">
        <f t="shared" ref="X3:X14" ca="1" si="3">MIN(W3*200,V3)</f>
        <v>0</v>
      </c>
      <c r="Y3" s="19">
        <f t="shared" ref="Y3:Y12" ca="1" si="4">IF(V3&gt;W3*200,V3-(W3*200),0)</f>
        <v>0</v>
      </c>
    </row>
    <row r="4" spans="1:25" x14ac:dyDescent="0.25">
      <c r="C4" s="13"/>
      <c r="D4" s="14"/>
      <c r="E4" s="11"/>
      <c r="H4">
        <f t="shared" si="0"/>
        <v>0</v>
      </c>
      <c r="K4" t="str">
        <f t="shared" ca="1" si="1"/>
        <v>August 2024</v>
      </c>
      <c r="L4" t="str">
        <f t="shared" ref="L4:L14" ca="1" si="5">TEXT(K4,"mmmm")</f>
        <v>August</v>
      </c>
      <c r="M4" s="20" cm="1">
        <f t="array" aca="1" ref="M4" ca="1">SUMPRODUCT((TEXT($C$3:$C$19997,"mmmm yyyy")=K4)*(WEEKDAY($C$3:$C$19997,2)&lt;6)*(HOUR($D$3:$D$19997)&gt;=13)*(HOUR($D$3:$D$19997)&lt;=17)*$H$3:$H$19997)</f>
        <v>0</v>
      </c>
      <c r="N4" s="20" cm="1">
        <f t="array" aca="1" ref="N4" ca="1">SUMPRODUCT((TEXT($C$3:$C$19997,"mmmm yyyy")=K4)*$H$3:$H$19997)-M4</f>
        <v>0</v>
      </c>
      <c r="O4" s="20">
        <f t="shared" ref="O4:O14" ca="1" si="6">M4+N4</f>
        <v>0</v>
      </c>
      <c r="P4" s="20">
        <f t="shared" ca="1" si="2"/>
        <v>0</v>
      </c>
      <c r="Q4" s="20" cm="1">
        <f t="array" aca="1" ref="Q4" ca="1">IF(V4=0, 0, ROUND(MAX(5,_xlfn.MAXIFS(H:H, C:C, "&gt;="&amp;K4, C:C, "&lt;"&amp;EDATE(K4, 1)), IFERROR(MAX(_xlfn._xlws.FILTER($P$3:$P$14,(MONTH(DATEVALUE("1 "&amp;$K$3:$K$14))&gt;=6) * (MONTH(DATEVALUE("1 "&amp;$K$3:$K$14))&lt;=10) * (DATEVALUE("1 "&amp;$K$3:$K$14)&lt;DATEVALUE("1 "&amp;K4)))), 0) * 0.65), 0))</f>
        <v>0</v>
      </c>
      <c r="S4" s="18" t="s">
        <v>73</v>
      </c>
      <c r="T4" s="19">
        <f t="shared" ref="T4:T14" ca="1" si="7">VLOOKUP(S4,$L$3:$P$14,2,FALSE)</f>
        <v>0</v>
      </c>
      <c r="U4" s="19">
        <f t="shared" ref="U4:U14" ca="1" si="8">VLOOKUP(S4,$L$3:$Q$14,3,FALSE)</f>
        <v>0</v>
      </c>
      <c r="V4" s="19">
        <f t="shared" ref="V4:V14" ca="1" si="9">T4+U4</f>
        <v>0</v>
      </c>
      <c r="W4" s="19">
        <f t="shared" ref="W4:W14" ca="1" si="10">VLOOKUP(S4,$L$3:$Q$14,6,FALSE)</f>
        <v>0</v>
      </c>
      <c r="X4" s="19">
        <f t="shared" ca="1" si="3"/>
        <v>0</v>
      </c>
      <c r="Y4" s="19">
        <f t="shared" ca="1" si="4"/>
        <v>0</v>
      </c>
    </row>
    <row r="5" spans="1:25" x14ac:dyDescent="0.25">
      <c r="C5" s="13"/>
      <c r="D5" s="14"/>
      <c r="E5" s="11"/>
      <c r="H5">
        <f t="shared" si="0"/>
        <v>0</v>
      </c>
      <c r="K5" t="str">
        <f t="shared" ca="1" si="1"/>
        <v>September 2024</v>
      </c>
      <c r="L5" t="str">
        <f t="shared" ca="1" si="5"/>
        <v>September</v>
      </c>
      <c r="M5" s="20" cm="1">
        <f t="array" aca="1" ref="M5" ca="1">SUMPRODUCT((TEXT($C$3:$C$19997,"mmmm yyyy")=K5)*(WEEKDAY($C$3:$C$19997,2)&lt;6)*(HOUR($D$3:$D$19997)&gt;=13)*(HOUR($D$3:$D$19997)&lt;=17)*$H$3:$H$19997)</f>
        <v>0</v>
      </c>
      <c r="N5" s="20" cm="1">
        <f t="array" aca="1" ref="N5" ca="1">SUMPRODUCT((TEXT($C$3:$C$19997,"mmmm yyyy")=K5)*$H$3:$H$19997)-M5</f>
        <v>0</v>
      </c>
      <c r="O5" s="20">
        <f t="shared" ca="1" si="6"/>
        <v>0</v>
      </c>
      <c r="P5" s="20">
        <f t="shared" ca="1" si="2"/>
        <v>0</v>
      </c>
      <c r="Q5" s="20" cm="1">
        <f t="array" aca="1" ref="Q5" ca="1">IF(V5=0, 0, ROUND(MAX(5,_xlfn.MAXIFS(H:H, C:C, "&gt;="&amp;K5, C:C, "&lt;"&amp;EDATE(K5, 1)), IFERROR(MAX(_xlfn._xlws.FILTER($P$3:$P$14,(MONTH(DATEVALUE("1 "&amp;$K$3:$K$14))&gt;=6) * (MONTH(DATEVALUE("1 "&amp;$K$3:$K$14))&lt;=10) * (DATEVALUE("1 "&amp;$K$3:$K$14)&lt;DATEVALUE("1 "&amp;K5)))), 0) * 0.65), 0))</f>
        <v>0</v>
      </c>
      <c r="S5" s="18" t="s">
        <v>75</v>
      </c>
      <c r="T5" s="19">
        <f t="shared" ca="1" si="7"/>
        <v>0</v>
      </c>
      <c r="U5" s="19">
        <f t="shared" ca="1" si="8"/>
        <v>0</v>
      </c>
      <c r="V5" s="19">
        <f t="shared" ca="1" si="9"/>
        <v>0</v>
      </c>
      <c r="W5" s="19">
        <f t="shared" ca="1" si="10"/>
        <v>0</v>
      </c>
      <c r="X5" s="19">
        <f t="shared" ca="1" si="3"/>
        <v>0</v>
      </c>
      <c r="Y5" s="19">
        <f t="shared" ca="1" si="4"/>
        <v>0</v>
      </c>
    </row>
    <row r="6" spans="1:25" x14ac:dyDescent="0.25">
      <c r="C6" s="13"/>
      <c r="D6" s="14"/>
      <c r="E6" s="11"/>
      <c r="H6">
        <f t="shared" si="0"/>
        <v>0</v>
      </c>
      <c r="K6" t="str">
        <f t="shared" ca="1" si="1"/>
        <v>October 2024</v>
      </c>
      <c r="L6" t="str">
        <f t="shared" ca="1" si="5"/>
        <v>October</v>
      </c>
      <c r="M6" s="20" cm="1">
        <f t="array" aca="1" ref="M6" ca="1">SUMPRODUCT((TEXT($C$3:$C$19997,"mmmm yyyy")=K6)*(WEEKDAY($C$3:$C$19997,2)&lt;6)*(HOUR($D$3:$D$19997)&gt;=13)*(HOUR($D$3:$D$19997)&lt;=17)*$H$3:$H$19997)</f>
        <v>0</v>
      </c>
      <c r="N6" s="20" cm="1">
        <f t="array" aca="1" ref="N6" ca="1">SUMPRODUCT((TEXT($C$3:$C$19997,"mmmm yyyy")=K6)*$H$3:$H$19997)-M6</f>
        <v>0</v>
      </c>
      <c r="O6" s="20">
        <f t="shared" ca="1" si="6"/>
        <v>0</v>
      </c>
      <c r="P6" s="20">
        <f t="shared" ca="1" si="2"/>
        <v>0</v>
      </c>
      <c r="Q6" s="20" cm="1">
        <f t="array" aca="1" ref="Q6" ca="1">IF(V6=0, 0, ROUND(MAX(5,_xlfn.MAXIFS(H:H, C:C, "&gt;="&amp;K6, C:C, "&lt;"&amp;EDATE(K6, 1)), IFERROR(MAX(_xlfn._xlws.FILTER($P$3:$P$14,(MONTH(DATEVALUE("1 "&amp;$K$3:$K$14))&gt;=6) * (MONTH(DATEVALUE("1 "&amp;$K$3:$K$14))&lt;=10) * (DATEVALUE("1 "&amp;$K$3:$K$14)&lt;DATEVALUE("1 "&amp;K6)))), 0) * 0.65), 0))</f>
        <v>0</v>
      </c>
      <c r="S6" s="18" t="s">
        <v>76</v>
      </c>
      <c r="T6" s="19">
        <f t="shared" ca="1" si="7"/>
        <v>0</v>
      </c>
      <c r="U6" s="19">
        <f t="shared" ca="1" si="8"/>
        <v>0</v>
      </c>
      <c r="V6" s="19">
        <f t="shared" ca="1" si="9"/>
        <v>0</v>
      </c>
      <c r="W6" s="19">
        <f t="shared" ca="1" si="10"/>
        <v>0</v>
      </c>
      <c r="X6" s="19">
        <f t="shared" ca="1" si="3"/>
        <v>0</v>
      </c>
      <c r="Y6" s="19">
        <f t="shared" ca="1" si="4"/>
        <v>0</v>
      </c>
    </row>
    <row r="7" spans="1:25" x14ac:dyDescent="0.25">
      <c r="C7" s="13"/>
      <c r="D7" s="14"/>
      <c r="E7" s="11"/>
      <c r="H7">
        <f t="shared" si="0"/>
        <v>0</v>
      </c>
      <c r="K7" t="str">
        <f t="shared" ca="1" si="1"/>
        <v>November 2024</v>
      </c>
      <c r="L7" t="str">
        <f t="shared" ca="1" si="5"/>
        <v>November</v>
      </c>
      <c r="M7" s="20" cm="1">
        <f t="array" aca="1" ref="M7" ca="1">SUMPRODUCT((TEXT($C$3:$C$19997,"mmmm yyyy")=K7)*(WEEKDAY($C$3:$C$19997,2)&lt;6)*(HOUR($D$3:$D$19997)&gt;=13)*(HOUR($D$3:$D$19997)&lt;=17)*$H$3:$H$19997)</f>
        <v>0</v>
      </c>
      <c r="N7" s="20" cm="1">
        <f t="array" aca="1" ref="N7" ca="1">SUMPRODUCT((TEXT($C$3:$C$19997,"mmmm yyyy")=K7)*$H$3:$H$19997)-M7</f>
        <v>0</v>
      </c>
      <c r="O7" s="20">
        <f t="shared" ca="1" si="6"/>
        <v>0</v>
      </c>
      <c r="P7" s="20">
        <f t="shared" ca="1" si="2"/>
        <v>0</v>
      </c>
      <c r="Q7" s="20" cm="1">
        <f t="array" aca="1" ref="Q7" ca="1">IF(V7=0, 0, ROUND(MAX(5,_xlfn.MAXIFS(H:H, C:C, "&gt;="&amp;K7, C:C, "&lt;"&amp;EDATE(K7, 1)), IFERROR(MAX(_xlfn._xlws.FILTER($P$3:$P$14,(MONTH(DATEVALUE("1 "&amp;$K$3:$K$14))&gt;=6) * (MONTH(DATEVALUE("1 "&amp;$K$3:$K$14))&lt;=10) * (DATEVALUE("1 "&amp;$K$3:$K$14)&lt;DATEVALUE("1 "&amp;K7)))), 0) * 0.65), 0))</f>
        <v>0</v>
      </c>
      <c r="S7" s="18" t="s">
        <v>77</v>
      </c>
      <c r="T7" s="19">
        <f t="shared" ca="1" si="7"/>
        <v>0</v>
      </c>
      <c r="U7" s="19">
        <f t="shared" ca="1" si="8"/>
        <v>0</v>
      </c>
      <c r="V7" s="19">
        <f t="shared" ca="1" si="9"/>
        <v>0</v>
      </c>
      <c r="W7" s="19">
        <f t="shared" ca="1" si="10"/>
        <v>0</v>
      </c>
      <c r="X7" s="19">
        <f t="shared" ca="1" si="3"/>
        <v>0</v>
      </c>
      <c r="Y7" s="19">
        <f t="shared" ca="1" si="4"/>
        <v>0</v>
      </c>
    </row>
    <row r="8" spans="1:25" x14ac:dyDescent="0.25">
      <c r="C8" s="13"/>
      <c r="D8" s="14"/>
      <c r="E8" s="11"/>
      <c r="H8">
        <f t="shared" si="0"/>
        <v>0</v>
      </c>
      <c r="K8" t="str">
        <f t="shared" ca="1" si="1"/>
        <v>December 2024</v>
      </c>
      <c r="L8" t="str">
        <f t="shared" ca="1" si="5"/>
        <v>December</v>
      </c>
      <c r="M8" s="20" cm="1">
        <f t="array" aca="1" ref="M8" ca="1">SUMPRODUCT((TEXT($C$3:$C$19997,"mmmm yyyy")=K8)*(WEEKDAY($C$3:$C$19997,2)&lt;6)*(HOUR($D$3:$D$19997)&gt;=13)*(HOUR($D$3:$D$19997)&lt;=17)*$H$3:$H$19997)</f>
        <v>0</v>
      </c>
      <c r="N8" s="20" cm="1">
        <f t="array" aca="1" ref="N8" ca="1">SUMPRODUCT((TEXT($C$3:$C$19997,"mmmm yyyy")=K8)*$H$3:$H$19997)-M8</f>
        <v>0</v>
      </c>
      <c r="O8" s="20">
        <f t="shared" ca="1" si="6"/>
        <v>0</v>
      </c>
      <c r="P8" s="20">
        <f t="shared" ca="1" si="2"/>
        <v>0</v>
      </c>
      <c r="Q8" s="20" cm="1">
        <f t="array" aca="1" ref="Q8" ca="1">IF(V8=0, 0, ROUND(MAX(5,_xlfn.MAXIFS(H:H, C:C, "&gt;="&amp;K8, C:C, "&lt;"&amp;EDATE(K8, 1)), IFERROR(MAX(_xlfn._xlws.FILTER($P$3:$P$14,(MONTH(DATEVALUE("1 "&amp;$K$3:$K$14))&gt;=6) * (MONTH(DATEVALUE("1 "&amp;$K$3:$K$14))&lt;=10) * (DATEVALUE("1 "&amp;$K$3:$K$14)&lt;DATEVALUE("1 "&amp;K8)))), 0) * 0.65), 0))</f>
        <v>0</v>
      </c>
      <c r="S8" s="18" t="s">
        <v>27</v>
      </c>
      <c r="T8" s="19">
        <f t="shared" ca="1" si="7"/>
        <v>0</v>
      </c>
      <c r="U8" s="19">
        <f t="shared" ca="1" si="8"/>
        <v>0</v>
      </c>
      <c r="V8" s="19">
        <f t="shared" ca="1" si="9"/>
        <v>0</v>
      </c>
      <c r="W8" s="19">
        <f t="shared" ca="1" si="10"/>
        <v>0</v>
      </c>
      <c r="X8" s="19">
        <f t="shared" ca="1" si="3"/>
        <v>0</v>
      </c>
      <c r="Y8" s="19">
        <f t="shared" ca="1" si="4"/>
        <v>0</v>
      </c>
    </row>
    <row r="9" spans="1:25" x14ac:dyDescent="0.25">
      <c r="C9" s="13"/>
      <c r="D9" s="14"/>
      <c r="E9" s="11"/>
      <c r="H9">
        <f t="shared" si="0"/>
        <v>0</v>
      </c>
      <c r="K9" t="str">
        <f t="shared" ca="1" si="1"/>
        <v>January 2025</v>
      </c>
      <c r="L9" t="str">
        <f t="shared" ca="1" si="5"/>
        <v>January</v>
      </c>
      <c r="M9" s="20" cm="1">
        <f t="array" aca="1" ref="M9" ca="1">SUMPRODUCT((TEXT($C$3:$C$19997,"mmmm yyyy")=K9)*(WEEKDAY($C$3:$C$19997,2)&lt;6)*(HOUR($D$3:$D$19997)&gt;=13)*(HOUR($D$3:$D$19997)&lt;=17)*$H$3:$H$19997)</f>
        <v>0</v>
      </c>
      <c r="N9" s="20" cm="1">
        <f t="array" aca="1" ref="N9" ca="1">SUMPRODUCT((TEXT($C$3:$C$19997,"mmmm yyyy")=K9)*$H$3:$H$19997)-M9</f>
        <v>0</v>
      </c>
      <c r="O9" s="20">
        <f t="shared" ca="1" si="6"/>
        <v>0</v>
      </c>
      <c r="P9" s="20">
        <f t="shared" ca="1" si="2"/>
        <v>0</v>
      </c>
      <c r="Q9" s="20" cm="1">
        <f t="array" aca="1" ref="Q9" ca="1">IF(V9=0, 0, ROUND(MAX(5,_xlfn.MAXIFS(H:H, C:C, "&gt;="&amp;K9, C:C, "&lt;"&amp;EDATE(K9, 1)), IFERROR(MAX(_xlfn._xlws.FILTER($P$3:$P$14,(MONTH(DATEVALUE("1 "&amp;$K$3:$K$14))&gt;=6) * (MONTH(DATEVALUE("1 "&amp;$K$3:$K$14))&lt;=10) * (DATEVALUE("1 "&amp;$K$3:$K$14)&lt;DATEVALUE("1 "&amp;K9)))), 0) * 0.65), 0))</f>
        <v>0</v>
      </c>
      <c r="S9" s="18" t="s">
        <v>78</v>
      </c>
      <c r="T9" s="19">
        <f t="shared" ca="1" si="7"/>
        <v>0</v>
      </c>
      <c r="U9" s="19">
        <f t="shared" ca="1" si="8"/>
        <v>0</v>
      </c>
      <c r="V9" s="19">
        <f t="shared" ca="1" si="9"/>
        <v>0</v>
      </c>
      <c r="W9" s="19">
        <f t="shared" ca="1" si="10"/>
        <v>0</v>
      </c>
      <c r="X9" s="19">
        <f t="shared" ca="1" si="3"/>
        <v>0</v>
      </c>
      <c r="Y9" s="19">
        <f t="shared" ca="1" si="4"/>
        <v>0</v>
      </c>
    </row>
    <row r="10" spans="1:25" x14ac:dyDescent="0.25">
      <c r="C10" s="13"/>
      <c r="D10" s="14"/>
      <c r="E10" s="11"/>
      <c r="H10">
        <f t="shared" si="0"/>
        <v>0</v>
      </c>
      <c r="K10" t="str">
        <f t="shared" ca="1" si="1"/>
        <v>February 2025</v>
      </c>
      <c r="L10" t="str">
        <f t="shared" ca="1" si="5"/>
        <v>February</v>
      </c>
      <c r="M10" s="20" cm="1">
        <f t="array" aca="1" ref="M10" ca="1">SUMPRODUCT((TEXT($C$3:$C$19997,"mmmm yyyy")=K10)*(WEEKDAY($C$3:$C$19997,2)&lt;6)*(HOUR($D$3:$D$19997)&gt;=13)*(HOUR($D$3:$D$19997)&lt;=17)*$H$3:$H$19997)</f>
        <v>0</v>
      </c>
      <c r="N10" s="20" cm="1">
        <f t="array" aca="1" ref="N10" ca="1">SUMPRODUCT((TEXT($C$3:$C$19997,"mmmm yyyy")=K10)*$H$3:$H$19997)-M10</f>
        <v>0</v>
      </c>
      <c r="O10" s="20">
        <f t="shared" ca="1" si="6"/>
        <v>0</v>
      </c>
      <c r="P10" s="20">
        <f t="shared" ca="1" si="2"/>
        <v>0</v>
      </c>
      <c r="Q10" s="20" cm="1">
        <f t="array" aca="1" ref="Q10" ca="1">IF(V10=0, 0, ROUND(MAX(5,_xlfn.MAXIFS(H:H, C:C, "&gt;="&amp;K10, C:C, "&lt;"&amp;EDATE(K10, 1)), IFERROR(MAX(_xlfn._xlws.FILTER($P$3:$P$14,(MONTH(DATEVALUE("1 "&amp;$K$3:$K$14))&gt;=6) * (MONTH(DATEVALUE("1 "&amp;$K$3:$K$14))&lt;=10) * (DATEVALUE("1 "&amp;$K$3:$K$14)&lt;DATEVALUE("1 "&amp;K10)))), 0) * 0.65), 0))</f>
        <v>0</v>
      </c>
      <c r="S10" s="18" t="s">
        <v>79</v>
      </c>
      <c r="T10" s="19">
        <f t="shared" ca="1" si="7"/>
        <v>0</v>
      </c>
      <c r="U10" s="19">
        <f t="shared" ca="1" si="8"/>
        <v>0</v>
      </c>
      <c r="V10" s="19">
        <f t="shared" ca="1" si="9"/>
        <v>0</v>
      </c>
      <c r="W10" s="19">
        <f t="shared" ca="1" si="10"/>
        <v>0</v>
      </c>
      <c r="X10" s="19">
        <f t="shared" ca="1" si="3"/>
        <v>0</v>
      </c>
      <c r="Y10" s="19">
        <f t="shared" ca="1" si="4"/>
        <v>0</v>
      </c>
    </row>
    <row r="11" spans="1:25" x14ac:dyDescent="0.25">
      <c r="C11" s="13"/>
      <c r="D11" s="14"/>
      <c r="E11" s="11"/>
      <c r="H11">
        <f t="shared" si="0"/>
        <v>0</v>
      </c>
      <c r="K11" t="str">
        <f t="shared" ca="1" si="1"/>
        <v>March 2025</v>
      </c>
      <c r="L11" t="str">
        <f t="shared" ca="1" si="5"/>
        <v>March</v>
      </c>
      <c r="M11" s="20" cm="1">
        <f t="array" aca="1" ref="M11" ca="1">SUMPRODUCT((TEXT($C$3:$C$19997,"mmmm yyyy")=K11)*(WEEKDAY($C$3:$C$19997,2)&lt;6)*(HOUR($D$3:$D$19997)&gt;=13)*(HOUR($D$3:$D$19997)&lt;=17)*$H$3:$H$19997)</f>
        <v>0</v>
      </c>
      <c r="N11" s="20" cm="1">
        <f t="array" aca="1" ref="N11" ca="1">SUMPRODUCT((TEXT($C$3:$C$19997,"mmmm yyyy")=K11)*$H$3:$H$19997)-M11</f>
        <v>0</v>
      </c>
      <c r="O11" s="20">
        <f t="shared" ca="1" si="6"/>
        <v>0</v>
      </c>
      <c r="P11" s="20">
        <f t="shared" ca="1" si="2"/>
        <v>0</v>
      </c>
      <c r="Q11" s="20" cm="1">
        <f t="array" aca="1" ref="Q11" ca="1">IF(V11=0, 0, ROUND(MAX(5,_xlfn.MAXIFS(H:H, C:C, "&gt;="&amp;K11, C:C, "&lt;"&amp;EDATE(K11, 1)), IFERROR(MAX(_xlfn._xlws.FILTER($P$3:$P$14,(MONTH(DATEVALUE("1 "&amp;$K$3:$K$14))&gt;=6) * (MONTH(DATEVALUE("1 "&amp;$K$3:$K$14))&lt;=10) * (DATEVALUE("1 "&amp;$K$3:$K$14)&lt;DATEVALUE("1 "&amp;K11)))), 0) * 0.65), 0))</f>
        <v>0</v>
      </c>
      <c r="S11" s="18" t="s">
        <v>80</v>
      </c>
      <c r="T11" s="19">
        <f t="shared" ca="1" si="7"/>
        <v>0</v>
      </c>
      <c r="U11" s="19">
        <f t="shared" ca="1" si="8"/>
        <v>0</v>
      </c>
      <c r="V11" s="19">
        <f t="shared" ca="1" si="9"/>
        <v>0</v>
      </c>
      <c r="W11" s="19">
        <f t="shared" ca="1" si="10"/>
        <v>0</v>
      </c>
      <c r="X11" s="19">
        <f t="shared" ca="1" si="3"/>
        <v>0</v>
      </c>
      <c r="Y11" s="19">
        <f t="shared" ca="1" si="4"/>
        <v>0</v>
      </c>
    </row>
    <row r="12" spans="1:25" x14ac:dyDescent="0.25">
      <c r="C12" s="13"/>
      <c r="D12" s="14"/>
      <c r="E12" s="11"/>
      <c r="H12">
        <f t="shared" si="0"/>
        <v>0</v>
      </c>
      <c r="K12" t="str">
        <f t="shared" ca="1" si="1"/>
        <v>April 2025</v>
      </c>
      <c r="L12" t="str">
        <f t="shared" ca="1" si="5"/>
        <v>April</v>
      </c>
      <c r="M12" s="20" cm="1">
        <f t="array" aca="1" ref="M12" ca="1">SUMPRODUCT((TEXT($C$3:$C$19997,"mmmm yyyy")=K12)*(WEEKDAY($C$3:$C$19997,2)&lt;6)*(HOUR($D$3:$D$19997)&gt;=13)*(HOUR($D$3:$D$19997)&lt;=17)*$H$3:$H$19997)</f>
        <v>0</v>
      </c>
      <c r="N12" s="20" cm="1">
        <f t="array" aca="1" ref="N12" ca="1">SUMPRODUCT((TEXT($C$3:$C$19997,"mmmm yyyy")=K12)*$H$3:$H$19997)-M12</f>
        <v>0</v>
      </c>
      <c r="O12" s="20">
        <f t="shared" ca="1" si="6"/>
        <v>0</v>
      </c>
      <c r="P12" s="20">
        <f t="shared" ca="1" si="2"/>
        <v>0</v>
      </c>
      <c r="Q12" s="20" cm="1">
        <f t="array" aca="1" ref="Q12" ca="1">IF(V12=0, 0, ROUND(MAX(5,_xlfn.MAXIFS(H:H, C:C, "&gt;="&amp;K12, C:C, "&lt;"&amp;EDATE(K12, 1)), IFERROR(MAX(_xlfn._xlws.FILTER($P$3:$P$14,(MONTH(DATEVALUE("1 "&amp;$K$3:$K$14))&gt;=6) * (MONTH(DATEVALUE("1 "&amp;$K$3:$K$14))&lt;=10) * (DATEVALUE("1 "&amp;$K$3:$K$14)&lt;DATEVALUE("1 "&amp;K12)))), 0) * 0.65), 0))</f>
        <v>0</v>
      </c>
      <c r="S12" s="18" t="s">
        <v>81</v>
      </c>
      <c r="T12" s="19">
        <f t="shared" ca="1" si="7"/>
        <v>0</v>
      </c>
      <c r="U12" s="19">
        <f t="shared" ca="1" si="8"/>
        <v>0</v>
      </c>
      <c r="V12" s="19">
        <f t="shared" ca="1" si="9"/>
        <v>0</v>
      </c>
      <c r="W12" s="19">
        <f t="shared" ca="1" si="10"/>
        <v>0</v>
      </c>
      <c r="X12" s="19">
        <f t="shared" ca="1" si="3"/>
        <v>0</v>
      </c>
      <c r="Y12" s="19">
        <f t="shared" ca="1" si="4"/>
        <v>0</v>
      </c>
    </row>
    <row r="13" spans="1:25" x14ac:dyDescent="0.25">
      <c r="C13" s="13"/>
      <c r="D13" s="14"/>
      <c r="E13" s="11"/>
      <c r="H13">
        <f t="shared" si="0"/>
        <v>0</v>
      </c>
      <c r="K13" t="str">
        <f ca="1">TEXT(EDATE(K14,-1),"MMMM yyyy")</f>
        <v>May 2025</v>
      </c>
      <c r="L13" t="str">
        <f t="shared" ca="1" si="5"/>
        <v>May</v>
      </c>
      <c r="M13" s="20" cm="1">
        <f t="array" aca="1" ref="M13" ca="1">SUMPRODUCT((TEXT($C$3:$C$19997,"mmmm yyyy")=K13)*(WEEKDAY($C$3:$C$19997,2)&lt;6)*(HOUR($D$3:$D$19997)&gt;=13)*(HOUR($D$3:$D$19997)&lt;=17)*$H$3:$H$19997)</f>
        <v>0</v>
      </c>
      <c r="N13" s="20" cm="1">
        <f t="array" aca="1" ref="N13" ca="1">SUMPRODUCT((TEXT($C$3:$C$19997,"mmmm yyyy")=K13)*$H$3:$H$19997)-M13</f>
        <v>0</v>
      </c>
      <c r="O13" s="20">
        <f t="shared" ca="1" si="6"/>
        <v>0</v>
      </c>
      <c r="P13" s="20">
        <f t="shared" ca="1" si="2"/>
        <v>0</v>
      </c>
      <c r="Q13" s="20" cm="1">
        <f t="array" aca="1" ref="Q13" ca="1">IF(V13=0, 0, ROUND(MAX(5,_xlfn.MAXIFS(H:H, C:C, "&gt;="&amp;K13, C:C, "&lt;"&amp;EDATE(K13, 1)), IFERROR(MAX(_xlfn._xlws.FILTER($P$3:$P$14,(MONTH(DATEVALUE("1 "&amp;$K$3:$K$14))&gt;=6) * (MONTH(DATEVALUE("1 "&amp;$K$3:$K$14))&lt;=10) * (DATEVALUE("1 "&amp;$K$3:$K$14)&lt;DATEVALUE("1 "&amp;K13)))), 0) * 0.65), 0))</f>
        <v>0</v>
      </c>
      <c r="S13" s="18" t="s">
        <v>82</v>
      </c>
      <c r="T13" s="19">
        <f t="shared" ca="1" si="7"/>
        <v>0</v>
      </c>
      <c r="U13" s="19">
        <f t="shared" ca="1" si="8"/>
        <v>0</v>
      </c>
      <c r="V13" s="19">
        <f t="shared" ca="1" si="9"/>
        <v>0</v>
      </c>
      <c r="W13" s="19">
        <f t="shared" ca="1" si="10"/>
        <v>0</v>
      </c>
      <c r="X13" s="19">
        <f ca="1">MIN(W13*200,V13)</f>
        <v>0</v>
      </c>
      <c r="Y13" s="19">
        <f ca="1">IF(V13&gt;W13*200,V13-(W13*200),0)</f>
        <v>0</v>
      </c>
    </row>
    <row r="14" spans="1:25" x14ac:dyDescent="0.25">
      <c r="C14" s="13"/>
      <c r="D14" s="14"/>
      <c r="E14" s="11"/>
      <c r="H14">
        <f t="shared" si="0"/>
        <v>0</v>
      </c>
      <c r="K14" t="str">
        <f ca="1">TEXT(EDATE(TODAY(),-1),"MMMM yyyy")</f>
        <v>June 2025</v>
      </c>
      <c r="L14" t="str">
        <f t="shared" ca="1" si="5"/>
        <v>June</v>
      </c>
      <c r="M14" s="20" cm="1">
        <f t="array" aca="1" ref="M14" ca="1">SUMPRODUCT((TEXT($C$3:$C$19997,"mmmm yyyy")=K14)*(WEEKDAY($C$3:$C$19997,2)&lt;6)*(HOUR($D$3:$D$19997)&gt;=13)*(HOUR($D$3:$D$19997)&lt;=17)*$H$3:$H$19997)</f>
        <v>0</v>
      </c>
      <c r="N14" s="20" cm="1">
        <f t="array" aca="1" ref="N14" ca="1">SUMPRODUCT((TEXT($C$3:$C$19997,"mmmm yyyy")=K14)*$H$3:$H$19997)-M14</f>
        <v>0</v>
      </c>
      <c r="O14" s="20">
        <f t="shared" ca="1" si="6"/>
        <v>0</v>
      </c>
      <c r="P14" s="20">
        <f t="shared" ca="1" si="2"/>
        <v>0</v>
      </c>
      <c r="Q14" s="20" cm="1">
        <f t="array" aca="1" ref="Q14" ca="1">IF(V14=0, 0, ROUND(MAX(5,_xlfn.MAXIFS(H:H, C:C, "&gt;="&amp;K14, C:C, "&lt;"&amp;EDATE(K14, 1)), IFERROR(MAX(_xlfn._xlws.FILTER($P$3:$P$14,(MONTH(DATEVALUE("1 "&amp;$K$3:$K$14))&gt;=6) * (MONTH(DATEVALUE("1 "&amp;$K$3:$K$14))&lt;=10) * (DATEVALUE("1 "&amp;$K$3:$K$14)&lt;DATEVALUE("1 "&amp;K14)))), 0) * 0.65), 0))</f>
        <v>0</v>
      </c>
      <c r="S14" s="18" t="s">
        <v>83</v>
      </c>
      <c r="T14" s="19">
        <f t="shared" ca="1" si="7"/>
        <v>0</v>
      </c>
      <c r="U14" s="19">
        <f t="shared" ca="1" si="8"/>
        <v>0</v>
      </c>
      <c r="V14" s="19">
        <f t="shared" ca="1" si="9"/>
        <v>0</v>
      </c>
      <c r="W14" s="19">
        <f t="shared" ca="1" si="10"/>
        <v>0</v>
      </c>
      <c r="X14" s="19">
        <f t="shared" ca="1" si="3"/>
        <v>0</v>
      </c>
      <c r="Y14" s="19">
        <f ca="1">IF(V14&gt;W14*200,V14-(W14*200),0)</f>
        <v>0</v>
      </c>
    </row>
    <row r="15" spans="1:25" x14ac:dyDescent="0.25">
      <c r="C15" s="13"/>
      <c r="D15" s="14"/>
      <c r="E15" s="11"/>
      <c r="H15">
        <f t="shared" si="0"/>
        <v>0</v>
      </c>
      <c r="P15" s="20"/>
      <c r="Q15" s="20"/>
    </row>
    <row r="16" spans="1:25" x14ac:dyDescent="0.25">
      <c r="C16" s="13"/>
      <c r="D16" s="14"/>
      <c r="E16" s="11"/>
      <c r="H16">
        <f t="shared" si="0"/>
        <v>0</v>
      </c>
      <c r="P16" s="20"/>
      <c r="Q16" s="20"/>
      <c r="R16">
        <f ca="1">IF(V3=0,0,1)</f>
        <v>0</v>
      </c>
    </row>
    <row r="17" spans="3:17" x14ac:dyDescent="0.25">
      <c r="C17" s="13"/>
      <c r="D17" s="14"/>
      <c r="E17" s="11"/>
      <c r="H17">
        <f t="shared" si="0"/>
        <v>0</v>
      </c>
      <c r="P17" s="20"/>
      <c r="Q17" s="20"/>
    </row>
    <row r="18" spans="3:17" x14ac:dyDescent="0.25">
      <c r="C18" s="13"/>
      <c r="D18" s="14"/>
      <c r="E18" s="11"/>
      <c r="H18">
        <f t="shared" si="0"/>
        <v>0</v>
      </c>
      <c r="P18" s="20"/>
      <c r="Q18" s="20"/>
    </row>
    <row r="19" spans="3:17" x14ac:dyDescent="0.25">
      <c r="C19" s="13"/>
      <c r="D19" s="14"/>
      <c r="E19" s="11"/>
      <c r="H19">
        <f t="shared" si="0"/>
        <v>0</v>
      </c>
      <c r="P19" s="20"/>
      <c r="Q19" s="20"/>
    </row>
    <row r="20" spans="3:17" x14ac:dyDescent="0.25">
      <c r="C20" s="13"/>
      <c r="D20" s="14"/>
      <c r="E20" s="11"/>
      <c r="H20">
        <f t="shared" si="0"/>
        <v>0</v>
      </c>
      <c r="P20" s="20"/>
      <c r="Q20" s="20"/>
    </row>
    <row r="21" spans="3:17" x14ac:dyDescent="0.25">
      <c r="C21" s="13"/>
      <c r="D21" s="14"/>
      <c r="E21" s="11"/>
      <c r="H21">
        <f t="shared" si="0"/>
        <v>0</v>
      </c>
      <c r="P21" s="20"/>
      <c r="Q21" s="20"/>
    </row>
    <row r="22" spans="3:17" x14ac:dyDescent="0.25">
      <c r="C22" s="13"/>
      <c r="D22" s="14"/>
      <c r="E22" s="11"/>
      <c r="H22">
        <f t="shared" si="0"/>
        <v>0</v>
      </c>
      <c r="P22" s="20"/>
      <c r="Q22" s="20"/>
    </row>
    <row r="23" spans="3:17" x14ac:dyDescent="0.25">
      <c r="C23" s="13"/>
      <c r="D23" s="14"/>
      <c r="E23" s="11"/>
      <c r="H23">
        <f t="shared" si="0"/>
        <v>0</v>
      </c>
      <c r="P23" s="20"/>
      <c r="Q23" s="20"/>
    </row>
    <row r="24" spans="3:17" x14ac:dyDescent="0.25">
      <c r="C24" s="13"/>
      <c r="D24" s="14"/>
      <c r="E24" s="11"/>
      <c r="H24">
        <f t="shared" si="0"/>
        <v>0</v>
      </c>
    </row>
    <row r="25" spans="3:17" x14ac:dyDescent="0.25">
      <c r="C25" s="13"/>
      <c r="D25" s="14"/>
      <c r="E25" s="11"/>
      <c r="H25">
        <f t="shared" si="0"/>
        <v>0</v>
      </c>
    </row>
    <row r="26" spans="3:17" x14ac:dyDescent="0.25">
      <c r="C26" s="13"/>
      <c r="D26" s="14"/>
      <c r="E26" s="11"/>
      <c r="H26">
        <f t="shared" si="0"/>
        <v>0</v>
      </c>
    </row>
    <row r="27" spans="3:17" x14ac:dyDescent="0.25">
      <c r="C27" s="13"/>
      <c r="D27" s="14"/>
      <c r="E27" s="11"/>
      <c r="H27">
        <f t="shared" si="0"/>
        <v>0</v>
      </c>
    </row>
    <row r="28" spans="3:17" x14ac:dyDescent="0.25">
      <c r="C28" s="13"/>
      <c r="D28" s="14"/>
      <c r="E28" s="11"/>
      <c r="H28">
        <f t="shared" si="0"/>
        <v>0</v>
      </c>
    </row>
    <row r="29" spans="3:17" x14ac:dyDescent="0.25">
      <c r="C29" s="13"/>
      <c r="D29" s="14"/>
      <c r="E29" s="11"/>
      <c r="H29">
        <f t="shared" si="0"/>
        <v>0</v>
      </c>
    </row>
    <row r="30" spans="3:17" x14ac:dyDescent="0.25">
      <c r="C30" s="13"/>
      <c r="D30" s="14"/>
      <c r="E30" s="11"/>
      <c r="H30">
        <f t="shared" si="0"/>
        <v>0</v>
      </c>
    </row>
    <row r="31" spans="3:17" x14ac:dyDescent="0.25">
      <c r="C31" s="13"/>
      <c r="D31" s="14"/>
      <c r="E31" s="11"/>
      <c r="H31">
        <f t="shared" si="0"/>
        <v>0</v>
      </c>
    </row>
    <row r="32" spans="3:17" x14ac:dyDescent="0.25">
      <c r="C32" s="13"/>
      <c r="D32" s="14"/>
      <c r="E32" s="11"/>
      <c r="H32">
        <f t="shared" si="0"/>
        <v>0</v>
      </c>
    </row>
    <row r="33" spans="3:8" x14ac:dyDescent="0.25">
      <c r="C33" s="13"/>
      <c r="D33" s="14"/>
      <c r="E33" s="11"/>
      <c r="H33">
        <f t="shared" si="0"/>
        <v>0</v>
      </c>
    </row>
    <row r="34" spans="3:8" x14ac:dyDescent="0.25">
      <c r="C34" s="13"/>
      <c r="D34" s="14"/>
      <c r="E34" s="11"/>
      <c r="H34">
        <f t="shared" si="0"/>
        <v>0</v>
      </c>
    </row>
    <row r="35" spans="3:8" x14ac:dyDescent="0.25">
      <c r="C35" s="13"/>
      <c r="D35" s="14"/>
      <c r="E35" s="11"/>
      <c r="H35">
        <f t="shared" ref="H35:H67" si="11">IF(ISNUMBER(E35),E35,0)</f>
        <v>0</v>
      </c>
    </row>
    <row r="36" spans="3:8" x14ac:dyDescent="0.25">
      <c r="C36" s="13"/>
      <c r="D36" s="14"/>
      <c r="E36" s="11"/>
      <c r="H36">
        <f t="shared" si="11"/>
        <v>0</v>
      </c>
    </row>
    <row r="37" spans="3:8" x14ac:dyDescent="0.25">
      <c r="C37" s="13"/>
      <c r="D37" s="14"/>
      <c r="E37" s="11"/>
      <c r="H37">
        <f t="shared" si="11"/>
        <v>0</v>
      </c>
    </row>
    <row r="38" spans="3:8" x14ac:dyDescent="0.25">
      <c r="C38" s="13"/>
      <c r="D38" s="14"/>
      <c r="E38" s="11"/>
      <c r="H38">
        <f t="shared" si="11"/>
        <v>0</v>
      </c>
    </row>
    <row r="39" spans="3:8" x14ac:dyDescent="0.25">
      <c r="C39" s="13"/>
      <c r="D39" s="14"/>
      <c r="E39" s="11"/>
      <c r="H39">
        <f t="shared" si="11"/>
        <v>0</v>
      </c>
    </row>
    <row r="40" spans="3:8" x14ac:dyDescent="0.25">
      <c r="C40" s="13"/>
      <c r="D40" s="14"/>
      <c r="E40" s="11"/>
      <c r="H40">
        <f t="shared" si="11"/>
        <v>0</v>
      </c>
    </row>
    <row r="41" spans="3:8" x14ac:dyDescent="0.25">
      <c r="C41" s="13"/>
      <c r="D41" s="14"/>
      <c r="E41" s="11"/>
      <c r="H41">
        <f t="shared" si="11"/>
        <v>0</v>
      </c>
    </row>
    <row r="42" spans="3:8" x14ac:dyDescent="0.25">
      <c r="C42" s="13"/>
      <c r="D42" s="14"/>
      <c r="E42" s="11"/>
      <c r="H42">
        <f t="shared" si="11"/>
        <v>0</v>
      </c>
    </row>
    <row r="43" spans="3:8" x14ac:dyDescent="0.25">
      <c r="C43" s="13"/>
      <c r="D43" s="14"/>
      <c r="E43" s="11"/>
      <c r="H43">
        <f t="shared" si="11"/>
        <v>0</v>
      </c>
    </row>
    <row r="44" spans="3:8" x14ac:dyDescent="0.25">
      <c r="C44" s="13"/>
      <c r="D44" s="14"/>
      <c r="E44" s="11"/>
      <c r="H44">
        <f t="shared" si="11"/>
        <v>0</v>
      </c>
    </row>
    <row r="45" spans="3:8" x14ac:dyDescent="0.25">
      <c r="C45" s="13"/>
      <c r="D45" s="14"/>
      <c r="E45" s="11"/>
      <c r="H45">
        <f t="shared" si="11"/>
        <v>0</v>
      </c>
    </row>
    <row r="46" spans="3:8" x14ac:dyDescent="0.25">
      <c r="C46" s="13"/>
      <c r="D46" s="14"/>
      <c r="E46" s="11"/>
      <c r="H46">
        <f t="shared" si="11"/>
        <v>0</v>
      </c>
    </row>
    <row r="47" spans="3:8" x14ac:dyDescent="0.25">
      <c r="C47" s="13"/>
      <c r="D47" s="14"/>
      <c r="E47" s="11"/>
      <c r="H47">
        <f t="shared" si="11"/>
        <v>0</v>
      </c>
    </row>
    <row r="48" spans="3:8" x14ac:dyDescent="0.25">
      <c r="C48" s="13"/>
      <c r="D48" s="14"/>
      <c r="E48" s="11"/>
      <c r="H48">
        <f t="shared" si="11"/>
        <v>0</v>
      </c>
    </row>
    <row r="49" spans="3:8" x14ac:dyDescent="0.25">
      <c r="C49" s="13"/>
      <c r="D49" s="14"/>
      <c r="E49" s="11"/>
      <c r="H49">
        <f t="shared" si="11"/>
        <v>0</v>
      </c>
    </row>
    <row r="50" spans="3:8" x14ac:dyDescent="0.25">
      <c r="C50" s="13"/>
      <c r="D50" s="14"/>
      <c r="E50" s="11"/>
      <c r="H50">
        <f t="shared" si="11"/>
        <v>0</v>
      </c>
    </row>
    <row r="51" spans="3:8" x14ac:dyDescent="0.25">
      <c r="C51" s="13"/>
      <c r="D51" s="14"/>
      <c r="E51" s="11"/>
      <c r="H51">
        <f t="shared" si="11"/>
        <v>0</v>
      </c>
    </row>
    <row r="52" spans="3:8" x14ac:dyDescent="0.25">
      <c r="C52" s="13"/>
      <c r="D52" s="14"/>
      <c r="E52" s="11"/>
      <c r="H52">
        <f t="shared" si="11"/>
        <v>0</v>
      </c>
    </row>
    <row r="53" spans="3:8" x14ac:dyDescent="0.25">
      <c r="C53" s="13"/>
      <c r="D53" s="14"/>
      <c r="E53" s="11"/>
      <c r="H53">
        <f t="shared" si="11"/>
        <v>0</v>
      </c>
    </row>
    <row r="54" spans="3:8" x14ac:dyDescent="0.25">
      <c r="C54" s="13"/>
      <c r="D54" s="14"/>
      <c r="E54" s="11"/>
      <c r="H54">
        <f t="shared" si="11"/>
        <v>0</v>
      </c>
    </row>
    <row r="55" spans="3:8" x14ac:dyDescent="0.25">
      <c r="C55" s="13"/>
      <c r="D55" s="14"/>
      <c r="E55" s="11"/>
      <c r="H55">
        <f t="shared" si="11"/>
        <v>0</v>
      </c>
    </row>
    <row r="56" spans="3:8" x14ac:dyDescent="0.25">
      <c r="C56" s="13"/>
      <c r="D56" s="14"/>
      <c r="E56" s="11"/>
      <c r="H56">
        <f t="shared" si="11"/>
        <v>0</v>
      </c>
    </row>
    <row r="57" spans="3:8" x14ac:dyDescent="0.25">
      <c r="C57" s="13"/>
      <c r="D57" s="14"/>
      <c r="E57" s="11"/>
      <c r="H57">
        <f t="shared" si="11"/>
        <v>0</v>
      </c>
    </row>
    <row r="58" spans="3:8" x14ac:dyDescent="0.25">
      <c r="C58" s="13"/>
      <c r="D58" s="14"/>
      <c r="E58" s="11"/>
      <c r="H58">
        <f t="shared" si="11"/>
        <v>0</v>
      </c>
    </row>
    <row r="59" spans="3:8" x14ac:dyDescent="0.25">
      <c r="C59" s="13"/>
      <c r="D59" s="14"/>
      <c r="E59" s="11"/>
      <c r="H59">
        <f t="shared" si="11"/>
        <v>0</v>
      </c>
    </row>
    <row r="60" spans="3:8" x14ac:dyDescent="0.25">
      <c r="C60" s="13"/>
      <c r="D60" s="14"/>
      <c r="E60" s="11"/>
      <c r="H60">
        <f t="shared" si="11"/>
        <v>0</v>
      </c>
    </row>
    <row r="61" spans="3:8" x14ac:dyDescent="0.25">
      <c r="C61" s="13"/>
      <c r="D61" s="14"/>
      <c r="E61" s="11"/>
      <c r="H61">
        <f t="shared" si="11"/>
        <v>0</v>
      </c>
    </row>
    <row r="62" spans="3:8" x14ac:dyDescent="0.25">
      <c r="C62" s="13"/>
      <c r="D62" s="14"/>
      <c r="E62" s="11"/>
      <c r="H62">
        <f t="shared" si="11"/>
        <v>0</v>
      </c>
    </row>
    <row r="63" spans="3:8" x14ac:dyDescent="0.25">
      <c r="C63" s="13"/>
      <c r="D63" s="14"/>
      <c r="E63" s="11"/>
      <c r="H63">
        <f t="shared" si="11"/>
        <v>0</v>
      </c>
    </row>
    <row r="64" spans="3:8" x14ac:dyDescent="0.25">
      <c r="C64" s="13"/>
      <c r="D64" s="14"/>
      <c r="E64" s="11"/>
      <c r="H64">
        <f t="shared" si="11"/>
        <v>0</v>
      </c>
    </row>
    <row r="65" spans="3:8" x14ac:dyDescent="0.25">
      <c r="C65" s="13"/>
      <c r="D65" s="14"/>
      <c r="E65" s="11"/>
      <c r="H65">
        <f t="shared" si="11"/>
        <v>0</v>
      </c>
    </row>
    <row r="66" spans="3:8" x14ac:dyDescent="0.25">
      <c r="C66" s="13"/>
      <c r="D66" s="14"/>
      <c r="E66" s="11"/>
      <c r="H66">
        <f t="shared" si="11"/>
        <v>0</v>
      </c>
    </row>
    <row r="67" spans="3:8" x14ac:dyDescent="0.25">
      <c r="C67" s="13"/>
      <c r="D67" s="14"/>
      <c r="E67" s="11"/>
      <c r="H67">
        <f t="shared" si="11"/>
        <v>0</v>
      </c>
    </row>
    <row r="68" spans="3:8" x14ac:dyDescent="0.25">
      <c r="C68" s="13"/>
      <c r="D68" s="14"/>
      <c r="E68" s="11"/>
      <c r="H68">
        <f t="shared" ref="H68:H131" si="12">IF(ISNUMBER(E68),E68,0)</f>
        <v>0</v>
      </c>
    </row>
    <row r="69" spans="3:8" x14ac:dyDescent="0.25">
      <c r="C69" s="13"/>
      <c r="D69" s="14"/>
      <c r="E69" s="11"/>
      <c r="H69">
        <f t="shared" si="12"/>
        <v>0</v>
      </c>
    </row>
    <row r="70" spans="3:8" x14ac:dyDescent="0.25">
      <c r="C70" s="13"/>
      <c r="D70" s="14"/>
      <c r="E70" s="11"/>
      <c r="H70">
        <f t="shared" si="12"/>
        <v>0</v>
      </c>
    </row>
    <row r="71" spans="3:8" x14ac:dyDescent="0.25">
      <c r="C71" s="13"/>
      <c r="D71" s="14"/>
      <c r="E71" s="11"/>
      <c r="H71">
        <f t="shared" si="12"/>
        <v>0</v>
      </c>
    </row>
    <row r="72" spans="3:8" x14ac:dyDescent="0.25">
      <c r="C72" s="13"/>
      <c r="D72" s="14"/>
      <c r="E72" s="11"/>
      <c r="H72">
        <f t="shared" si="12"/>
        <v>0</v>
      </c>
    </row>
    <row r="73" spans="3:8" x14ac:dyDescent="0.25">
      <c r="C73" s="13"/>
      <c r="D73" s="14"/>
      <c r="E73" s="11"/>
      <c r="H73">
        <f t="shared" si="12"/>
        <v>0</v>
      </c>
    </row>
    <row r="74" spans="3:8" x14ac:dyDescent="0.25">
      <c r="C74" s="13"/>
      <c r="D74" s="14"/>
      <c r="E74" s="11"/>
      <c r="H74">
        <f t="shared" si="12"/>
        <v>0</v>
      </c>
    </row>
    <row r="75" spans="3:8" x14ac:dyDescent="0.25">
      <c r="C75" s="13"/>
      <c r="D75" s="14"/>
      <c r="E75" s="11"/>
      <c r="H75">
        <f t="shared" si="12"/>
        <v>0</v>
      </c>
    </row>
    <row r="76" spans="3:8" x14ac:dyDescent="0.25">
      <c r="C76" s="13"/>
      <c r="D76" s="14"/>
      <c r="E76" s="11"/>
      <c r="H76">
        <f t="shared" si="12"/>
        <v>0</v>
      </c>
    </row>
    <row r="77" spans="3:8" x14ac:dyDescent="0.25">
      <c r="C77" s="13"/>
      <c r="D77" s="14"/>
      <c r="E77" s="11"/>
      <c r="H77">
        <f t="shared" si="12"/>
        <v>0</v>
      </c>
    </row>
    <row r="78" spans="3:8" x14ac:dyDescent="0.25">
      <c r="C78" s="13"/>
      <c r="D78" s="14"/>
      <c r="E78" s="11"/>
      <c r="H78">
        <f t="shared" si="12"/>
        <v>0</v>
      </c>
    </row>
    <row r="79" spans="3:8" x14ac:dyDescent="0.25">
      <c r="C79" s="13"/>
      <c r="D79" s="14"/>
      <c r="E79" s="11"/>
      <c r="H79">
        <f t="shared" si="12"/>
        <v>0</v>
      </c>
    </row>
    <row r="80" spans="3:8" x14ac:dyDescent="0.25">
      <c r="C80" s="13"/>
      <c r="D80" s="14"/>
      <c r="E80" s="11"/>
      <c r="H80">
        <f t="shared" si="12"/>
        <v>0</v>
      </c>
    </row>
    <row r="81" spans="3:8" x14ac:dyDescent="0.25">
      <c r="C81" s="13"/>
      <c r="D81" s="14"/>
      <c r="E81" s="11"/>
      <c r="H81">
        <f t="shared" si="12"/>
        <v>0</v>
      </c>
    </row>
    <row r="82" spans="3:8" x14ac:dyDescent="0.25">
      <c r="C82" s="13"/>
      <c r="D82" s="14"/>
      <c r="E82" s="11"/>
      <c r="H82">
        <f t="shared" si="12"/>
        <v>0</v>
      </c>
    </row>
    <row r="83" spans="3:8" x14ac:dyDescent="0.25">
      <c r="C83" s="13"/>
      <c r="D83" s="14"/>
      <c r="E83" s="11"/>
      <c r="H83">
        <f t="shared" si="12"/>
        <v>0</v>
      </c>
    </row>
    <row r="84" spans="3:8" x14ac:dyDescent="0.25">
      <c r="C84" s="13"/>
      <c r="D84" s="14"/>
      <c r="E84" s="11"/>
      <c r="H84">
        <f t="shared" si="12"/>
        <v>0</v>
      </c>
    </row>
    <row r="85" spans="3:8" x14ac:dyDescent="0.25">
      <c r="C85" s="13"/>
      <c r="D85" s="14"/>
      <c r="E85" s="11"/>
      <c r="H85">
        <f t="shared" si="12"/>
        <v>0</v>
      </c>
    </row>
    <row r="86" spans="3:8" x14ac:dyDescent="0.25">
      <c r="C86" s="13"/>
      <c r="D86" s="14"/>
      <c r="E86" s="11"/>
      <c r="H86">
        <f t="shared" si="12"/>
        <v>0</v>
      </c>
    </row>
    <row r="87" spans="3:8" x14ac:dyDescent="0.25">
      <c r="C87" s="13"/>
      <c r="D87" s="14"/>
      <c r="E87" s="11"/>
      <c r="H87">
        <f t="shared" si="12"/>
        <v>0</v>
      </c>
    </row>
    <row r="88" spans="3:8" x14ac:dyDescent="0.25">
      <c r="C88" s="13"/>
      <c r="D88" s="14"/>
      <c r="E88" s="11"/>
      <c r="H88">
        <f t="shared" si="12"/>
        <v>0</v>
      </c>
    </row>
    <row r="89" spans="3:8" x14ac:dyDescent="0.25">
      <c r="C89" s="13"/>
      <c r="D89" s="14"/>
      <c r="E89" s="11"/>
      <c r="H89">
        <f t="shared" si="12"/>
        <v>0</v>
      </c>
    </row>
    <row r="90" spans="3:8" x14ac:dyDescent="0.25">
      <c r="C90" s="13"/>
      <c r="D90" s="14"/>
      <c r="E90" s="11"/>
      <c r="H90">
        <f t="shared" si="12"/>
        <v>0</v>
      </c>
    </row>
    <row r="91" spans="3:8" x14ac:dyDescent="0.25">
      <c r="C91" s="13"/>
      <c r="D91" s="14"/>
      <c r="E91" s="11"/>
      <c r="H91">
        <f t="shared" si="12"/>
        <v>0</v>
      </c>
    </row>
    <row r="92" spans="3:8" x14ac:dyDescent="0.25">
      <c r="C92" s="13"/>
      <c r="D92" s="14"/>
      <c r="E92" s="11"/>
      <c r="H92">
        <f t="shared" si="12"/>
        <v>0</v>
      </c>
    </row>
    <row r="93" spans="3:8" x14ac:dyDescent="0.25">
      <c r="C93" s="13"/>
      <c r="D93" s="14"/>
      <c r="E93" s="11"/>
      <c r="H93">
        <f t="shared" si="12"/>
        <v>0</v>
      </c>
    </row>
    <row r="94" spans="3:8" x14ac:dyDescent="0.25">
      <c r="C94" s="13"/>
      <c r="D94" s="14"/>
      <c r="E94" s="11"/>
      <c r="H94">
        <f t="shared" si="12"/>
        <v>0</v>
      </c>
    </row>
    <row r="95" spans="3:8" x14ac:dyDescent="0.25">
      <c r="C95" s="13"/>
      <c r="D95" s="14"/>
      <c r="E95" s="11"/>
      <c r="H95">
        <f t="shared" si="12"/>
        <v>0</v>
      </c>
    </row>
    <row r="96" spans="3:8" x14ac:dyDescent="0.25">
      <c r="C96" s="13"/>
      <c r="D96" s="14"/>
      <c r="E96" s="11"/>
      <c r="H96">
        <f t="shared" si="12"/>
        <v>0</v>
      </c>
    </row>
    <row r="97" spans="3:8" x14ac:dyDescent="0.25">
      <c r="C97" s="13"/>
      <c r="D97" s="14"/>
      <c r="E97" s="11"/>
      <c r="H97">
        <f t="shared" si="12"/>
        <v>0</v>
      </c>
    </row>
    <row r="98" spans="3:8" x14ac:dyDescent="0.25">
      <c r="C98" s="13"/>
      <c r="D98" s="14"/>
      <c r="E98" s="11"/>
      <c r="H98">
        <f t="shared" si="12"/>
        <v>0</v>
      </c>
    </row>
    <row r="99" spans="3:8" x14ac:dyDescent="0.25">
      <c r="C99" s="13"/>
      <c r="D99" s="14"/>
      <c r="E99" s="11"/>
      <c r="H99">
        <f t="shared" si="12"/>
        <v>0</v>
      </c>
    </row>
    <row r="100" spans="3:8" x14ac:dyDescent="0.25">
      <c r="C100" s="13"/>
      <c r="D100" s="14"/>
      <c r="E100" s="11"/>
      <c r="H100">
        <f t="shared" si="12"/>
        <v>0</v>
      </c>
    </row>
    <row r="101" spans="3:8" x14ac:dyDescent="0.25">
      <c r="C101" s="13"/>
      <c r="D101" s="14"/>
      <c r="E101" s="11"/>
      <c r="H101">
        <f t="shared" si="12"/>
        <v>0</v>
      </c>
    </row>
    <row r="102" spans="3:8" x14ac:dyDescent="0.25">
      <c r="C102" s="13"/>
      <c r="D102" s="14"/>
      <c r="E102" s="11"/>
      <c r="H102">
        <f t="shared" si="12"/>
        <v>0</v>
      </c>
    </row>
    <row r="103" spans="3:8" x14ac:dyDescent="0.25">
      <c r="C103" s="13"/>
      <c r="D103" s="14"/>
      <c r="E103" s="11"/>
      <c r="H103">
        <f t="shared" si="12"/>
        <v>0</v>
      </c>
    </row>
    <row r="104" spans="3:8" x14ac:dyDescent="0.25">
      <c r="C104" s="13"/>
      <c r="D104" s="14"/>
      <c r="E104" s="11"/>
      <c r="H104">
        <f t="shared" si="12"/>
        <v>0</v>
      </c>
    </row>
    <row r="105" spans="3:8" x14ac:dyDescent="0.25">
      <c r="C105" s="13"/>
      <c r="D105" s="14"/>
      <c r="E105" s="11"/>
      <c r="H105">
        <f t="shared" si="12"/>
        <v>0</v>
      </c>
    </row>
    <row r="106" spans="3:8" x14ac:dyDescent="0.25">
      <c r="C106" s="13"/>
      <c r="D106" s="14"/>
      <c r="E106" s="11"/>
      <c r="H106">
        <f t="shared" si="12"/>
        <v>0</v>
      </c>
    </row>
    <row r="107" spans="3:8" x14ac:dyDescent="0.25">
      <c r="C107" s="13"/>
      <c r="D107" s="14"/>
      <c r="E107" s="11"/>
      <c r="H107">
        <f t="shared" si="12"/>
        <v>0</v>
      </c>
    </row>
    <row r="108" spans="3:8" x14ac:dyDescent="0.25">
      <c r="C108" s="13"/>
      <c r="D108" s="14"/>
      <c r="E108" s="11"/>
      <c r="H108">
        <f t="shared" si="12"/>
        <v>0</v>
      </c>
    </row>
    <row r="109" spans="3:8" x14ac:dyDescent="0.25">
      <c r="C109" s="13"/>
      <c r="D109" s="14"/>
      <c r="E109" s="11"/>
      <c r="H109">
        <f t="shared" si="12"/>
        <v>0</v>
      </c>
    </row>
    <row r="110" spans="3:8" x14ac:dyDescent="0.25">
      <c r="C110" s="13"/>
      <c r="D110" s="14"/>
      <c r="E110" s="11"/>
      <c r="H110">
        <f t="shared" si="12"/>
        <v>0</v>
      </c>
    </row>
    <row r="111" spans="3:8" x14ac:dyDescent="0.25">
      <c r="C111" s="13"/>
      <c r="D111" s="14"/>
      <c r="E111" s="11"/>
      <c r="H111">
        <f t="shared" si="12"/>
        <v>0</v>
      </c>
    </row>
    <row r="112" spans="3:8" x14ac:dyDescent="0.25">
      <c r="C112" s="13"/>
      <c r="D112" s="14"/>
      <c r="E112" s="11"/>
      <c r="H112">
        <f t="shared" si="12"/>
        <v>0</v>
      </c>
    </row>
    <row r="113" spans="3:8" x14ac:dyDescent="0.25">
      <c r="C113" s="13"/>
      <c r="D113" s="14"/>
      <c r="E113" s="11"/>
      <c r="H113">
        <f t="shared" si="12"/>
        <v>0</v>
      </c>
    </row>
    <row r="114" spans="3:8" x14ac:dyDescent="0.25">
      <c r="C114" s="13"/>
      <c r="D114" s="14"/>
      <c r="E114" s="11"/>
      <c r="H114">
        <f t="shared" si="12"/>
        <v>0</v>
      </c>
    </row>
    <row r="115" spans="3:8" x14ac:dyDescent="0.25">
      <c r="C115" s="13"/>
      <c r="D115" s="14"/>
      <c r="E115" s="11"/>
      <c r="H115">
        <f t="shared" si="12"/>
        <v>0</v>
      </c>
    </row>
    <row r="116" spans="3:8" x14ac:dyDescent="0.25">
      <c r="C116" s="13"/>
      <c r="D116" s="14"/>
      <c r="E116" s="11"/>
      <c r="H116">
        <f t="shared" si="12"/>
        <v>0</v>
      </c>
    </row>
    <row r="117" spans="3:8" x14ac:dyDescent="0.25">
      <c r="C117" s="13"/>
      <c r="D117" s="14"/>
      <c r="E117" s="11"/>
      <c r="H117">
        <f t="shared" si="12"/>
        <v>0</v>
      </c>
    </row>
    <row r="118" spans="3:8" x14ac:dyDescent="0.25">
      <c r="C118" s="13"/>
      <c r="D118" s="14"/>
      <c r="E118" s="11"/>
      <c r="H118">
        <f t="shared" si="12"/>
        <v>0</v>
      </c>
    </row>
    <row r="119" spans="3:8" x14ac:dyDescent="0.25">
      <c r="C119" s="13"/>
      <c r="D119" s="14"/>
      <c r="E119" s="11"/>
      <c r="H119">
        <f t="shared" si="12"/>
        <v>0</v>
      </c>
    </row>
    <row r="120" spans="3:8" x14ac:dyDescent="0.25">
      <c r="C120" s="13"/>
      <c r="D120" s="14"/>
      <c r="E120" s="11"/>
      <c r="H120">
        <f t="shared" si="12"/>
        <v>0</v>
      </c>
    </row>
    <row r="121" spans="3:8" x14ac:dyDescent="0.25">
      <c r="C121" s="13"/>
      <c r="D121" s="14"/>
      <c r="E121" s="11"/>
      <c r="H121">
        <f t="shared" si="12"/>
        <v>0</v>
      </c>
    </row>
    <row r="122" spans="3:8" x14ac:dyDescent="0.25">
      <c r="C122" s="13"/>
      <c r="D122" s="14"/>
      <c r="E122" s="11"/>
      <c r="H122">
        <f t="shared" si="12"/>
        <v>0</v>
      </c>
    </row>
    <row r="123" spans="3:8" x14ac:dyDescent="0.25">
      <c r="C123" s="13"/>
      <c r="D123" s="14"/>
      <c r="E123" s="11"/>
      <c r="H123">
        <f t="shared" si="12"/>
        <v>0</v>
      </c>
    </row>
    <row r="124" spans="3:8" x14ac:dyDescent="0.25">
      <c r="C124" s="13"/>
      <c r="D124" s="14"/>
      <c r="E124" s="11"/>
      <c r="H124">
        <f t="shared" si="12"/>
        <v>0</v>
      </c>
    </row>
    <row r="125" spans="3:8" x14ac:dyDescent="0.25">
      <c r="C125" s="13"/>
      <c r="D125" s="14"/>
      <c r="E125" s="11"/>
      <c r="H125">
        <f t="shared" si="12"/>
        <v>0</v>
      </c>
    </row>
    <row r="126" spans="3:8" x14ac:dyDescent="0.25">
      <c r="C126" s="13"/>
      <c r="D126" s="14"/>
      <c r="E126" s="11"/>
      <c r="H126">
        <f t="shared" si="12"/>
        <v>0</v>
      </c>
    </row>
    <row r="127" spans="3:8" x14ac:dyDescent="0.25">
      <c r="C127" s="13"/>
      <c r="D127" s="14"/>
      <c r="E127" s="11"/>
      <c r="H127">
        <f t="shared" si="12"/>
        <v>0</v>
      </c>
    </row>
    <row r="128" spans="3:8" x14ac:dyDescent="0.25">
      <c r="C128" s="13"/>
      <c r="D128" s="14"/>
      <c r="E128" s="11"/>
      <c r="H128">
        <f t="shared" si="12"/>
        <v>0</v>
      </c>
    </row>
    <row r="129" spans="3:8" x14ac:dyDescent="0.25">
      <c r="C129" s="13"/>
      <c r="D129" s="14"/>
      <c r="E129" s="11"/>
      <c r="H129">
        <f t="shared" si="12"/>
        <v>0</v>
      </c>
    </row>
    <row r="130" spans="3:8" x14ac:dyDescent="0.25">
      <c r="C130" s="13"/>
      <c r="D130" s="14"/>
      <c r="E130" s="11"/>
      <c r="H130">
        <f t="shared" si="12"/>
        <v>0</v>
      </c>
    </row>
    <row r="131" spans="3:8" x14ac:dyDescent="0.25">
      <c r="C131" s="13"/>
      <c r="D131" s="14"/>
      <c r="E131" s="11"/>
      <c r="H131">
        <f t="shared" si="12"/>
        <v>0</v>
      </c>
    </row>
    <row r="132" spans="3:8" x14ac:dyDescent="0.25">
      <c r="C132" s="13"/>
      <c r="D132" s="14"/>
      <c r="E132" s="11"/>
      <c r="H132">
        <f t="shared" ref="H132:H195" si="13">IF(ISNUMBER(E132),E132,0)</f>
        <v>0</v>
      </c>
    </row>
    <row r="133" spans="3:8" x14ac:dyDescent="0.25">
      <c r="C133" s="13"/>
      <c r="D133" s="14"/>
      <c r="E133" s="11"/>
      <c r="H133">
        <f t="shared" si="13"/>
        <v>0</v>
      </c>
    </row>
    <row r="134" spans="3:8" x14ac:dyDescent="0.25">
      <c r="C134" s="13"/>
      <c r="D134" s="14"/>
      <c r="E134" s="11"/>
      <c r="H134">
        <f t="shared" si="13"/>
        <v>0</v>
      </c>
    </row>
    <row r="135" spans="3:8" x14ac:dyDescent="0.25">
      <c r="C135" s="13"/>
      <c r="D135" s="14"/>
      <c r="E135" s="11"/>
      <c r="H135">
        <f t="shared" si="13"/>
        <v>0</v>
      </c>
    </row>
    <row r="136" spans="3:8" x14ac:dyDescent="0.25">
      <c r="C136" s="13"/>
      <c r="D136" s="14"/>
      <c r="E136" s="11"/>
      <c r="H136">
        <f t="shared" si="13"/>
        <v>0</v>
      </c>
    </row>
    <row r="137" spans="3:8" x14ac:dyDescent="0.25">
      <c r="C137" s="13"/>
      <c r="D137" s="14"/>
      <c r="E137" s="11"/>
      <c r="H137">
        <f t="shared" si="13"/>
        <v>0</v>
      </c>
    </row>
    <row r="138" spans="3:8" x14ac:dyDescent="0.25">
      <c r="C138" s="13"/>
      <c r="D138" s="14"/>
      <c r="E138" s="11"/>
      <c r="H138">
        <f t="shared" si="13"/>
        <v>0</v>
      </c>
    </row>
    <row r="139" spans="3:8" x14ac:dyDescent="0.25">
      <c r="C139" s="13"/>
      <c r="D139" s="14"/>
      <c r="E139" s="11"/>
      <c r="H139">
        <f t="shared" si="13"/>
        <v>0</v>
      </c>
    </row>
    <row r="140" spans="3:8" x14ac:dyDescent="0.25">
      <c r="C140" s="13"/>
      <c r="D140" s="14"/>
      <c r="E140" s="11"/>
      <c r="H140">
        <f t="shared" si="13"/>
        <v>0</v>
      </c>
    </row>
    <row r="141" spans="3:8" x14ac:dyDescent="0.25">
      <c r="C141" s="13"/>
      <c r="D141" s="14"/>
      <c r="E141" s="11"/>
      <c r="H141">
        <f t="shared" si="13"/>
        <v>0</v>
      </c>
    </row>
    <row r="142" spans="3:8" x14ac:dyDescent="0.25">
      <c r="C142" s="13"/>
      <c r="D142" s="14"/>
      <c r="E142" s="11"/>
      <c r="H142">
        <f t="shared" si="13"/>
        <v>0</v>
      </c>
    </row>
    <row r="143" spans="3:8" x14ac:dyDescent="0.25">
      <c r="C143" s="13"/>
      <c r="D143" s="14"/>
      <c r="E143" s="11"/>
      <c r="H143">
        <f t="shared" si="13"/>
        <v>0</v>
      </c>
    </row>
    <row r="144" spans="3:8" x14ac:dyDescent="0.25">
      <c r="C144" s="13"/>
      <c r="D144" s="14"/>
      <c r="E144" s="11"/>
      <c r="H144">
        <f t="shared" si="13"/>
        <v>0</v>
      </c>
    </row>
    <row r="145" spans="3:8" x14ac:dyDescent="0.25">
      <c r="C145" s="13"/>
      <c r="D145" s="14"/>
      <c r="E145" s="11"/>
      <c r="H145">
        <f t="shared" si="13"/>
        <v>0</v>
      </c>
    </row>
    <row r="146" spans="3:8" x14ac:dyDescent="0.25">
      <c r="C146" s="13"/>
      <c r="D146" s="14"/>
      <c r="E146" s="11"/>
      <c r="H146">
        <f t="shared" si="13"/>
        <v>0</v>
      </c>
    </row>
    <row r="147" spans="3:8" x14ac:dyDescent="0.25">
      <c r="C147" s="13"/>
      <c r="D147" s="14"/>
      <c r="E147" s="11"/>
      <c r="H147">
        <f t="shared" si="13"/>
        <v>0</v>
      </c>
    </row>
    <row r="148" spans="3:8" x14ac:dyDescent="0.25">
      <c r="C148" s="13"/>
      <c r="D148" s="14"/>
      <c r="E148" s="11"/>
      <c r="H148">
        <f t="shared" si="13"/>
        <v>0</v>
      </c>
    </row>
    <row r="149" spans="3:8" x14ac:dyDescent="0.25">
      <c r="C149" s="13"/>
      <c r="D149" s="14"/>
      <c r="E149" s="11"/>
      <c r="H149">
        <f t="shared" si="13"/>
        <v>0</v>
      </c>
    </row>
    <row r="150" spans="3:8" x14ac:dyDescent="0.25">
      <c r="C150" s="13"/>
      <c r="D150" s="14"/>
      <c r="E150" s="11"/>
      <c r="H150">
        <f t="shared" si="13"/>
        <v>0</v>
      </c>
    </row>
    <row r="151" spans="3:8" x14ac:dyDescent="0.25">
      <c r="C151" s="13"/>
      <c r="D151" s="14"/>
      <c r="E151" s="11"/>
      <c r="H151">
        <f t="shared" si="13"/>
        <v>0</v>
      </c>
    </row>
    <row r="152" spans="3:8" x14ac:dyDescent="0.25">
      <c r="C152" s="13"/>
      <c r="D152" s="14"/>
      <c r="E152" s="11"/>
      <c r="H152">
        <f t="shared" si="13"/>
        <v>0</v>
      </c>
    </row>
    <row r="153" spans="3:8" x14ac:dyDescent="0.25">
      <c r="C153" s="13"/>
      <c r="D153" s="14"/>
      <c r="E153" s="11"/>
      <c r="H153">
        <f t="shared" si="13"/>
        <v>0</v>
      </c>
    </row>
    <row r="154" spans="3:8" x14ac:dyDescent="0.25">
      <c r="C154" s="13"/>
      <c r="D154" s="14"/>
      <c r="E154" s="11"/>
      <c r="H154">
        <f t="shared" si="13"/>
        <v>0</v>
      </c>
    </row>
    <row r="155" spans="3:8" x14ac:dyDescent="0.25">
      <c r="C155" s="13"/>
      <c r="D155" s="14"/>
      <c r="E155" s="11"/>
      <c r="H155">
        <f t="shared" si="13"/>
        <v>0</v>
      </c>
    </row>
    <row r="156" spans="3:8" x14ac:dyDescent="0.25">
      <c r="C156" s="13"/>
      <c r="D156" s="14"/>
      <c r="E156" s="11"/>
      <c r="H156">
        <f t="shared" si="13"/>
        <v>0</v>
      </c>
    </row>
    <row r="157" spans="3:8" x14ac:dyDescent="0.25">
      <c r="C157" s="13"/>
      <c r="D157" s="14"/>
      <c r="E157" s="11"/>
      <c r="H157">
        <f t="shared" si="13"/>
        <v>0</v>
      </c>
    </row>
    <row r="158" spans="3:8" x14ac:dyDescent="0.25">
      <c r="C158" s="13"/>
      <c r="D158" s="14"/>
      <c r="E158" s="11"/>
      <c r="H158">
        <f t="shared" si="13"/>
        <v>0</v>
      </c>
    </row>
    <row r="159" spans="3:8" x14ac:dyDescent="0.25">
      <c r="C159" s="13"/>
      <c r="D159" s="14"/>
      <c r="E159" s="11"/>
      <c r="H159">
        <f t="shared" si="13"/>
        <v>0</v>
      </c>
    </row>
    <row r="160" spans="3:8" x14ac:dyDescent="0.25">
      <c r="C160" s="13"/>
      <c r="D160" s="14"/>
      <c r="E160" s="11"/>
      <c r="H160">
        <f t="shared" si="13"/>
        <v>0</v>
      </c>
    </row>
    <row r="161" spans="3:8" x14ac:dyDescent="0.25">
      <c r="C161" s="13"/>
      <c r="D161" s="14"/>
      <c r="E161" s="11"/>
      <c r="H161">
        <f t="shared" si="13"/>
        <v>0</v>
      </c>
    </row>
    <row r="162" spans="3:8" x14ac:dyDescent="0.25">
      <c r="C162" s="13"/>
      <c r="D162" s="14"/>
      <c r="E162" s="11"/>
      <c r="H162">
        <f t="shared" si="13"/>
        <v>0</v>
      </c>
    </row>
    <row r="163" spans="3:8" x14ac:dyDescent="0.25">
      <c r="C163" s="13"/>
      <c r="D163" s="14"/>
      <c r="E163" s="11"/>
      <c r="H163">
        <f t="shared" si="13"/>
        <v>0</v>
      </c>
    </row>
    <row r="164" spans="3:8" x14ac:dyDescent="0.25">
      <c r="C164" s="13"/>
      <c r="D164" s="14"/>
      <c r="E164" s="11"/>
      <c r="H164">
        <f t="shared" si="13"/>
        <v>0</v>
      </c>
    </row>
    <row r="165" spans="3:8" x14ac:dyDescent="0.25">
      <c r="C165" s="13"/>
      <c r="D165" s="14"/>
      <c r="E165" s="11"/>
      <c r="H165">
        <f t="shared" si="13"/>
        <v>0</v>
      </c>
    </row>
    <row r="166" spans="3:8" x14ac:dyDescent="0.25">
      <c r="C166" s="13"/>
      <c r="D166" s="14"/>
      <c r="E166" s="11"/>
      <c r="H166">
        <f t="shared" si="13"/>
        <v>0</v>
      </c>
    </row>
    <row r="167" spans="3:8" x14ac:dyDescent="0.25">
      <c r="C167" s="13"/>
      <c r="D167" s="14"/>
      <c r="E167" s="11"/>
      <c r="H167">
        <f t="shared" si="13"/>
        <v>0</v>
      </c>
    </row>
    <row r="168" spans="3:8" x14ac:dyDescent="0.25">
      <c r="C168" s="13"/>
      <c r="D168" s="14"/>
      <c r="E168" s="11"/>
      <c r="H168">
        <f t="shared" si="13"/>
        <v>0</v>
      </c>
    </row>
    <row r="169" spans="3:8" x14ac:dyDescent="0.25">
      <c r="C169" s="13"/>
      <c r="D169" s="14"/>
      <c r="E169" s="11"/>
      <c r="H169">
        <f t="shared" si="13"/>
        <v>0</v>
      </c>
    </row>
    <row r="170" spans="3:8" x14ac:dyDescent="0.25">
      <c r="C170" s="13"/>
      <c r="D170" s="14"/>
      <c r="E170" s="11"/>
      <c r="H170">
        <f t="shared" si="13"/>
        <v>0</v>
      </c>
    </row>
    <row r="171" spans="3:8" x14ac:dyDescent="0.25">
      <c r="C171" s="13"/>
      <c r="D171" s="14"/>
      <c r="E171" s="11"/>
      <c r="H171">
        <f t="shared" si="13"/>
        <v>0</v>
      </c>
    </row>
    <row r="172" spans="3:8" x14ac:dyDescent="0.25">
      <c r="C172" s="13"/>
      <c r="D172" s="14"/>
      <c r="E172" s="11"/>
      <c r="H172">
        <f t="shared" si="13"/>
        <v>0</v>
      </c>
    </row>
    <row r="173" spans="3:8" x14ac:dyDescent="0.25">
      <c r="C173" s="13"/>
      <c r="D173" s="14"/>
      <c r="E173" s="11"/>
      <c r="H173">
        <f t="shared" si="13"/>
        <v>0</v>
      </c>
    </row>
    <row r="174" spans="3:8" x14ac:dyDescent="0.25">
      <c r="C174" s="13"/>
      <c r="D174" s="14"/>
      <c r="E174" s="11"/>
      <c r="H174">
        <f t="shared" si="13"/>
        <v>0</v>
      </c>
    </row>
    <row r="175" spans="3:8" x14ac:dyDescent="0.25">
      <c r="C175" s="13"/>
      <c r="D175" s="14"/>
      <c r="E175" s="11"/>
      <c r="H175">
        <f t="shared" si="13"/>
        <v>0</v>
      </c>
    </row>
    <row r="176" spans="3:8" x14ac:dyDescent="0.25">
      <c r="C176" s="13"/>
      <c r="D176" s="14"/>
      <c r="E176" s="11"/>
      <c r="H176">
        <f t="shared" si="13"/>
        <v>0</v>
      </c>
    </row>
    <row r="177" spans="3:8" x14ac:dyDescent="0.25">
      <c r="C177" s="13"/>
      <c r="D177" s="14"/>
      <c r="E177" s="11"/>
      <c r="H177">
        <f t="shared" si="13"/>
        <v>0</v>
      </c>
    </row>
    <row r="178" spans="3:8" x14ac:dyDescent="0.25">
      <c r="C178" s="13"/>
      <c r="D178" s="14"/>
      <c r="E178" s="11"/>
      <c r="H178">
        <f t="shared" si="13"/>
        <v>0</v>
      </c>
    </row>
    <row r="179" spans="3:8" x14ac:dyDescent="0.25">
      <c r="C179" s="13"/>
      <c r="D179" s="14"/>
      <c r="E179" s="11"/>
      <c r="H179">
        <f t="shared" si="13"/>
        <v>0</v>
      </c>
    </row>
    <row r="180" spans="3:8" x14ac:dyDescent="0.25">
      <c r="C180" s="13"/>
      <c r="D180" s="14"/>
      <c r="E180" s="11"/>
      <c r="H180">
        <f t="shared" si="13"/>
        <v>0</v>
      </c>
    </row>
    <row r="181" spans="3:8" x14ac:dyDescent="0.25">
      <c r="C181" s="13"/>
      <c r="D181" s="14"/>
      <c r="E181" s="11"/>
      <c r="H181">
        <f t="shared" si="13"/>
        <v>0</v>
      </c>
    </row>
    <row r="182" spans="3:8" x14ac:dyDescent="0.25">
      <c r="C182" s="13"/>
      <c r="D182" s="14"/>
      <c r="E182" s="11"/>
      <c r="H182">
        <f t="shared" si="13"/>
        <v>0</v>
      </c>
    </row>
    <row r="183" spans="3:8" x14ac:dyDescent="0.25">
      <c r="C183" s="13"/>
      <c r="D183" s="14"/>
      <c r="E183" s="11"/>
      <c r="H183">
        <f t="shared" si="13"/>
        <v>0</v>
      </c>
    </row>
    <row r="184" spans="3:8" x14ac:dyDescent="0.25">
      <c r="C184" s="13"/>
      <c r="D184" s="14"/>
      <c r="E184" s="11"/>
      <c r="H184">
        <f t="shared" si="13"/>
        <v>0</v>
      </c>
    </row>
    <row r="185" spans="3:8" x14ac:dyDescent="0.25">
      <c r="C185" s="13"/>
      <c r="D185" s="14"/>
      <c r="E185" s="11"/>
      <c r="H185">
        <f t="shared" si="13"/>
        <v>0</v>
      </c>
    </row>
    <row r="186" spans="3:8" x14ac:dyDescent="0.25">
      <c r="C186" s="13"/>
      <c r="D186" s="14"/>
      <c r="E186" s="11"/>
      <c r="H186">
        <f t="shared" si="13"/>
        <v>0</v>
      </c>
    </row>
    <row r="187" spans="3:8" x14ac:dyDescent="0.25">
      <c r="C187" s="13"/>
      <c r="D187" s="14"/>
      <c r="E187" s="11"/>
      <c r="H187">
        <f t="shared" si="13"/>
        <v>0</v>
      </c>
    </row>
    <row r="188" spans="3:8" x14ac:dyDescent="0.25">
      <c r="C188" s="13"/>
      <c r="D188" s="14"/>
      <c r="E188" s="11"/>
      <c r="H188">
        <f t="shared" si="13"/>
        <v>0</v>
      </c>
    </row>
    <row r="189" spans="3:8" x14ac:dyDescent="0.25">
      <c r="C189" s="13"/>
      <c r="D189" s="14"/>
      <c r="E189" s="11"/>
      <c r="H189">
        <f t="shared" si="13"/>
        <v>0</v>
      </c>
    </row>
    <row r="190" spans="3:8" x14ac:dyDescent="0.25">
      <c r="C190" s="13"/>
      <c r="D190" s="14"/>
      <c r="E190" s="11"/>
      <c r="H190">
        <f t="shared" si="13"/>
        <v>0</v>
      </c>
    </row>
    <row r="191" spans="3:8" x14ac:dyDescent="0.25">
      <c r="C191" s="13"/>
      <c r="D191" s="14"/>
      <c r="E191" s="11"/>
      <c r="H191">
        <f t="shared" si="13"/>
        <v>0</v>
      </c>
    </row>
    <row r="192" spans="3:8" x14ac:dyDescent="0.25">
      <c r="C192" s="13"/>
      <c r="D192" s="14"/>
      <c r="E192" s="11"/>
      <c r="H192">
        <f t="shared" si="13"/>
        <v>0</v>
      </c>
    </row>
    <row r="193" spans="3:8" x14ac:dyDescent="0.25">
      <c r="C193" s="13"/>
      <c r="D193" s="14"/>
      <c r="E193" s="11"/>
      <c r="H193">
        <f t="shared" si="13"/>
        <v>0</v>
      </c>
    </row>
    <row r="194" spans="3:8" x14ac:dyDescent="0.25">
      <c r="C194" s="13"/>
      <c r="D194" s="14"/>
      <c r="E194" s="11"/>
      <c r="H194">
        <f t="shared" si="13"/>
        <v>0</v>
      </c>
    </row>
    <row r="195" spans="3:8" x14ac:dyDescent="0.25">
      <c r="C195" s="13"/>
      <c r="D195" s="14"/>
      <c r="E195" s="11"/>
      <c r="H195">
        <f t="shared" si="13"/>
        <v>0</v>
      </c>
    </row>
    <row r="196" spans="3:8" x14ac:dyDescent="0.25">
      <c r="C196" s="13"/>
      <c r="D196" s="14"/>
      <c r="E196" s="11"/>
      <c r="H196">
        <f t="shared" ref="H196:H259" si="14">IF(ISNUMBER(E196),E196,0)</f>
        <v>0</v>
      </c>
    </row>
    <row r="197" spans="3:8" x14ac:dyDescent="0.25">
      <c r="C197" s="13"/>
      <c r="D197" s="14"/>
      <c r="E197" s="11"/>
      <c r="H197">
        <f t="shared" si="14"/>
        <v>0</v>
      </c>
    </row>
    <row r="198" spans="3:8" x14ac:dyDescent="0.25">
      <c r="C198" s="13"/>
      <c r="D198" s="14"/>
      <c r="E198" s="11"/>
      <c r="H198">
        <f t="shared" si="14"/>
        <v>0</v>
      </c>
    </row>
    <row r="199" spans="3:8" x14ac:dyDescent="0.25">
      <c r="C199" s="13"/>
      <c r="D199" s="14"/>
      <c r="E199" s="11"/>
      <c r="H199">
        <f t="shared" si="14"/>
        <v>0</v>
      </c>
    </row>
    <row r="200" spans="3:8" x14ac:dyDescent="0.25">
      <c r="C200" s="13"/>
      <c r="D200" s="14"/>
      <c r="E200" s="11"/>
      <c r="H200">
        <f t="shared" si="14"/>
        <v>0</v>
      </c>
    </row>
    <row r="201" spans="3:8" x14ac:dyDescent="0.25">
      <c r="C201" s="13"/>
      <c r="D201" s="14"/>
      <c r="E201" s="11"/>
      <c r="H201">
        <f t="shared" si="14"/>
        <v>0</v>
      </c>
    </row>
    <row r="202" spans="3:8" x14ac:dyDescent="0.25">
      <c r="C202" s="13"/>
      <c r="D202" s="14"/>
      <c r="E202" s="11"/>
      <c r="H202">
        <f t="shared" si="14"/>
        <v>0</v>
      </c>
    </row>
    <row r="203" spans="3:8" x14ac:dyDescent="0.25">
      <c r="C203" s="13"/>
      <c r="D203" s="14"/>
      <c r="E203" s="11"/>
      <c r="H203">
        <f t="shared" si="14"/>
        <v>0</v>
      </c>
    </row>
    <row r="204" spans="3:8" x14ac:dyDescent="0.25">
      <c r="C204" s="13"/>
      <c r="D204" s="14"/>
      <c r="E204" s="11"/>
      <c r="H204">
        <f t="shared" si="14"/>
        <v>0</v>
      </c>
    </row>
    <row r="205" spans="3:8" x14ac:dyDescent="0.25">
      <c r="C205" s="13"/>
      <c r="D205" s="14"/>
      <c r="E205" s="11"/>
      <c r="H205">
        <f t="shared" si="14"/>
        <v>0</v>
      </c>
    </row>
    <row r="206" spans="3:8" x14ac:dyDescent="0.25">
      <c r="C206" s="13"/>
      <c r="D206" s="14"/>
      <c r="E206" s="11"/>
      <c r="H206">
        <f t="shared" si="14"/>
        <v>0</v>
      </c>
    </row>
    <row r="207" spans="3:8" x14ac:dyDescent="0.25">
      <c r="C207" s="13"/>
      <c r="D207" s="14"/>
      <c r="E207" s="11"/>
      <c r="H207">
        <f t="shared" si="14"/>
        <v>0</v>
      </c>
    </row>
    <row r="208" spans="3:8" x14ac:dyDescent="0.25">
      <c r="C208" s="13"/>
      <c r="D208" s="14"/>
      <c r="E208" s="11"/>
      <c r="H208">
        <f t="shared" si="14"/>
        <v>0</v>
      </c>
    </row>
    <row r="209" spans="3:8" x14ac:dyDescent="0.25">
      <c r="C209" s="13"/>
      <c r="D209" s="14"/>
      <c r="E209" s="11"/>
      <c r="H209">
        <f t="shared" si="14"/>
        <v>0</v>
      </c>
    </row>
    <row r="210" spans="3:8" x14ac:dyDescent="0.25">
      <c r="C210" s="13"/>
      <c r="D210" s="14"/>
      <c r="E210" s="11"/>
      <c r="H210">
        <f t="shared" si="14"/>
        <v>0</v>
      </c>
    </row>
    <row r="211" spans="3:8" x14ac:dyDescent="0.25">
      <c r="C211" s="13"/>
      <c r="D211" s="14"/>
      <c r="E211" s="11"/>
      <c r="H211">
        <f t="shared" si="14"/>
        <v>0</v>
      </c>
    </row>
    <row r="212" spans="3:8" x14ac:dyDescent="0.25">
      <c r="C212" s="13"/>
      <c r="D212" s="14"/>
      <c r="E212" s="11"/>
      <c r="H212">
        <f t="shared" si="14"/>
        <v>0</v>
      </c>
    </row>
    <row r="213" spans="3:8" x14ac:dyDescent="0.25">
      <c r="C213" s="13"/>
      <c r="D213" s="14"/>
      <c r="E213" s="11"/>
      <c r="H213">
        <f t="shared" si="14"/>
        <v>0</v>
      </c>
    </row>
    <row r="214" spans="3:8" x14ac:dyDescent="0.25">
      <c r="C214" s="13"/>
      <c r="D214" s="14"/>
      <c r="E214" s="11"/>
      <c r="H214">
        <f t="shared" si="14"/>
        <v>0</v>
      </c>
    </row>
    <row r="215" spans="3:8" x14ac:dyDescent="0.25">
      <c r="C215" s="13"/>
      <c r="D215" s="14"/>
      <c r="E215" s="11"/>
      <c r="H215">
        <f t="shared" si="14"/>
        <v>0</v>
      </c>
    </row>
    <row r="216" spans="3:8" x14ac:dyDescent="0.25">
      <c r="C216" s="13"/>
      <c r="D216" s="14"/>
      <c r="E216" s="11"/>
      <c r="H216">
        <f t="shared" si="14"/>
        <v>0</v>
      </c>
    </row>
    <row r="217" spans="3:8" x14ac:dyDescent="0.25">
      <c r="C217" s="13"/>
      <c r="D217" s="14"/>
      <c r="E217" s="11"/>
      <c r="H217">
        <f t="shared" si="14"/>
        <v>0</v>
      </c>
    </row>
    <row r="218" spans="3:8" x14ac:dyDescent="0.25">
      <c r="C218" s="13"/>
      <c r="D218" s="14"/>
      <c r="E218" s="11"/>
      <c r="H218">
        <f t="shared" si="14"/>
        <v>0</v>
      </c>
    </row>
    <row r="219" spans="3:8" x14ac:dyDescent="0.25">
      <c r="C219" s="13"/>
      <c r="D219" s="14"/>
      <c r="E219" s="11"/>
      <c r="H219">
        <f t="shared" si="14"/>
        <v>0</v>
      </c>
    </row>
    <row r="220" spans="3:8" x14ac:dyDescent="0.25">
      <c r="C220" s="13"/>
      <c r="D220" s="14"/>
      <c r="E220" s="11"/>
      <c r="H220">
        <f t="shared" si="14"/>
        <v>0</v>
      </c>
    </row>
    <row r="221" spans="3:8" x14ac:dyDescent="0.25">
      <c r="C221" s="13"/>
      <c r="D221" s="14"/>
      <c r="E221" s="11"/>
      <c r="H221">
        <f t="shared" si="14"/>
        <v>0</v>
      </c>
    </row>
    <row r="222" spans="3:8" x14ac:dyDescent="0.25">
      <c r="C222" s="13"/>
      <c r="D222" s="14"/>
      <c r="E222" s="11"/>
      <c r="H222">
        <f t="shared" si="14"/>
        <v>0</v>
      </c>
    </row>
    <row r="223" spans="3:8" x14ac:dyDescent="0.25">
      <c r="C223" s="13"/>
      <c r="D223" s="14"/>
      <c r="E223" s="11"/>
      <c r="H223">
        <f t="shared" si="14"/>
        <v>0</v>
      </c>
    </row>
    <row r="224" spans="3:8" x14ac:dyDescent="0.25">
      <c r="C224" s="13"/>
      <c r="D224" s="14"/>
      <c r="E224" s="11"/>
      <c r="H224">
        <f t="shared" si="14"/>
        <v>0</v>
      </c>
    </row>
    <row r="225" spans="3:8" x14ac:dyDescent="0.25">
      <c r="C225" s="13"/>
      <c r="D225" s="14"/>
      <c r="E225" s="11"/>
      <c r="H225">
        <f t="shared" si="14"/>
        <v>0</v>
      </c>
    </row>
    <row r="226" spans="3:8" x14ac:dyDescent="0.25">
      <c r="C226" s="13"/>
      <c r="D226" s="14"/>
      <c r="E226" s="11"/>
      <c r="H226">
        <f t="shared" si="14"/>
        <v>0</v>
      </c>
    </row>
    <row r="227" spans="3:8" x14ac:dyDescent="0.25">
      <c r="C227" s="13"/>
      <c r="D227" s="14"/>
      <c r="E227" s="11"/>
      <c r="H227">
        <f t="shared" si="14"/>
        <v>0</v>
      </c>
    </row>
    <row r="228" spans="3:8" x14ac:dyDescent="0.25">
      <c r="C228" s="13"/>
      <c r="D228" s="14"/>
      <c r="E228" s="11"/>
      <c r="H228">
        <f t="shared" si="14"/>
        <v>0</v>
      </c>
    </row>
    <row r="229" spans="3:8" x14ac:dyDescent="0.25">
      <c r="C229" s="13"/>
      <c r="D229" s="14"/>
      <c r="E229" s="11"/>
      <c r="H229">
        <f t="shared" si="14"/>
        <v>0</v>
      </c>
    </row>
    <row r="230" spans="3:8" x14ac:dyDescent="0.25">
      <c r="C230" s="13"/>
      <c r="D230" s="14"/>
      <c r="E230" s="11"/>
      <c r="H230">
        <f t="shared" si="14"/>
        <v>0</v>
      </c>
    </row>
    <row r="231" spans="3:8" x14ac:dyDescent="0.25">
      <c r="C231" s="13"/>
      <c r="D231" s="14"/>
      <c r="E231" s="11"/>
      <c r="H231">
        <f t="shared" si="14"/>
        <v>0</v>
      </c>
    </row>
    <row r="232" spans="3:8" x14ac:dyDescent="0.25">
      <c r="C232" s="13"/>
      <c r="D232" s="14"/>
      <c r="E232" s="11"/>
      <c r="H232">
        <f t="shared" si="14"/>
        <v>0</v>
      </c>
    </row>
    <row r="233" spans="3:8" x14ac:dyDescent="0.25">
      <c r="C233" s="13"/>
      <c r="D233" s="14"/>
      <c r="E233" s="11"/>
      <c r="H233">
        <f t="shared" si="14"/>
        <v>0</v>
      </c>
    </row>
    <row r="234" spans="3:8" x14ac:dyDescent="0.25">
      <c r="C234" s="13"/>
      <c r="D234" s="14"/>
      <c r="E234" s="11"/>
      <c r="H234">
        <f t="shared" si="14"/>
        <v>0</v>
      </c>
    </row>
    <row r="235" spans="3:8" x14ac:dyDescent="0.25">
      <c r="C235" s="13"/>
      <c r="D235" s="14"/>
      <c r="E235" s="11"/>
      <c r="H235">
        <f t="shared" si="14"/>
        <v>0</v>
      </c>
    </row>
    <row r="236" spans="3:8" x14ac:dyDescent="0.25">
      <c r="C236" s="13"/>
      <c r="D236" s="14"/>
      <c r="E236" s="11"/>
      <c r="H236">
        <f t="shared" si="14"/>
        <v>0</v>
      </c>
    </row>
    <row r="237" spans="3:8" x14ac:dyDescent="0.25">
      <c r="C237" s="13"/>
      <c r="D237" s="14"/>
      <c r="E237" s="11"/>
      <c r="H237">
        <f t="shared" si="14"/>
        <v>0</v>
      </c>
    </row>
    <row r="238" spans="3:8" x14ac:dyDescent="0.25">
      <c r="C238" s="13"/>
      <c r="D238" s="14"/>
      <c r="E238" s="11"/>
      <c r="H238">
        <f t="shared" si="14"/>
        <v>0</v>
      </c>
    </row>
    <row r="239" spans="3:8" x14ac:dyDescent="0.25">
      <c r="C239" s="13"/>
      <c r="D239" s="14"/>
      <c r="E239" s="11"/>
      <c r="H239">
        <f t="shared" si="14"/>
        <v>0</v>
      </c>
    </row>
    <row r="240" spans="3:8" x14ac:dyDescent="0.25">
      <c r="C240" s="13"/>
      <c r="D240" s="14"/>
      <c r="E240" s="11"/>
      <c r="H240">
        <f t="shared" si="14"/>
        <v>0</v>
      </c>
    </row>
    <row r="241" spans="3:8" x14ac:dyDescent="0.25">
      <c r="C241" s="13"/>
      <c r="D241" s="14"/>
      <c r="E241" s="11"/>
      <c r="H241">
        <f t="shared" si="14"/>
        <v>0</v>
      </c>
    </row>
    <row r="242" spans="3:8" x14ac:dyDescent="0.25">
      <c r="C242" s="13"/>
      <c r="D242" s="14"/>
      <c r="E242" s="11"/>
      <c r="H242">
        <f t="shared" si="14"/>
        <v>0</v>
      </c>
    </row>
    <row r="243" spans="3:8" x14ac:dyDescent="0.25">
      <c r="C243" s="13"/>
      <c r="D243" s="14"/>
      <c r="E243" s="11"/>
      <c r="H243">
        <f t="shared" si="14"/>
        <v>0</v>
      </c>
    </row>
    <row r="244" spans="3:8" x14ac:dyDescent="0.25">
      <c r="C244" s="13"/>
      <c r="D244" s="14"/>
      <c r="E244" s="11"/>
      <c r="H244">
        <f t="shared" si="14"/>
        <v>0</v>
      </c>
    </row>
    <row r="245" spans="3:8" x14ac:dyDescent="0.25">
      <c r="C245" s="13"/>
      <c r="D245" s="14"/>
      <c r="E245" s="11"/>
      <c r="H245">
        <f t="shared" si="14"/>
        <v>0</v>
      </c>
    </row>
    <row r="246" spans="3:8" x14ac:dyDescent="0.25">
      <c r="C246" s="13"/>
      <c r="D246" s="14"/>
      <c r="E246" s="11"/>
      <c r="H246">
        <f t="shared" si="14"/>
        <v>0</v>
      </c>
    </row>
    <row r="247" spans="3:8" x14ac:dyDescent="0.25">
      <c r="C247" s="13"/>
      <c r="D247" s="14"/>
      <c r="E247" s="11"/>
      <c r="H247">
        <f t="shared" si="14"/>
        <v>0</v>
      </c>
    </row>
    <row r="248" spans="3:8" x14ac:dyDescent="0.25">
      <c r="C248" s="13"/>
      <c r="D248" s="14"/>
      <c r="E248" s="11"/>
      <c r="H248">
        <f t="shared" si="14"/>
        <v>0</v>
      </c>
    </row>
    <row r="249" spans="3:8" x14ac:dyDescent="0.25">
      <c r="C249" s="13"/>
      <c r="D249" s="14"/>
      <c r="E249" s="11"/>
      <c r="H249">
        <f t="shared" si="14"/>
        <v>0</v>
      </c>
    </row>
    <row r="250" spans="3:8" x14ac:dyDescent="0.25">
      <c r="C250" s="13"/>
      <c r="D250" s="14"/>
      <c r="E250" s="11"/>
      <c r="H250">
        <f t="shared" si="14"/>
        <v>0</v>
      </c>
    </row>
    <row r="251" spans="3:8" x14ac:dyDescent="0.25">
      <c r="C251" s="13"/>
      <c r="D251" s="14"/>
      <c r="E251" s="11"/>
      <c r="H251">
        <f t="shared" si="14"/>
        <v>0</v>
      </c>
    </row>
    <row r="252" spans="3:8" x14ac:dyDescent="0.25">
      <c r="C252" s="13"/>
      <c r="D252" s="14"/>
      <c r="E252" s="11"/>
      <c r="H252">
        <f t="shared" si="14"/>
        <v>0</v>
      </c>
    </row>
    <row r="253" spans="3:8" x14ac:dyDescent="0.25">
      <c r="C253" s="13"/>
      <c r="D253" s="14"/>
      <c r="E253" s="11"/>
      <c r="H253">
        <f t="shared" si="14"/>
        <v>0</v>
      </c>
    </row>
    <row r="254" spans="3:8" x14ac:dyDescent="0.25">
      <c r="C254" s="13"/>
      <c r="D254" s="14"/>
      <c r="E254" s="11"/>
      <c r="H254">
        <f t="shared" si="14"/>
        <v>0</v>
      </c>
    </row>
    <row r="255" spans="3:8" x14ac:dyDescent="0.25">
      <c r="C255" s="13"/>
      <c r="D255" s="14"/>
      <c r="E255" s="11"/>
      <c r="H255">
        <f t="shared" si="14"/>
        <v>0</v>
      </c>
    </row>
    <row r="256" spans="3:8" x14ac:dyDescent="0.25">
      <c r="C256" s="13"/>
      <c r="D256" s="14"/>
      <c r="E256" s="11"/>
      <c r="H256">
        <f t="shared" si="14"/>
        <v>0</v>
      </c>
    </row>
    <row r="257" spans="3:8" x14ac:dyDescent="0.25">
      <c r="C257" s="13"/>
      <c r="D257" s="14"/>
      <c r="E257" s="11"/>
      <c r="H257">
        <f t="shared" si="14"/>
        <v>0</v>
      </c>
    </row>
    <row r="258" spans="3:8" x14ac:dyDescent="0.25">
      <c r="C258" s="13"/>
      <c r="D258" s="14"/>
      <c r="E258" s="11"/>
      <c r="H258">
        <f t="shared" si="14"/>
        <v>0</v>
      </c>
    </row>
    <row r="259" spans="3:8" x14ac:dyDescent="0.25">
      <c r="C259" s="13"/>
      <c r="D259" s="14"/>
      <c r="E259" s="11"/>
      <c r="H259">
        <f t="shared" si="14"/>
        <v>0</v>
      </c>
    </row>
    <row r="260" spans="3:8" x14ac:dyDescent="0.25">
      <c r="C260" s="13"/>
      <c r="D260" s="14"/>
      <c r="E260" s="11"/>
      <c r="H260">
        <f t="shared" ref="H260:H323" si="15">IF(ISNUMBER(E260),E260,0)</f>
        <v>0</v>
      </c>
    </row>
    <row r="261" spans="3:8" x14ac:dyDescent="0.25">
      <c r="C261" s="13"/>
      <c r="D261" s="14"/>
      <c r="E261" s="11"/>
      <c r="H261">
        <f t="shared" si="15"/>
        <v>0</v>
      </c>
    </row>
    <row r="262" spans="3:8" x14ac:dyDescent="0.25">
      <c r="C262" s="13"/>
      <c r="D262" s="14"/>
      <c r="E262" s="11"/>
      <c r="H262">
        <f t="shared" si="15"/>
        <v>0</v>
      </c>
    </row>
    <row r="263" spans="3:8" x14ac:dyDescent="0.25">
      <c r="C263" s="13"/>
      <c r="D263" s="14"/>
      <c r="E263" s="11"/>
      <c r="H263">
        <f t="shared" si="15"/>
        <v>0</v>
      </c>
    </row>
    <row r="264" spans="3:8" x14ac:dyDescent="0.25">
      <c r="C264" s="13"/>
      <c r="D264" s="14"/>
      <c r="E264" s="11"/>
      <c r="H264">
        <f t="shared" si="15"/>
        <v>0</v>
      </c>
    </row>
    <row r="265" spans="3:8" x14ac:dyDescent="0.25">
      <c r="C265" s="13"/>
      <c r="D265" s="14"/>
      <c r="E265" s="11"/>
      <c r="H265">
        <f t="shared" si="15"/>
        <v>0</v>
      </c>
    </row>
    <row r="266" spans="3:8" x14ac:dyDescent="0.25">
      <c r="C266" s="13"/>
      <c r="D266" s="14"/>
      <c r="E266" s="11"/>
      <c r="H266">
        <f t="shared" si="15"/>
        <v>0</v>
      </c>
    </row>
    <row r="267" spans="3:8" x14ac:dyDescent="0.25">
      <c r="C267" s="13"/>
      <c r="D267" s="14"/>
      <c r="E267" s="11"/>
      <c r="H267">
        <f t="shared" si="15"/>
        <v>0</v>
      </c>
    </row>
    <row r="268" spans="3:8" x14ac:dyDescent="0.25">
      <c r="C268" s="13"/>
      <c r="D268" s="14"/>
      <c r="E268" s="11"/>
      <c r="H268">
        <f t="shared" si="15"/>
        <v>0</v>
      </c>
    </row>
    <row r="269" spans="3:8" x14ac:dyDescent="0.25">
      <c r="C269" s="13"/>
      <c r="D269" s="14"/>
      <c r="E269" s="11"/>
      <c r="H269">
        <f t="shared" si="15"/>
        <v>0</v>
      </c>
    </row>
    <row r="270" spans="3:8" x14ac:dyDescent="0.25">
      <c r="C270" s="13"/>
      <c r="D270" s="14"/>
      <c r="E270" s="11"/>
      <c r="H270">
        <f t="shared" si="15"/>
        <v>0</v>
      </c>
    </row>
    <row r="271" spans="3:8" x14ac:dyDescent="0.25">
      <c r="C271" s="13"/>
      <c r="D271" s="14"/>
      <c r="E271" s="11"/>
      <c r="H271">
        <f t="shared" si="15"/>
        <v>0</v>
      </c>
    </row>
    <row r="272" spans="3:8" x14ac:dyDescent="0.25">
      <c r="C272" s="13"/>
      <c r="D272" s="14"/>
      <c r="E272" s="11"/>
      <c r="H272">
        <f t="shared" si="15"/>
        <v>0</v>
      </c>
    </row>
    <row r="273" spans="3:8" x14ac:dyDescent="0.25">
      <c r="C273" s="13"/>
      <c r="D273" s="14"/>
      <c r="E273" s="11"/>
      <c r="H273">
        <f t="shared" si="15"/>
        <v>0</v>
      </c>
    </row>
    <row r="274" spans="3:8" x14ac:dyDescent="0.25">
      <c r="C274" s="13"/>
      <c r="D274" s="14"/>
      <c r="E274" s="11"/>
      <c r="H274">
        <f t="shared" si="15"/>
        <v>0</v>
      </c>
    </row>
    <row r="275" spans="3:8" x14ac:dyDescent="0.25">
      <c r="C275" s="13"/>
      <c r="D275" s="14"/>
      <c r="E275" s="11"/>
      <c r="H275">
        <f t="shared" si="15"/>
        <v>0</v>
      </c>
    </row>
    <row r="276" spans="3:8" x14ac:dyDescent="0.25">
      <c r="C276" s="13"/>
      <c r="D276" s="14"/>
      <c r="E276" s="11"/>
      <c r="H276">
        <f t="shared" si="15"/>
        <v>0</v>
      </c>
    </row>
    <row r="277" spans="3:8" x14ac:dyDescent="0.25">
      <c r="C277" s="13"/>
      <c r="D277" s="14"/>
      <c r="E277" s="11"/>
      <c r="H277">
        <f t="shared" si="15"/>
        <v>0</v>
      </c>
    </row>
    <row r="278" spans="3:8" x14ac:dyDescent="0.25">
      <c r="C278" s="13"/>
      <c r="D278" s="14"/>
      <c r="E278" s="11"/>
      <c r="H278">
        <f t="shared" si="15"/>
        <v>0</v>
      </c>
    </row>
    <row r="279" spans="3:8" x14ac:dyDescent="0.25">
      <c r="C279" s="13"/>
      <c r="D279" s="14"/>
      <c r="E279" s="11"/>
      <c r="H279">
        <f t="shared" si="15"/>
        <v>0</v>
      </c>
    </row>
    <row r="280" spans="3:8" x14ac:dyDescent="0.25">
      <c r="C280" s="13"/>
      <c r="D280" s="14"/>
      <c r="E280" s="11"/>
      <c r="H280">
        <f t="shared" si="15"/>
        <v>0</v>
      </c>
    </row>
    <row r="281" spans="3:8" x14ac:dyDescent="0.25">
      <c r="C281" s="13"/>
      <c r="D281" s="14"/>
      <c r="E281" s="11"/>
      <c r="H281">
        <f t="shared" si="15"/>
        <v>0</v>
      </c>
    </row>
    <row r="282" spans="3:8" x14ac:dyDescent="0.25">
      <c r="C282" s="13"/>
      <c r="D282" s="14"/>
      <c r="E282" s="11"/>
      <c r="H282">
        <f t="shared" si="15"/>
        <v>0</v>
      </c>
    </row>
    <row r="283" spans="3:8" x14ac:dyDescent="0.25">
      <c r="C283" s="13"/>
      <c r="D283" s="14"/>
      <c r="E283" s="11"/>
      <c r="H283">
        <f t="shared" si="15"/>
        <v>0</v>
      </c>
    </row>
    <row r="284" spans="3:8" x14ac:dyDescent="0.25">
      <c r="C284" s="13"/>
      <c r="D284" s="14"/>
      <c r="E284" s="11"/>
      <c r="H284">
        <f t="shared" si="15"/>
        <v>0</v>
      </c>
    </row>
    <row r="285" spans="3:8" x14ac:dyDescent="0.25">
      <c r="C285" s="13"/>
      <c r="D285" s="14"/>
      <c r="E285" s="11"/>
      <c r="H285">
        <f t="shared" si="15"/>
        <v>0</v>
      </c>
    </row>
    <row r="286" spans="3:8" x14ac:dyDescent="0.25">
      <c r="C286" s="13"/>
      <c r="D286" s="14"/>
      <c r="E286" s="11"/>
      <c r="H286">
        <f t="shared" si="15"/>
        <v>0</v>
      </c>
    </row>
    <row r="287" spans="3:8" x14ac:dyDescent="0.25">
      <c r="C287" s="13"/>
      <c r="D287" s="14"/>
      <c r="E287" s="11"/>
      <c r="H287">
        <f t="shared" si="15"/>
        <v>0</v>
      </c>
    </row>
    <row r="288" spans="3:8" x14ac:dyDescent="0.25">
      <c r="C288" s="13"/>
      <c r="D288" s="14"/>
      <c r="E288" s="11"/>
      <c r="H288">
        <f t="shared" si="15"/>
        <v>0</v>
      </c>
    </row>
    <row r="289" spans="3:8" x14ac:dyDescent="0.25">
      <c r="C289" s="13"/>
      <c r="D289" s="14"/>
      <c r="E289" s="11"/>
      <c r="H289">
        <f t="shared" si="15"/>
        <v>0</v>
      </c>
    </row>
    <row r="290" spans="3:8" x14ac:dyDescent="0.25">
      <c r="C290" s="13"/>
      <c r="D290" s="14"/>
      <c r="E290" s="11"/>
      <c r="H290">
        <f t="shared" si="15"/>
        <v>0</v>
      </c>
    </row>
    <row r="291" spans="3:8" x14ac:dyDescent="0.25">
      <c r="C291" s="13"/>
      <c r="D291" s="14"/>
      <c r="E291" s="11"/>
      <c r="H291">
        <f t="shared" si="15"/>
        <v>0</v>
      </c>
    </row>
    <row r="292" spans="3:8" x14ac:dyDescent="0.25">
      <c r="C292" s="13"/>
      <c r="D292" s="14"/>
      <c r="E292" s="11"/>
      <c r="H292">
        <f t="shared" si="15"/>
        <v>0</v>
      </c>
    </row>
    <row r="293" spans="3:8" x14ac:dyDescent="0.25">
      <c r="C293" s="13"/>
      <c r="D293" s="14"/>
      <c r="E293" s="11"/>
      <c r="H293">
        <f t="shared" si="15"/>
        <v>0</v>
      </c>
    </row>
    <row r="294" spans="3:8" x14ac:dyDescent="0.25">
      <c r="C294" s="13"/>
      <c r="D294" s="14"/>
      <c r="E294" s="11"/>
      <c r="H294">
        <f t="shared" si="15"/>
        <v>0</v>
      </c>
    </row>
    <row r="295" spans="3:8" x14ac:dyDescent="0.25">
      <c r="C295" s="13"/>
      <c r="D295" s="14"/>
      <c r="E295" s="11"/>
      <c r="H295">
        <f t="shared" si="15"/>
        <v>0</v>
      </c>
    </row>
    <row r="296" spans="3:8" x14ac:dyDescent="0.25">
      <c r="C296" s="13"/>
      <c r="D296" s="14"/>
      <c r="E296" s="11"/>
      <c r="H296">
        <f t="shared" si="15"/>
        <v>0</v>
      </c>
    </row>
    <row r="297" spans="3:8" x14ac:dyDescent="0.25">
      <c r="C297" s="13"/>
      <c r="D297" s="14"/>
      <c r="E297" s="11"/>
      <c r="H297">
        <f t="shared" si="15"/>
        <v>0</v>
      </c>
    </row>
    <row r="298" spans="3:8" x14ac:dyDescent="0.25">
      <c r="C298" s="13"/>
      <c r="D298" s="14"/>
      <c r="E298" s="11"/>
      <c r="H298">
        <f t="shared" si="15"/>
        <v>0</v>
      </c>
    </row>
    <row r="299" spans="3:8" x14ac:dyDescent="0.25">
      <c r="C299" s="13"/>
      <c r="D299" s="14"/>
      <c r="E299" s="11"/>
      <c r="H299">
        <f t="shared" si="15"/>
        <v>0</v>
      </c>
    </row>
    <row r="300" spans="3:8" x14ac:dyDescent="0.25">
      <c r="C300" s="13"/>
      <c r="D300" s="14"/>
      <c r="E300" s="11"/>
      <c r="H300">
        <f t="shared" si="15"/>
        <v>0</v>
      </c>
    </row>
    <row r="301" spans="3:8" x14ac:dyDescent="0.25">
      <c r="C301" s="13"/>
      <c r="D301" s="14"/>
      <c r="E301" s="11"/>
      <c r="H301">
        <f t="shared" si="15"/>
        <v>0</v>
      </c>
    </row>
    <row r="302" spans="3:8" x14ac:dyDescent="0.25">
      <c r="C302" s="13"/>
      <c r="D302" s="14"/>
      <c r="E302" s="11"/>
      <c r="H302">
        <f t="shared" si="15"/>
        <v>0</v>
      </c>
    </row>
    <row r="303" spans="3:8" x14ac:dyDescent="0.25">
      <c r="C303" s="13"/>
      <c r="D303" s="14"/>
      <c r="E303" s="11"/>
      <c r="H303">
        <f t="shared" si="15"/>
        <v>0</v>
      </c>
    </row>
    <row r="304" spans="3:8" x14ac:dyDescent="0.25">
      <c r="C304" s="13"/>
      <c r="D304" s="14"/>
      <c r="E304" s="11"/>
      <c r="H304">
        <f t="shared" si="15"/>
        <v>0</v>
      </c>
    </row>
    <row r="305" spans="3:8" x14ac:dyDescent="0.25">
      <c r="C305" s="13"/>
      <c r="D305" s="14"/>
      <c r="E305" s="11"/>
      <c r="H305">
        <f t="shared" si="15"/>
        <v>0</v>
      </c>
    </row>
    <row r="306" spans="3:8" x14ac:dyDescent="0.25">
      <c r="C306" s="13"/>
      <c r="D306" s="14"/>
      <c r="E306" s="11"/>
      <c r="H306">
        <f t="shared" si="15"/>
        <v>0</v>
      </c>
    </row>
    <row r="307" spans="3:8" x14ac:dyDescent="0.25">
      <c r="C307" s="13"/>
      <c r="D307" s="14"/>
      <c r="E307" s="11"/>
      <c r="H307">
        <f t="shared" si="15"/>
        <v>0</v>
      </c>
    </row>
    <row r="308" spans="3:8" x14ac:dyDescent="0.25">
      <c r="C308" s="13"/>
      <c r="D308" s="14"/>
      <c r="E308" s="11"/>
      <c r="H308">
        <f t="shared" si="15"/>
        <v>0</v>
      </c>
    </row>
    <row r="309" spans="3:8" x14ac:dyDescent="0.25">
      <c r="C309" s="13"/>
      <c r="D309" s="14"/>
      <c r="E309" s="11"/>
      <c r="H309">
        <f t="shared" si="15"/>
        <v>0</v>
      </c>
    </row>
    <row r="310" spans="3:8" x14ac:dyDescent="0.25">
      <c r="C310" s="13"/>
      <c r="D310" s="14"/>
      <c r="E310" s="11"/>
      <c r="H310">
        <f t="shared" si="15"/>
        <v>0</v>
      </c>
    </row>
    <row r="311" spans="3:8" x14ac:dyDescent="0.25">
      <c r="C311" s="13"/>
      <c r="D311" s="14"/>
      <c r="E311" s="11"/>
      <c r="H311">
        <f t="shared" si="15"/>
        <v>0</v>
      </c>
    </row>
    <row r="312" spans="3:8" x14ac:dyDescent="0.25">
      <c r="C312" s="13"/>
      <c r="D312" s="14"/>
      <c r="E312" s="11"/>
      <c r="H312">
        <f t="shared" si="15"/>
        <v>0</v>
      </c>
    </row>
    <row r="313" spans="3:8" x14ac:dyDescent="0.25">
      <c r="C313" s="13"/>
      <c r="D313" s="14"/>
      <c r="E313" s="11"/>
      <c r="H313">
        <f t="shared" si="15"/>
        <v>0</v>
      </c>
    </row>
    <row r="314" spans="3:8" x14ac:dyDescent="0.25">
      <c r="C314" s="13"/>
      <c r="D314" s="14"/>
      <c r="E314" s="11"/>
      <c r="H314">
        <f t="shared" si="15"/>
        <v>0</v>
      </c>
    </row>
    <row r="315" spans="3:8" x14ac:dyDescent="0.25">
      <c r="C315" s="13"/>
      <c r="D315" s="14"/>
      <c r="E315" s="11"/>
      <c r="H315">
        <f t="shared" si="15"/>
        <v>0</v>
      </c>
    </row>
    <row r="316" spans="3:8" x14ac:dyDescent="0.25">
      <c r="C316" s="13"/>
      <c r="D316" s="14"/>
      <c r="E316" s="11"/>
      <c r="H316">
        <f t="shared" si="15"/>
        <v>0</v>
      </c>
    </row>
    <row r="317" spans="3:8" x14ac:dyDescent="0.25">
      <c r="C317" s="13"/>
      <c r="D317" s="14"/>
      <c r="E317" s="11"/>
      <c r="H317">
        <f t="shared" si="15"/>
        <v>0</v>
      </c>
    </row>
    <row r="318" spans="3:8" x14ac:dyDescent="0.25">
      <c r="C318" s="13"/>
      <c r="D318" s="14"/>
      <c r="E318" s="11"/>
      <c r="H318">
        <f t="shared" si="15"/>
        <v>0</v>
      </c>
    </row>
    <row r="319" spans="3:8" x14ac:dyDescent="0.25">
      <c r="C319" s="13"/>
      <c r="D319" s="14"/>
      <c r="E319" s="11"/>
      <c r="H319">
        <f t="shared" si="15"/>
        <v>0</v>
      </c>
    </row>
    <row r="320" spans="3:8" x14ac:dyDescent="0.25">
      <c r="C320" s="13"/>
      <c r="D320" s="14"/>
      <c r="E320" s="11"/>
      <c r="H320">
        <f t="shared" si="15"/>
        <v>0</v>
      </c>
    </row>
    <row r="321" spans="3:8" x14ac:dyDescent="0.25">
      <c r="C321" s="13"/>
      <c r="D321" s="14"/>
      <c r="E321" s="11"/>
      <c r="H321">
        <f t="shared" si="15"/>
        <v>0</v>
      </c>
    </row>
    <row r="322" spans="3:8" x14ac:dyDescent="0.25">
      <c r="C322" s="13"/>
      <c r="D322" s="14"/>
      <c r="E322" s="11"/>
      <c r="H322">
        <f t="shared" si="15"/>
        <v>0</v>
      </c>
    </row>
    <row r="323" spans="3:8" x14ac:dyDescent="0.25">
      <c r="C323" s="13"/>
      <c r="D323" s="14"/>
      <c r="E323" s="11"/>
      <c r="H323">
        <f t="shared" si="15"/>
        <v>0</v>
      </c>
    </row>
    <row r="324" spans="3:8" x14ac:dyDescent="0.25">
      <c r="C324" s="13"/>
      <c r="D324" s="14"/>
      <c r="E324" s="11"/>
      <c r="H324">
        <f t="shared" ref="H324:H387" si="16">IF(ISNUMBER(E324),E324,0)</f>
        <v>0</v>
      </c>
    </row>
    <row r="325" spans="3:8" x14ac:dyDescent="0.25">
      <c r="C325" s="13"/>
      <c r="D325" s="14"/>
      <c r="E325" s="11"/>
      <c r="H325">
        <f t="shared" si="16"/>
        <v>0</v>
      </c>
    </row>
    <row r="326" spans="3:8" x14ac:dyDescent="0.25">
      <c r="C326" s="13"/>
      <c r="D326" s="14"/>
      <c r="E326" s="11"/>
      <c r="H326">
        <f t="shared" si="16"/>
        <v>0</v>
      </c>
    </row>
    <row r="327" spans="3:8" x14ac:dyDescent="0.25">
      <c r="C327" s="13"/>
      <c r="D327" s="14"/>
      <c r="E327" s="11"/>
      <c r="H327">
        <f t="shared" si="16"/>
        <v>0</v>
      </c>
    </row>
    <row r="328" spans="3:8" x14ac:dyDescent="0.25">
      <c r="C328" s="13"/>
      <c r="D328" s="14"/>
      <c r="E328" s="11"/>
      <c r="H328">
        <f t="shared" si="16"/>
        <v>0</v>
      </c>
    </row>
    <row r="329" spans="3:8" x14ac:dyDescent="0.25">
      <c r="C329" s="13"/>
      <c r="D329" s="14"/>
      <c r="E329" s="11"/>
      <c r="H329">
        <f t="shared" si="16"/>
        <v>0</v>
      </c>
    </row>
    <row r="330" spans="3:8" x14ac:dyDescent="0.25">
      <c r="C330" s="13"/>
      <c r="D330" s="14"/>
      <c r="E330" s="11"/>
      <c r="H330">
        <f t="shared" si="16"/>
        <v>0</v>
      </c>
    </row>
    <row r="331" spans="3:8" x14ac:dyDescent="0.25">
      <c r="C331" s="13"/>
      <c r="D331" s="14"/>
      <c r="E331" s="11"/>
      <c r="H331">
        <f t="shared" si="16"/>
        <v>0</v>
      </c>
    </row>
    <row r="332" spans="3:8" x14ac:dyDescent="0.25">
      <c r="C332" s="13"/>
      <c r="D332" s="14"/>
      <c r="E332" s="11"/>
      <c r="H332">
        <f t="shared" si="16"/>
        <v>0</v>
      </c>
    </row>
    <row r="333" spans="3:8" x14ac:dyDescent="0.25">
      <c r="C333" s="13"/>
      <c r="D333" s="14"/>
      <c r="E333" s="11"/>
      <c r="H333">
        <f t="shared" si="16"/>
        <v>0</v>
      </c>
    </row>
    <row r="334" spans="3:8" x14ac:dyDescent="0.25">
      <c r="C334" s="13"/>
      <c r="D334" s="14"/>
      <c r="E334" s="11"/>
      <c r="H334">
        <f t="shared" si="16"/>
        <v>0</v>
      </c>
    </row>
    <row r="335" spans="3:8" x14ac:dyDescent="0.25">
      <c r="C335" s="13"/>
      <c r="D335" s="14"/>
      <c r="E335" s="11"/>
      <c r="H335">
        <f t="shared" si="16"/>
        <v>0</v>
      </c>
    </row>
    <row r="336" spans="3:8" x14ac:dyDescent="0.25">
      <c r="C336" s="13"/>
      <c r="D336" s="14"/>
      <c r="E336" s="11"/>
      <c r="H336">
        <f t="shared" si="16"/>
        <v>0</v>
      </c>
    </row>
    <row r="337" spans="3:8" x14ac:dyDescent="0.25">
      <c r="C337" s="13"/>
      <c r="D337" s="14"/>
      <c r="E337" s="11"/>
      <c r="H337">
        <f t="shared" si="16"/>
        <v>0</v>
      </c>
    </row>
    <row r="338" spans="3:8" x14ac:dyDescent="0.25">
      <c r="C338" s="13"/>
      <c r="D338" s="14"/>
      <c r="E338" s="11"/>
      <c r="H338">
        <f t="shared" si="16"/>
        <v>0</v>
      </c>
    </row>
    <row r="339" spans="3:8" x14ac:dyDescent="0.25">
      <c r="C339" s="13"/>
      <c r="D339" s="14"/>
      <c r="E339" s="11"/>
      <c r="H339">
        <f t="shared" si="16"/>
        <v>0</v>
      </c>
    </row>
    <row r="340" spans="3:8" x14ac:dyDescent="0.25">
      <c r="C340" s="13"/>
      <c r="D340" s="14"/>
      <c r="E340" s="11"/>
      <c r="H340">
        <f t="shared" si="16"/>
        <v>0</v>
      </c>
    </row>
    <row r="341" spans="3:8" x14ac:dyDescent="0.25">
      <c r="C341" s="13"/>
      <c r="D341" s="14"/>
      <c r="E341" s="11"/>
      <c r="H341">
        <f t="shared" si="16"/>
        <v>0</v>
      </c>
    </row>
    <row r="342" spans="3:8" x14ac:dyDescent="0.25">
      <c r="C342" s="13"/>
      <c r="D342" s="14"/>
      <c r="E342" s="11"/>
      <c r="H342">
        <f t="shared" si="16"/>
        <v>0</v>
      </c>
    </row>
    <row r="343" spans="3:8" x14ac:dyDescent="0.25">
      <c r="C343" s="13"/>
      <c r="D343" s="14"/>
      <c r="E343" s="11"/>
      <c r="H343">
        <f t="shared" si="16"/>
        <v>0</v>
      </c>
    </row>
    <row r="344" spans="3:8" x14ac:dyDescent="0.25">
      <c r="C344" s="13"/>
      <c r="D344" s="14"/>
      <c r="E344" s="11"/>
      <c r="H344">
        <f t="shared" si="16"/>
        <v>0</v>
      </c>
    </row>
    <row r="345" spans="3:8" x14ac:dyDescent="0.25">
      <c r="C345" s="13"/>
      <c r="D345" s="14"/>
      <c r="E345" s="11"/>
      <c r="H345">
        <f t="shared" si="16"/>
        <v>0</v>
      </c>
    </row>
    <row r="346" spans="3:8" x14ac:dyDescent="0.25">
      <c r="C346" s="13"/>
      <c r="D346" s="14"/>
      <c r="E346" s="11"/>
      <c r="H346">
        <f t="shared" si="16"/>
        <v>0</v>
      </c>
    </row>
    <row r="347" spans="3:8" x14ac:dyDescent="0.25">
      <c r="C347" s="13"/>
      <c r="D347" s="14"/>
      <c r="E347" s="11"/>
      <c r="H347">
        <f t="shared" si="16"/>
        <v>0</v>
      </c>
    </row>
    <row r="348" spans="3:8" x14ac:dyDescent="0.25">
      <c r="C348" s="13"/>
      <c r="D348" s="14"/>
      <c r="E348" s="11"/>
      <c r="H348">
        <f t="shared" si="16"/>
        <v>0</v>
      </c>
    </row>
    <row r="349" spans="3:8" x14ac:dyDescent="0.25">
      <c r="C349" s="13"/>
      <c r="D349" s="14"/>
      <c r="E349" s="11"/>
      <c r="H349">
        <f t="shared" si="16"/>
        <v>0</v>
      </c>
    </row>
    <row r="350" spans="3:8" x14ac:dyDescent="0.25">
      <c r="C350" s="13"/>
      <c r="D350" s="14"/>
      <c r="E350" s="11"/>
      <c r="H350">
        <f t="shared" si="16"/>
        <v>0</v>
      </c>
    </row>
    <row r="351" spans="3:8" x14ac:dyDescent="0.25">
      <c r="C351" s="13"/>
      <c r="D351" s="14"/>
      <c r="E351" s="11"/>
      <c r="H351">
        <f t="shared" si="16"/>
        <v>0</v>
      </c>
    </row>
    <row r="352" spans="3:8" x14ac:dyDescent="0.25">
      <c r="C352" s="13"/>
      <c r="D352" s="14"/>
      <c r="E352" s="11"/>
      <c r="H352">
        <f t="shared" si="16"/>
        <v>0</v>
      </c>
    </row>
    <row r="353" spans="3:8" x14ac:dyDescent="0.25">
      <c r="C353" s="13"/>
      <c r="D353" s="14"/>
      <c r="E353" s="11"/>
      <c r="H353">
        <f t="shared" si="16"/>
        <v>0</v>
      </c>
    </row>
    <row r="354" spans="3:8" x14ac:dyDescent="0.25">
      <c r="C354" s="13"/>
      <c r="D354" s="14"/>
      <c r="E354" s="11"/>
      <c r="H354">
        <f t="shared" si="16"/>
        <v>0</v>
      </c>
    </row>
    <row r="355" spans="3:8" x14ac:dyDescent="0.25">
      <c r="C355" s="13"/>
      <c r="D355" s="14"/>
      <c r="E355" s="11"/>
      <c r="H355">
        <f t="shared" si="16"/>
        <v>0</v>
      </c>
    </row>
    <row r="356" spans="3:8" x14ac:dyDescent="0.25">
      <c r="C356" s="13"/>
      <c r="D356" s="14"/>
      <c r="E356" s="11"/>
      <c r="H356">
        <f t="shared" si="16"/>
        <v>0</v>
      </c>
    </row>
    <row r="357" spans="3:8" x14ac:dyDescent="0.25">
      <c r="C357" s="13"/>
      <c r="D357" s="14"/>
      <c r="E357" s="11"/>
      <c r="H357">
        <f t="shared" si="16"/>
        <v>0</v>
      </c>
    </row>
    <row r="358" spans="3:8" x14ac:dyDescent="0.25">
      <c r="C358" s="13"/>
      <c r="D358" s="14"/>
      <c r="E358" s="11"/>
      <c r="H358">
        <f t="shared" si="16"/>
        <v>0</v>
      </c>
    </row>
    <row r="359" spans="3:8" x14ac:dyDescent="0.25">
      <c r="C359" s="13"/>
      <c r="D359" s="14"/>
      <c r="E359" s="11"/>
      <c r="H359">
        <f t="shared" si="16"/>
        <v>0</v>
      </c>
    </row>
    <row r="360" spans="3:8" x14ac:dyDescent="0.25">
      <c r="C360" s="13"/>
      <c r="D360" s="14"/>
      <c r="E360" s="11"/>
      <c r="H360">
        <f t="shared" si="16"/>
        <v>0</v>
      </c>
    </row>
    <row r="361" spans="3:8" x14ac:dyDescent="0.25">
      <c r="C361" s="13"/>
      <c r="D361" s="14"/>
      <c r="E361" s="11"/>
      <c r="H361">
        <f t="shared" si="16"/>
        <v>0</v>
      </c>
    </row>
    <row r="362" spans="3:8" x14ac:dyDescent="0.25">
      <c r="C362" s="13"/>
      <c r="D362" s="14"/>
      <c r="E362" s="11"/>
      <c r="H362">
        <f t="shared" si="16"/>
        <v>0</v>
      </c>
    </row>
    <row r="363" spans="3:8" x14ac:dyDescent="0.25">
      <c r="C363" s="13"/>
      <c r="D363" s="14"/>
      <c r="E363" s="11"/>
      <c r="H363">
        <f t="shared" si="16"/>
        <v>0</v>
      </c>
    </row>
    <row r="364" spans="3:8" x14ac:dyDescent="0.25">
      <c r="C364" s="13"/>
      <c r="D364" s="14"/>
      <c r="E364" s="11"/>
      <c r="H364">
        <f t="shared" si="16"/>
        <v>0</v>
      </c>
    </row>
    <row r="365" spans="3:8" x14ac:dyDescent="0.25">
      <c r="C365" s="13"/>
      <c r="D365" s="14"/>
      <c r="E365" s="11"/>
      <c r="H365">
        <f t="shared" si="16"/>
        <v>0</v>
      </c>
    </row>
    <row r="366" spans="3:8" x14ac:dyDescent="0.25">
      <c r="C366" s="13"/>
      <c r="D366" s="14"/>
      <c r="E366" s="11"/>
      <c r="H366">
        <f t="shared" si="16"/>
        <v>0</v>
      </c>
    </row>
    <row r="367" spans="3:8" x14ac:dyDescent="0.25">
      <c r="C367" s="13"/>
      <c r="D367" s="14"/>
      <c r="E367" s="11"/>
      <c r="H367">
        <f t="shared" si="16"/>
        <v>0</v>
      </c>
    </row>
    <row r="368" spans="3:8" x14ac:dyDescent="0.25">
      <c r="C368" s="13"/>
      <c r="D368" s="14"/>
      <c r="E368" s="11"/>
      <c r="H368">
        <f t="shared" si="16"/>
        <v>0</v>
      </c>
    </row>
    <row r="369" spans="3:8" x14ac:dyDescent="0.25">
      <c r="C369" s="13"/>
      <c r="D369" s="14"/>
      <c r="E369" s="11"/>
      <c r="H369">
        <f t="shared" si="16"/>
        <v>0</v>
      </c>
    </row>
    <row r="370" spans="3:8" x14ac:dyDescent="0.25">
      <c r="C370" s="13"/>
      <c r="D370" s="14"/>
      <c r="E370" s="11"/>
      <c r="H370">
        <f t="shared" si="16"/>
        <v>0</v>
      </c>
    </row>
    <row r="371" spans="3:8" x14ac:dyDescent="0.25">
      <c r="C371" s="13"/>
      <c r="D371" s="14"/>
      <c r="E371" s="11"/>
      <c r="H371">
        <f t="shared" si="16"/>
        <v>0</v>
      </c>
    </row>
    <row r="372" spans="3:8" x14ac:dyDescent="0.25">
      <c r="C372" s="13"/>
      <c r="D372" s="14"/>
      <c r="E372" s="11"/>
      <c r="H372">
        <f t="shared" si="16"/>
        <v>0</v>
      </c>
    </row>
    <row r="373" spans="3:8" x14ac:dyDescent="0.25">
      <c r="C373" s="13"/>
      <c r="D373" s="14"/>
      <c r="E373" s="11"/>
      <c r="H373">
        <f t="shared" si="16"/>
        <v>0</v>
      </c>
    </row>
    <row r="374" spans="3:8" x14ac:dyDescent="0.25">
      <c r="C374" s="13"/>
      <c r="D374" s="14"/>
      <c r="E374" s="11"/>
      <c r="H374">
        <f t="shared" si="16"/>
        <v>0</v>
      </c>
    </row>
    <row r="375" spans="3:8" x14ac:dyDescent="0.25">
      <c r="C375" s="13"/>
      <c r="D375" s="14"/>
      <c r="E375" s="11"/>
      <c r="H375">
        <f t="shared" si="16"/>
        <v>0</v>
      </c>
    </row>
    <row r="376" spans="3:8" x14ac:dyDescent="0.25">
      <c r="C376" s="13"/>
      <c r="D376" s="14"/>
      <c r="E376" s="11"/>
      <c r="H376">
        <f t="shared" si="16"/>
        <v>0</v>
      </c>
    </row>
    <row r="377" spans="3:8" x14ac:dyDescent="0.25">
      <c r="C377" s="13"/>
      <c r="D377" s="14"/>
      <c r="E377" s="11"/>
      <c r="H377">
        <f t="shared" si="16"/>
        <v>0</v>
      </c>
    </row>
    <row r="378" spans="3:8" x14ac:dyDescent="0.25">
      <c r="C378" s="13"/>
      <c r="D378" s="14"/>
      <c r="E378" s="11"/>
      <c r="H378">
        <f t="shared" si="16"/>
        <v>0</v>
      </c>
    </row>
    <row r="379" spans="3:8" x14ac:dyDescent="0.25">
      <c r="C379" s="13"/>
      <c r="D379" s="14"/>
      <c r="E379" s="11"/>
      <c r="H379">
        <f t="shared" si="16"/>
        <v>0</v>
      </c>
    </row>
    <row r="380" spans="3:8" x14ac:dyDescent="0.25">
      <c r="C380" s="13"/>
      <c r="D380" s="14"/>
      <c r="E380" s="11"/>
      <c r="H380">
        <f t="shared" si="16"/>
        <v>0</v>
      </c>
    </row>
    <row r="381" spans="3:8" x14ac:dyDescent="0.25">
      <c r="C381" s="13"/>
      <c r="D381" s="14"/>
      <c r="E381" s="11"/>
      <c r="H381">
        <f t="shared" si="16"/>
        <v>0</v>
      </c>
    </row>
    <row r="382" spans="3:8" x14ac:dyDescent="0.25">
      <c r="C382" s="13"/>
      <c r="D382" s="14"/>
      <c r="E382" s="11"/>
      <c r="H382">
        <f t="shared" si="16"/>
        <v>0</v>
      </c>
    </row>
    <row r="383" spans="3:8" x14ac:dyDescent="0.25">
      <c r="C383" s="13"/>
      <c r="D383" s="14"/>
      <c r="E383" s="11"/>
      <c r="H383">
        <f t="shared" si="16"/>
        <v>0</v>
      </c>
    </row>
    <row r="384" spans="3:8" x14ac:dyDescent="0.25">
      <c r="C384" s="13"/>
      <c r="D384" s="14"/>
      <c r="E384" s="11"/>
      <c r="H384">
        <f t="shared" si="16"/>
        <v>0</v>
      </c>
    </row>
    <row r="385" spans="3:8" x14ac:dyDescent="0.25">
      <c r="C385" s="13"/>
      <c r="D385" s="14"/>
      <c r="E385" s="11"/>
      <c r="H385">
        <f t="shared" si="16"/>
        <v>0</v>
      </c>
    </row>
    <row r="386" spans="3:8" x14ac:dyDescent="0.25">
      <c r="C386" s="13"/>
      <c r="D386" s="14"/>
      <c r="E386" s="11"/>
      <c r="H386">
        <f t="shared" si="16"/>
        <v>0</v>
      </c>
    </row>
    <row r="387" spans="3:8" x14ac:dyDescent="0.25">
      <c r="C387" s="13"/>
      <c r="D387" s="14"/>
      <c r="E387" s="11"/>
      <c r="H387">
        <f t="shared" si="16"/>
        <v>0</v>
      </c>
    </row>
    <row r="388" spans="3:8" x14ac:dyDescent="0.25">
      <c r="C388" s="13"/>
      <c r="D388" s="14"/>
      <c r="E388" s="11"/>
      <c r="H388">
        <f t="shared" ref="H388:H451" si="17">IF(ISNUMBER(E388),E388,0)</f>
        <v>0</v>
      </c>
    </row>
    <row r="389" spans="3:8" x14ac:dyDescent="0.25">
      <c r="C389" s="13"/>
      <c r="D389" s="14"/>
      <c r="E389" s="11"/>
      <c r="H389">
        <f t="shared" si="17"/>
        <v>0</v>
      </c>
    </row>
    <row r="390" spans="3:8" x14ac:dyDescent="0.25">
      <c r="C390" s="13"/>
      <c r="D390" s="14"/>
      <c r="E390" s="11"/>
      <c r="H390">
        <f t="shared" si="17"/>
        <v>0</v>
      </c>
    </row>
    <row r="391" spans="3:8" x14ac:dyDescent="0.25">
      <c r="C391" s="13"/>
      <c r="D391" s="14"/>
      <c r="E391" s="11"/>
      <c r="H391">
        <f t="shared" si="17"/>
        <v>0</v>
      </c>
    </row>
    <row r="392" spans="3:8" x14ac:dyDescent="0.25">
      <c r="C392" s="13"/>
      <c r="D392" s="14"/>
      <c r="E392" s="11"/>
      <c r="H392">
        <f t="shared" si="17"/>
        <v>0</v>
      </c>
    </row>
    <row r="393" spans="3:8" x14ac:dyDescent="0.25">
      <c r="C393" s="13"/>
      <c r="D393" s="14"/>
      <c r="E393" s="11"/>
      <c r="H393">
        <f t="shared" si="17"/>
        <v>0</v>
      </c>
    </row>
    <row r="394" spans="3:8" x14ac:dyDescent="0.25">
      <c r="C394" s="13"/>
      <c r="D394" s="14"/>
      <c r="E394" s="11"/>
      <c r="H394">
        <f t="shared" si="17"/>
        <v>0</v>
      </c>
    </row>
    <row r="395" spans="3:8" x14ac:dyDescent="0.25">
      <c r="C395" s="13"/>
      <c r="D395" s="14"/>
      <c r="E395" s="11"/>
      <c r="H395">
        <f t="shared" si="17"/>
        <v>0</v>
      </c>
    </row>
    <row r="396" spans="3:8" x14ac:dyDescent="0.25">
      <c r="C396" s="13"/>
      <c r="D396" s="14"/>
      <c r="E396" s="11"/>
      <c r="H396">
        <f t="shared" si="17"/>
        <v>0</v>
      </c>
    </row>
    <row r="397" spans="3:8" x14ac:dyDescent="0.25">
      <c r="C397" s="13"/>
      <c r="D397" s="14"/>
      <c r="E397" s="11"/>
      <c r="H397">
        <f t="shared" si="17"/>
        <v>0</v>
      </c>
    </row>
    <row r="398" spans="3:8" x14ac:dyDescent="0.25">
      <c r="C398" s="13"/>
      <c r="D398" s="14"/>
      <c r="E398" s="11"/>
      <c r="H398">
        <f t="shared" si="17"/>
        <v>0</v>
      </c>
    </row>
    <row r="399" spans="3:8" x14ac:dyDescent="0.25">
      <c r="C399" s="13"/>
      <c r="D399" s="14"/>
      <c r="E399" s="11"/>
      <c r="H399">
        <f t="shared" si="17"/>
        <v>0</v>
      </c>
    </row>
    <row r="400" spans="3:8" x14ac:dyDescent="0.25">
      <c r="C400" s="13"/>
      <c r="D400" s="14"/>
      <c r="E400" s="11"/>
      <c r="H400">
        <f t="shared" si="17"/>
        <v>0</v>
      </c>
    </row>
    <row r="401" spans="3:8" x14ac:dyDescent="0.25">
      <c r="C401" s="13"/>
      <c r="D401" s="14"/>
      <c r="E401" s="11"/>
      <c r="H401">
        <f t="shared" si="17"/>
        <v>0</v>
      </c>
    </row>
    <row r="402" spans="3:8" x14ac:dyDescent="0.25">
      <c r="C402" s="13"/>
      <c r="D402" s="14"/>
      <c r="E402" s="11"/>
      <c r="H402">
        <f t="shared" si="17"/>
        <v>0</v>
      </c>
    </row>
    <row r="403" spans="3:8" x14ac:dyDescent="0.25">
      <c r="C403" s="13"/>
      <c r="D403" s="14"/>
      <c r="E403" s="11"/>
      <c r="H403">
        <f t="shared" si="17"/>
        <v>0</v>
      </c>
    </row>
    <row r="404" spans="3:8" x14ac:dyDescent="0.25">
      <c r="C404" s="13"/>
      <c r="D404" s="14"/>
      <c r="E404" s="11"/>
      <c r="H404">
        <f t="shared" si="17"/>
        <v>0</v>
      </c>
    </row>
    <row r="405" spans="3:8" x14ac:dyDescent="0.25">
      <c r="C405" s="13"/>
      <c r="D405" s="14"/>
      <c r="E405" s="11"/>
      <c r="H405">
        <f t="shared" si="17"/>
        <v>0</v>
      </c>
    </row>
    <row r="406" spans="3:8" x14ac:dyDescent="0.25">
      <c r="C406" s="13"/>
      <c r="D406" s="14"/>
      <c r="E406" s="11"/>
      <c r="H406">
        <f t="shared" si="17"/>
        <v>0</v>
      </c>
    </row>
    <row r="407" spans="3:8" x14ac:dyDescent="0.25">
      <c r="C407" s="13"/>
      <c r="D407" s="14"/>
      <c r="E407" s="11"/>
      <c r="H407">
        <f t="shared" si="17"/>
        <v>0</v>
      </c>
    </row>
    <row r="408" spans="3:8" x14ac:dyDescent="0.25">
      <c r="C408" s="13"/>
      <c r="D408" s="14"/>
      <c r="E408" s="11"/>
      <c r="H408">
        <f t="shared" si="17"/>
        <v>0</v>
      </c>
    </row>
    <row r="409" spans="3:8" x14ac:dyDescent="0.25">
      <c r="C409" s="13"/>
      <c r="D409" s="14"/>
      <c r="E409" s="11"/>
      <c r="H409">
        <f t="shared" si="17"/>
        <v>0</v>
      </c>
    </row>
    <row r="410" spans="3:8" x14ac:dyDescent="0.25">
      <c r="C410" s="13"/>
      <c r="D410" s="14"/>
      <c r="E410" s="11"/>
      <c r="H410">
        <f t="shared" si="17"/>
        <v>0</v>
      </c>
    </row>
    <row r="411" spans="3:8" x14ac:dyDescent="0.25">
      <c r="C411" s="13"/>
      <c r="D411" s="14"/>
      <c r="E411" s="11"/>
      <c r="H411">
        <f t="shared" si="17"/>
        <v>0</v>
      </c>
    </row>
    <row r="412" spans="3:8" x14ac:dyDescent="0.25">
      <c r="C412" s="13"/>
      <c r="D412" s="14"/>
      <c r="E412" s="11"/>
      <c r="H412">
        <f t="shared" si="17"/>
        <v>0</v>
      </c>
    </row>
    <row r="413" spans="3:8" x14ac:dyDescent="0.25">
      <c r="C413" s="13"/>
      <c r="D413" s="14"/>
      <c r="E413" s="11"/>
      <c r="H413">
        <f t="shared" si="17"/>
        <v>0</v>
      </c>
    </row>
    <row r="414" spans="3:8" x14ac:dyDescent="0.25">
      <c r="C414" s="13"/>
      <c r="D414" s="14"/>
      <c r="E414" s="11"/>
      <c r="H414">
        <f t="shared" si="17"/>
        <v>0</v>
      </c>
    </row>
    <row r="415" spans="3:8" x14ac:dyDescent="0.25">
      <c r="C415" s="13"/>
      <c r="D415" s="14"/>
      <c r="E415" s="11"/>
      <c r="H415">
        <f t="shared" si="17"/>
        <v>0</v>
      </c>
    </row>
    <row r="416" spans="3:8" x14ac:dyDescent="0.25">
      <c r="C416" s="13"/>
      <c r="D416" s="14"/>
      <c r="E416" s="11"/>
      <c r="H416">
        <f t="shared" si="17"/>
        <v>0</v>
      </c>
    </row>
    <row r="417" spans="3:8" x14ac:dyDescent="0.25">
      <c r="C417" s="13"/>
      <c r="D417" s="14"/>
      <c r="E417" s="11"/>
      <c r="H417">
        <f t="shared" si="17"/>
        <v>0</v>
      </c>
    </row>
    <row r="418" spans="3:8" x14ac:dyDescent="0.25">
      <c r="C418" s="13"/>
      <c r="D418" s="14"/>
      <c r="E418" s="11"/>
      <c r="H418">
        <f t="shared" si="17"/>
        <v>0</v>
      </c>
    </row>
    <row r="419" spans="3:8" x14ac:dyDescent="0.25">
      <c r="C419" s="13"/>
      <c r="D419" s="14"/>
      <c r="E419" s="11"/>
      <c r="H419">
        <f t="shared" si="17"/>
        <v>0</v>
      </c>
    </row>
    <row r="420" spans="3:8" x14ac:dyDescent="0.25">
      <c r="C420" s="13"/>
      <c r="D420" s="14"/>
      <c r="E420" s="11"/>
      <c r="H420">
        <f t="shared" si="17"/>
        <v>0</v>
      </c>
    </row>
    <row r="421" spans="3:8" x14ac:dyDescent="0.25">
      <c r="C421" s="13"/>
      <c r="D421" s="14"/>
      <c r="E421" s="11"/>
      <c r="H421">
        <f t="shared" si="17"/>
        <v>0</v>
      </c>
    </row>
    <row r="422" spans="3:8" x14ac:dyDescent="0.25">
      <c r="C422" s="13"/>
      <c r="D422" s="14"/>
      <c r="E422" s="11"/>
      <c r="H422">
        <f t="shared" si="17"/>
        <v>0</v>
      </c>
    </row>
    <row r="423" spans="3:8" x14ac:dyDescent="0.25">
      <c r="C423" s="13"/>
      <c r="D423" s="14"/>
      <c r="E423" s="11"/>
      <c r="H423">
        <f t="shared" si="17"/>
        <v>0</v>
      </c>
    </row>
    <row r="424" spans="3:8" x14ac:dyDescent="0.25">
      <c r="C424" s="13"/>
      <c r="D424" s="14"/>
      <c r="E424" s="11"/>
      <c r="H424">
        <f t="shared" si="17"/>
        <v>0</v>
      </c>
    </row>
    <row r="425" spans="3:8" x14ac:dyDescent="0.25">
      <c r="C425" s="13"/>
      <c r="D425" s="14"/>
      <c r="E425" s="11"/>
      <c r="H425">
        <f t="shared" si="17"/>
        <v>0</v>
      </c>
    </row>
    <row r="426" spans="3:8" x14ac:dyDescent="0.25">
      <c r="C426" s="13"/>
      <c r="D426" s="14"/>
      <c r="E426" s="11"/>
      <c r="H426">
        <f t="shared" si="17"/>
        <v>0</v>
      </c>
    </row>
    <row r="427" spans="3:8" x14ac:dyDescent="0.25">
      <c r="C427" s="13"/>
      <c r="D427" s="14"/>
      <c r="E427" s="11"/>
      <c r="H427">
        <f t="shared" si="17"/>
        <v>0</v>
      </c>
    </row>
    <row r="428" spans="3:8" x14ac:dyDescent="0.25">
      <c r="C428" s="13"/>
      <c r="D428" s="14"/>
      <c r="E428" s="11"/>
      <c r="H428">
        <f t="shared" si="17"/>
        <v>0</v>
      </c>
    </row>
    <row r="429" spans="3:8" x14ac:dyDescent="0.25">
      <c r="C429" s="13"/>
      <c r="D429" s="14"/>
      <c r="E429" s="11"/>
      <c r="H429">
        <f t="shared" si="17"/>
        <v>0</v>
      </c>
    </row>
    <row r="430" spans="3:8" x14ac:dyDescent="0.25">
      <c r="C430" s="13"/>
      <c r="D430" s="14"/>
      <c r="E430" s="11"/>
      <c r="H430">
        <f t="shared" si="17"/>
        <v>0</v>
      </c>
    </row>
    <row r="431" spans="3:8" x14ac:dyDescent="0.25">
      <c r="C431" s="13"/>
      <c r="D431" s="14"/>
      <c r="E431" s="11"/>
      <c r="H431">
        <f t="shared" si="17"/>
        <v>0</v>
      </c>
    </row>
    <row r="432" spans="3:8" x14ac:dyDescent="0.25">
      <c r="C432" s="13"/>
      <c r="D432" s="14"/>
      <c r="E432" s="11"/>
      <c r="H432">
        <f t="shared" si="17"/>
        <v>0</v>
      </c>
    </row>
    <row r="433" spans="3:8" x14ac:dyDescent="0.25">
      <c r="C433" s="13"/>
      <c r="D433" s="14"/>
      <c r="E433" s="11"/>
      <c r="H433">
        <f t="shared" si="17"/>
        <v>0</v>
      </c>
    </row>
    <row r="434" spans="3:8" x14ac:dyDescent="0.25">
      <c r="C434" s="13"/>
      <c r="D434" s="14"/>
      <c r="E434" s="11"/>
      <c r="H434">
        <f t="shared" si="17"/>
        <v>0</v>
      </c>
    </row>
    <row r="435" spans="3:8" x14ac:dyDescent="0.25">
      <c r="C435" s="13"/>
      <c r="D435" s="14"/>
      <c r="E435" s="11"/>
      <c r="H435">
        <f t="shared" si="17"/>
        <v>0</v>
      </c>
    </row>
    <row r="436" spans="3:8" x14ac:dyDescent="0.25">
      <c r="C436" s="13"/>
      <c r="D436" s="14"/>
      <c r="E436" s="11"/>
      <c r="H436">
        <f t="shared" si="17"/>
        <v>0</v>
      </c>
    </row>
    <row r="437" spans="3:8" x14ac:dyDescent="0.25">
      <c r="C437" s="13"/>
      <c r="D437" s="14"/>
      <c r="E437" s="11"/>
      <c r="H437">
        <f t="shared" si="17"/>
        <v>0</v>
      </c>
    </row>
    <row r="438" spans="3:8" x14ac:dyDescent="0.25">
      <c r="C438" s="13"/>
      <c r="D438" s="14"/>
      <c r="E438" s="11"/>
      <c r="H438">
        <f t="shared" si="17"/>
        <v>0</v>
      </c>
    </row>
    <row r="439" spans="3:8" x14ac:dyDescent="0.25">
      <c r="C439" s="13"/>
      <c r="D439" s="14"/>
      <c r="E439" s="11"/>
      <c r="H439">
        <f t="shared" si="17"/>
        <v>0</v>
      </c>
    </row>
    <row r="440" spans="3:8" x14ac:dyDescent="0.25">
      <c r="C440" s="13"/>
      <c r="D440" s="14"/>
      <c r="E440" s="11"/>
      <c r="H440">
        <f t="shared" si="17"/>
        <v>0</v>
      </c>
    </row>
    <row r="441" spans="3:8" x14ac:dyDescent="0.25">
      <c r="C441" s="13"/>
      <c r="D441" s="14"/>
      <c r="E441" s="11"/>
      <c r="H441">
        <f t="shared" si="17"/>
        <v>0</v>
      </c>
    </row>
    <row r="442" spans="3:8" x14ac:dyDescent="0.25">
      <c r="C442" s="13"/>
      <c r="D442" s="14"/>
      <c r="E442" s="11"/>
      <c r="H442">
        <f t="shared" si="17"/>
        <v>0</v>
      </c>
    </row>
    <row r="443" spans="3:8" x14ac:dyDescent="0.25">
      <c r="C443" s="13"/>
      <c r="D443" s="14"/>
      <c r="E443" s="11"/>
      <c r="H443">
        <f t="shared" si="17"/>
        <v>0</v>
      </c>
    </row>
    <row r="444" spans="3:8" x14ac:dyDescent="0.25">
      <c r="C444" s="13"/>
      <c r="D444" s="14"/>
      <c r="E444" s="11"/>
      <c r="H444">
        <f t="shared" si="17"/>
        <v>0</v>
      </c>
    </row>
    <row r="445" spans="3:8" x14ac:dyDescent="0.25">
      <c r="C445" s="13"/>
      <c r="D445" s="14"/>
      <c r="E445" s="11"/>
      <c r="H445">
        <f t="shared" si="17"/>
        <v>0</v>
      </c>
    </row>
    <row r="446" spans="3:8" x14ac:dyDescent="0.25">
      <c r="C446" s="13"/>
      <c r="D446" s="14"/>
      <c r="E446" s="11"/>
      <c r="H446">
        <f t="shared" si="17"/>
        <v>0</v>
      </c>
    </row>
    <row r="447" spans="3:8" x14ac:dyDescent="0.25">
      <c r="C447" s="13"/>
      <c r="D447" s="14"/>
      <c r="E447" s="11"/>
      <c r="H447">
        <f t="shared" si="17"/>
        <v>0</v>
      </c>
    </row>
    <row r="448" spans="3:8" x14ac:dyDescent="0.25">
      <c r="C448" s="13"/>
      <c r="D448" s="14"/>
      <c r="E448" s="11"/>
      <c r="H448">
        <f t="shared" si="17"/>
        <v>0</v>
      </c>
    </row>
    <row r="449" spans="3:8" x14ac:dyDescent="0.25">
      <c r="C449" s="13"/>
      <c r="D449" s="14"/>
      <c r="E449" s="11"/>
      <c r="H449">
        <f t="shared" si="17"/>
        <v>0</v>
      </c>
    </row>
    <row r="450" spans="3:8" x14ac:dyDescent="0.25">
      <c r="C450" s="13"/>
      <c r="D450" s="14"/>
      <c r="E450" s="11"/>
      <c r="H450">
        <f t="shared" si="17"/>
        <v>0</v>
      </c>
    </row>
    <row r="451" spans="3:8" x14ac:dyDescent="0.25">
      <c r="C451" s="13"/>
      <c r="D451" s="14"/>
      <c r="E451" s="11"/>
      <c r="H451">
        <f t="shared" si="17"/>
        <v>0</v>
      </c>
    </row>
    <row r="452" spans="3:8" x14ac:dyDescent="0.25">
      <c r="C452" s="13"/>
      <c r="D452" s="14"/>
      <c r="E452" s="11"/>
      <c r="H452">
        <f t="shared" ref="H452:H515" si="18">IF(ISNUMBER(E452),E452,0)</f>
        <v>0</v>
      </c>
    </row>
    <row r="453" spans="3:8" x14ac:dyDescent="0.25">
      <c r="C453" s="13"/>
      <c r="D453" s="14"/>
      <c r="E453" s="11"/>
      <c r="H453">
        <f t="shared" si="18"/>
        <v>0</v>
      </c>
    </row>
    <row r="454" spans="3:8" x14ac:dyDescent="0.25">
      <c r="C454" s="13"/>
      <c r="D454" s="14"/>
      <c r="E454" s="11"/>
      <c r="H454">
        <f t="shared" si="18"/>
        <v>0</v>
      </c>
    </row>
    <row r="455" spans="3:8" x14ac:dyDescent="0.25">
      <c r="C455" s="13"/>
      <c r="D455" s="14"/>
      <c r="E455" s="11"/>
      <c r="H455">
        <f t="shared" si="18"/>
        <v>0</v>
      </c>
    </row>
    <row r="456" spans="3:8" x14ac:dyDescent="0.25">
      <c r="C456" s="13"/>
      <c r="D456" s="14"/>
      <c r="E456" s="11"/>
      <c r="H456">
        <f t="shared" si="18"/>
        <v>0</v>
      </c>
    </row>
    <row r="457" spans="3:8" x14ac:dyDescent="0.25">
      <c r="C457" s="13"/>
      <c r="D457" s="14"/>
      <c r="E457" s="11"/>
      <c r="H457">
        <f t="shared" si="18"/>
        <v>0</v>
      </c>
    </row>
    <row r="458" spans="3:8" x14ac:dyDescent="0.25">
      <c r="C458" s="13"/>
      <c r="D458" s="14"/>
      <c r="E458" s="11"/>
      <c r="H458">
        <f t="shared" si="18"/>
        <v>0</v>
      </c>
    </row>
    <row r="459" spans="3:8" x14ac:dyDescent="0.25">
      <c r="C459" s="13"/>
      <c r="D459" s="14"/>
      <c r="E459" s="11"/>
      <c r="H459">
        <f t="shared" si="18"/>
        <v>0</v>
      </c>
    </row>
    <row r="460" spans="3:8" x14ac:dyDescent="0.25">
      <c r="C460" s="13"/>
      <c r="D460" s="14"/>
      <c r="E460" s="11"/>
      <c r="H460">
        <f t="shared" si="18"/>
        <v>0</v>
      </c>
    </row>
    <row r="461" spans="3:8" x14ac:dyDescent="0.25">
      <c r="C461" s="13"/>
      <c r="D461" s="14"/>
      <c r="E461" s="11"/>
      <c r="H461">
        <f t="shared" si="18"/>
        <v>0</v>
      </c>
    </row>
    <row r="462" spans="3:8" x14ac:dyDescent="0.25">
      <c r="C462" s="13"/>
      <c r="D462" s="14"/>
      <c r="E462" s="11"/>
      <c r="H462">
        <f t="shared" si="18"/>
        <v>0</v>
      </c>
    </row>
    <row r="463" spans="3:8" x14ac:dyDescent="0.25">
      <c r="C463" s="13"/>
      <c r="D463" s="14"/>
      <c r="E463" s="11"/>
      <c r="H463">
        <f t="shared" si="18"/>
        <v>0</v>
      </c>
    </row>
    <row r="464" spans="3:8" x14ac:dyDescent="0.25">
      <c r="C464" s="13"/>
      <c r="D464" s="14"/>
      <c r="E464" s="11"/>
      <c r="H464">
        <f t="shared" si="18"/>
        <v>0</v>
      </c>
    </row>
    <row r="465" spans="3:8" x14ac:dyDescent="0.25">
      <c r="C465" s="13"/>
      <c r="D465" s="14"/>
      <c r="E465" s="11"/>
      <c r="H465">
        <f t="shared" si="18"/>
        <v>0</v>
      </c>
    </row>
    <row r="466" spans="3:8" x14ac:dyDescent="0.25">
      <c r="C466" s="13"/>
      <c r="D466" s="14"/>
      <c r="E466" s="11"/>
      <c r="H466">
        <f t="shared" si="18"/>
        <v>0</v>
      </c>
    </row>
    <row r="467" spans="3:8" x14ac:dyDescent="0.25">
      <c r="C467" s="13"/>
      <c r="D467" s="14"/>
      <c r="E467" s="11"/>
      <c r="H467">
        <f t="shared" si="18"/>
        <v>0</v>
      </c>
    </row>
    <row r="468" spans="3:8" x14ac:dyDescent="0.25">
      <c r="C468" s="13"/>
      <c r="D468" s="14"/>
      <c r="E468" s="11"/>
      <c r="H468">
        <f t="shared" si="18"/>
        <v>0</v>
      </c>
    </row>
    <row r="469" spans="3:8" x14ac:dyDescent="0.25">
      <c r="C469" s="13"/>
      <c r="D469" s="14"/>
      <c r="E469" s="11"/>
      <c r="H469">
        <f t="shared" si="18"/>
        <v>0</v>
      </c>
    </row>
    <row r="470" spans="3:8" x14ac:dyDescent="0.25">
      <c r="C470" s="13"/>
      <c r="D470" s="14"/>
      <c r="E470" s="11"/>
      <c r="H470">
        <f t="shared" si="18"/>
        <v>0</v>
      </c>
    </row>
    <row r="471" spans="3:8" x14ac:dyDescent="0.25">
      <c r="C471" s="13"/>
      <c r="D471" s="14"/>
      <c r="E471" s="11"/>
      <c r="H471">
        <f t="shared" si="18"/>
        <v>0</v>
      </c>
    </row>
    <row r="472" spans="3:8" x14ac:dyDescent="0.25">
      <c r="C472" s="13"/>
      <c r="D472" s="14"/>
      <c r="E472" s="11"/>
      <c r="H472">
        <f t="shared" si="18"/>
        <v>0</v>
      </c>
    </row>
    <row r="473" spans="3:8" x14ac:dyDescent="0.25">
      <c r="C473" s="13"/>
      <c r="D473" s="14"/>
      <c r="E473" s="11"/>
      <c r="H473">
        <f t="shared" si="18"/>
        <v>0</v>
      </c>
    </row>
    <row r="474" spans="3:8" x14ac:dyDescent="0.25">
      <c r="C474" s="13"/>
      <c r="D474" s="14"/>
      <c r="E474" s="11"/>
      <c r="H474">
        <f t="shared" si="18"/>
        <v>0</v>
      </c>
    </row>
    <row r="475" spans="3:8" x14ac:dyDescent="0.25">
      <c r="C475" s="13"/>
      <c r="D475" s="14"/>
      <c r="E475" s="11"/>
      <c r="H475">
        <f t="shared" si="18"/>
        <v>0</v>
      </c>
    </row>
    <row r="476" spans="3:8" x14ac:dyDescent="0.25">
      <c r="C476" s="13"/>
      <c r="D476" s="14"/>
      <c r="E476" s="11"/>
      <c r="H476">
        <f t="shared" si="18"/>
        <v>0</v>
      </c>
    </row>
    <row r="477" spans="3:8" x14ac:dyDescent="0.25">
      <c r="C477" s="13"/>
      <c r="D477" s="14"/>
      <c r="E477" s="11"/>
      <c r="H477">
        <f t="shared" si="18"/>
        <v>0</v>
      </c>
    </row>
    <row r="478" spans="3:8" x14ac:dyDescent="0.25">
      <c r="C478" s="13"/>
      <c r="D478" s="14"/>
      <c r="E478" s="11"/>
      <c r="H478">
        <f t="shared" si="18"/>
        <v>0</v>
      </c>
    </row>
    <row r="479" spans="3:8" x14ac:dyDescent="0.25">
      <c r="C479" s="13"/>
      <c r="D479" s="14"/>
      <c r="E479" s="11"/>
      <c r="H479">
        <f t="shared" si="18"/>
        <v>0</v>
      </c>
    </row>
    <row r="480" spans="3:8" x14ac:dyDescent="0.25">
      <c r="C480" s="13"/>
      <c r="D480" s="14"/>
      <c r="E480" s="11"/>
      <c r="H480">
        <f t="shared" si="18"/>
        <v>0</v>
      </c>
    </row>
    <row r="481" spans="3:8" x14ac:dyDescent="0.25">
      <c r="C481" s="13"/>
      <c r="D481" s="14"/>
      <c r="E481" s="11"/>
      <c r="H481">
        <f t="shared" si="18"/>
        <v>0</v>
      </c>
    </row>
    <row r="482" spans="3:8" x14ac:dyDescent="0.25">
      <c r="C482" s="13"/>
      <c r="D482" s="14"/>
      <c r="E482" s="11"/>
      <c r="H482">
        <f t="shared" si="18"/>
        <v>0</v>
      </c>
    </row>
    <row r="483" spans="3:8" x14ac:dyDescent="0.25">
      <c r="C483" s="13"/>
      <c r="D483" s="14"/>
      <c r="E483" s="11"/>
      <c r="H483">
        <f t="shared" si="18"/>
        <v>0</v>
      </c>
    </row>
    <row r="484" spans="3:8" x14ac:dyDescent="0.25">
      <c r="C484" s="13"/>
      <c r="D484" s="14"/>
      <c r="E484" s="11"/>
      <c r="H484">
        <f t="shared" si="18"/>
        <v>0</v>
      </c>
    </row>
    <row r="485" spans="3:8" x14ac:dyDescent="0.25">
      <c r="C485" s="13"/>
      <c r="D485" s="14"/>
      <c r="E485" s="11"/>
      <c r="H485">
        <f t="shared" si="18"/>
        <v>0</v>
      </c>
    </row>
    <row r="486" spans="3:8" x14ac:dyDescent="0.25">
      <c r="C486" s="13"/>
      <c r="D486" s="14"/>
      <c r="E486" s="11"/>
      <c r="H486">
        <f t="shared" si="18"/>
        <v>0</v>
      </c>
    </row>
    <row r="487" spans="3:8" x14ac:dyDescent="0.25">
      <c r="C487" s="13"/>
      <c r="D487" s="14"/>
      <c r="E487" s="11"/>
      <c r="H487">
        <f t="shared" si="18"/>
        <v>0</v>
      </c>
    </row>
    <row r="488" spans="3:8" x14ac:dyDescent="0.25">
      <c r="C488" s="13"/>
      <c r="D488" s="14"/>
      <c r="E488" s="11"/>
      <c r="H488">
        <f t="shared" si="18"/>
        <v>0</v>
      </c>
    </row>
    <row r="489" spans="3:8" x14ac:dyDescent="0.25">
      <c r="C489" s="13"/>
      <c r="D489" s="14"/>
      <c r="E489" s="11"/>
      <c r="H489">
        <f t="shared" si="18"/>
        <v>0</v>
      </c>
    </row>
    <row r="490" spans="3:8" x14ac:dyDescent="0.25">
      <c r="C490" s="13"/>
      <c r="D490" s="14"/>
      <c r="E490" s="11"/>
      <c r="H490">
        <f t="shared" si="18"/>
        <v>0</v>
      </c>
    </row>
    <row r="491" spans="3:8" x14ac:dyDescent="0.25">
      <c r="C491" s="13"/>
      <c r="D491" s="14"/>
      <c r="E491" s="11"/>
      <c r="H491">
        <f t="shared" si="18"/>
        <v>0</v>
      </c>
    </row>
    <row r="492" spans="3:8" x14ac:dyDescent="0.25">
      <c r="C492" s="13"/>
      <c r="D492" s="14"/>
      <c r="E492" s="11"/>
      <c r="H492">
        <f t="shared" si="18"/>
        <v>0</v>
      </c>
    </row>
    <row r="493" spans="3:8" x14ac:dyDescent="0.25">
      <c r="C493" s="13"/>
      <c r="D493" s="14"/>
      <c r="E493" s="11"/>
      <c r="H493">
        <f t="shared" si="18"/>
        <v>0</v>
      </c>
    </row>
    <row r="494" spans="3:8" x14ac:dyDescent="0.25">
      <c r="C494" s="13"/>
      <c r="D494" s="14"/>
      <c r="E494" s="11"/>
      <c r="H494">
        <f t="shared" si="18"/>
        <v>0</v>
      </c>
    </row>
    <row r="495" spans="3:8" x14ac:dyDescent="0.25">
      <c r="C495" s="13"/>
      <c r="D495" s="14"/>
      <c r="E495" s="11"/>
      <c r="H495">
        <f t="shared" si="18"/>
        <v>0</v>
      </c>
    </row>
    <row r="496" spans="3:8" x14ac:dyDescent="0.25">
      <c r="C496" s="13"/>
      <c r="D496" s="14"/>
      <c r="E496" s="11"/>
      <c r="H496">
        <f t="shared" si="18"/>
        <v>0</v>
      </c>
    </row>
    <row r="497" spans="3:8" x14ac:dyDescent="0.25">
      <c r="C497" s="13"/>
      <c r="D497" s="14"/>
      <c r="E497" s="11"/>
      <c r="H497">
        <f t="shared" si="18"/>
        <v>0</v>
      </c>
    </row>
    <row r="498" spans="3:8" x14ac:dyDescent="0.25">
      <c r="C498" s="13"/>
      <c r="D498" s="14"/>
      <c r="E498" s="11"/>
      <c r="H498">
        <f t="shared" si="18"/>
        <v>0</v>
      </c>
    </row>
    <row r="499" spans="3:8" x14ac:dyDescent="0.25">
      <c r="C499" s="13"/>
      <c r="D499" s="14"/>
      <c r="E499" s="11"/>
      <c r="H499">
        <f t="shared" si="18"/>
        <v>0</v>
      </c>
    </row>
    <row r="500" spans="3:8" x14ac:dyDescent="0.25">
      <c r="C500" s="13"/>
      <c r="D500" s="14"/>
      <c r="E500" s="11"/>
      <c r="H500">
        <f t="shared" si="18"/>
        <v>0</v>
      </c>
    </row>
    <row r="501" spans="3:8" x14ac:dyDescent="0.25">
      <c r="C501" s="13"/>
      <c r="D501" s="14"/>
      <c r="E501" s="11"/>
      <c r="H501">
        <f t="shared" si="18"/>
        <v>0</v>
      </c>
    </row>
    <row r="502" spans="3:8" x14ac:dyDescent="0.25">
      <c r="C502" s="13"/>
      <c r="D502" s="14"/>
      <c r="E502" s="11"/>
      <c r="H502">
        <f t="shared" si="18"/>
        <v>0</v>
      </c>
    </row>
    <row r="503" spans="3:8" x14ac:dyDescent="0.25">
      <c r="C503" s="13"/>
      <c r="D503" s="14"/>
      <c r="E503" s="11"/>
      <c r="H503">
        <f t="shared" si="18"/>
        <v>0</v>
      </c>
    </row>
    <row r="504" spans="3:8" x14ac:dyDescent="0.25">
      <c r="C504" s="13"/>
      <c r="D504" s="14"/>
      <c r="E504" s="11"/>
      <c r="H504">
        <f t="shared" si="18"/>
        <v>0</v>
      </c>
    </row>
    <row r="505" spans="3:8" x14ac:dyDescent="0.25">
      <c r="C505" s="13"/>
      <c r="D505" s="14"/>
      <c r="E505" s="11"/>
      <c r="H505">
        <f t="shared" si="18"/>
        <v>0</v>
      </c>
    </row>
    <row r="506" spans="3:8" x14ac:dyDescent="0.25">
      <c r="C506" s="13"/>
      <c r="D506" s="14"/>
      <c r="E506" s="11"/>
      <c r="H506">
        <f t="shared" si="18"/>
        <v>0</v>
      </c>
    </row>
    <row r="507" spans="3:8" x14ac:dyDescent="0.25">
      <c r="C507" s="13"/>
      <c r="D507" s="14"/>
      <c r="E507" s="11"/>
      <c r="H507">
        <f t="shared" si="18"/>
        <v>0</v>
      </c>
    </row>
    <row r="508" spans="3:8" x14ac:dyDescent="0.25">
      <c r="C508" s="13"/>
      <c r="D508" s="14"/>
      <c r="E508" s="11"/>
      <c r="H508">
        <f t="shared" si="18"/>
        <v>0</v>
      </c>
    </row>
    <row r="509" spans="3:8" x14ac:dyDescent="0.25">
      <c r="C509" s="13"/>
      <c r="D509" s="14"/>
      <c r="E509" s="11"/>
      <c r="H509">
        <f t="shared" si="18"/>
        <v>0</v>
      </c>
    </row>
    <row r="510" spans="3:8" x14ac:dyDescent="0.25">
      <c r="C510" s="13"/>
      <c r="D510" s="14"/>
      <c r="E510" s="11"/>
      <c r="H510">
        <f t="shared" si="18"/>
        <v>0</v>
      </c>
    </row>
    <row r="511" spans="3:8" x14ac:dyDescent="0.25">
      <c r="C511" s="13"/>
      <c r="D511" s="14"/>
      <c r="E511" s="11"/>
      <c r="H511">
        <f t="shared" si="18"/>
        <v>0</v>
      </c>
    </row>
    <row r="512" spans="3:8" x14ac:dyDescent="0.25">
      <c r="C512" s="13"/>
      <c r="D512" s="14"/>
      <c r="E512" s="11"/>
      <c r="H512">
        <f t="shared" si="18"/>
        <v>0</v>
      </c>
    </row>
    <row r="513" spans="3:8" x14ac:dyDescent="0.25">
      <c r="C513" s="13"/>
      <c r="D513" s="14"/>
      <c r="E513" s="11"/>
      <c r="H513">
        <f t="shared" si="18"/>
        <v>0</v>
      </c>
    </row>
    <row r="514" spans="3:8" x14ac:dyDescent="0.25">
      <c r="C514" s="13"/>
      <c r="D514" s="14"/>
      <c r="E514" s="11"/>
      <c r="H514">
        <f t="shared" si="18"/>
        <v>0</v>
      </c>
    </row>
    <row r="515" spans="3:8" x14ac:dyDescent="0.25">
      <c r="C515" s="13"/>
      <c r="D515" s="14"/>
      <c r="E515" s="11"/>
      <c r="H515">
        <f t="shared" si="18"/>
        <v>0</v>
      </c>
    </row>
    <row r="516" spans="3:8" x14ac:dyDescent="0.25">
      <c r="C516" s="13"/>
      <c r="D516" s="14"/>
      <c r="E516" s="11"/>
      <c r="H516">
        <f t="shared" ref="H516:H579" si="19">IF(ISNUMBER(E516),E516,0)</f>
        <v>0</v>
      </c>
    </row>
    <row r="517" spans="3:8" x14ac:dyDescent="0.25">
      <c r="C517" s="13"/>
      <c r="D517" s="14"/>
      <c r="E517" s="11"/>
      <c r="H517">
        <f t="shared" si="19"/>
        <v>0</v>
      </c>
    </row>
    <row r="518" spans="3:8" x14ac:dyDescent="0.25">
      <c r="C518" s="13"/>
      <c r="D518" s="14"/>
      <c r="E518" s="11"/>
      <c r="H518">
        <f t="shared" si="19"/>
        <v>0</v>
      </c>
    </row>
    <row r="519" spans="3:8" x14ac:dyDescent="0.25">
      <c r="C519" s="13"/>
      <c r="D519" s="14"/>
      <c r="E519" s="11"/>
      <c r="H519">
        <f t="shared" si="19"/>
        <v>0</v>
      </c>
    </row>
    <row r="520" spans="3:8" x14ac:dyDescent="0.25">
      <c r="C520" s="13"/>
      <c r="D520" s="14"/>
      <c r="E520" s="11"/>
      <c r="H520">
        <f t="shared" si="19"/>
        <v>0</v>
      </c>
    </row>
    <row r="521" spans="3:8" x14ac:dyDescent="0.25">
      <c r="C521" s="13"/>
      <c r="D521" s="14"/>
      <c r="E521" s="11"/>
      <c r="H521">
        <f t="shared" si="19"/>
        <v>0</v>
      </c>
    </row>
    <row r="522" spans="3:8" x14ac:dyDescent="0.25">
      <c r="C522" s="13"/>
      <c r="D522" s="14"/>
      <c r="E522" s="11"/>
      <c r="H522">
        <f t="shared" si="19"/>
        <v>0</v>
      </c>
    </row>
    <row r="523" spans="3:8" x14ac:dyDescent="0.25">
      <c r="C523" s="13"/>
      <c r="D523" s="14"/>
      <c r="E523" s="11"/>
      <c r="H523">
        <f t="shared" si="19"/>
        <v>0</v>
      </c>
    </row>
    <row r="524" spans="3:8" x14ac:dyDescent="0.25">
      <c r="C524" s="13"/>
      <c r="D524" s="14"/>
      <c r="E524" s="11"/>
      <c r="H524">
        <f t="shared" si="19"/>
        <v>0</v>
      </c>
    </row>
    <row r="525" spans="3:8" x14ac:dyDescent="0.25">
      <c r="C525" s="13"/>
      <c r="D525" s="14"/>
      <c r="E525" s="11"/>
      <c r="H525">
        <f t="shared" si="19"/>
        <v>0</v>
      </c>
    </row>
    <row r="526" spans="3:8" x14ac:dyDescent="0.25">
      <c r="C526" s="13"/>
      <c r="D526" s="14"/>
      <c r="E526" s="11"/>
      <c r="H526">
        <f t="shared" si="19"/>
        <v>0</v>
      </c>
    </row>
    <row r="527" spans="3:8" x14ac:dyDescent="0.25">
      <c r="C527" s="13"/>
      <c r="D527" s="14"/>
      <c r="E527" s="11"/>
      <c r="H527">
        <f t="shared" si="19"/>
        <v>0</v>
      </c>
    </row>
    <row r="528" spans="3:8" x14ac:dyDescent="0.25">
      <c r="C528" s="13"/>
      <c r="D528" s="14"/>
      <c r="E528" s="11"/>
      <c r="H528">
        <f t="shared" si="19"/>
        <v>0</v>
      </c>
    </row>
    <row r="529" spans="3:8" x14ac:dyDescent="0.25">
      <c r="C529" s="13"/>
      <c r="D529" s="14"/>
      <c r="E529" s="11"/>
      <c r="H529">
        <f t="shared" si="19"/>
        <v>0</v>
      </c>
    </row>
    <row r="530" spans="3:8" x14ac:dyDescent="0.25">
      <c r="C530" s="13"/>
      <c r="D530" s="14"/>
      <c r="E530" s="11"/>
      <c r="H530">
        <f t="shared" si="19"/>
        <v>0</v>
      </c>
    </row>
    <row r="531" spans="3:8" x14ac:dyDescent="0.25">
      <c r="C531" s="13"/>
      <c r="D531" s="14"/>
      <c r="E531" s="11"/>
      <c r="H531">
        <f t="shared" si="19"/>
        <v>0</v>
      </c>
    </row>
    <row r="532" spans="3:8" x14ac:dyDescent="0.25">
      <c r="C532" s="13"/>
      <c r="D532" s="14"/>
      <c r="E532" s="11"/>
      <c r="H532">
        <f t="shared" si="19"/>
        <v>0</v>
      </c>
    </row>
    <row r="533" spans="3:8" x14ac:dyDescent="0.25">
      <c r="C533" s="13"/>
      <c r="D533" s="14"/>
      <c r="E533" s="11"/>
      <c r="H533">
        <f t="shared" si="19"/>
        <v>0</v>
      </c>
    </row>
    <row r="534" spans="3:8" x14ac:dyDescent="0.25">
      <c r="C534" s="13"/>
      <c r="D534" s="14"/>
      <c r="E534" s="11"/>
      <c r="H534">
        <f t="shared" si="19"/>
        <v>0</v>
      </c>
    </row>
    <row r="535" spans="3:8" x14ac:dyDescent="0.25">
      <c r="C535" s="13"/>
      <c r="D535" s="14"/>
      <c r="E535" s="11"/>
      <c r="H535">
        <f t="shared" si="19"/>
        <v>0</v>
      </c>
    </row>
    <row r="536" spans="3:8" x14ac:dyDescent="0.25">
      <c r="C536" s="13"/>
      <c r="D536" s="14"/>
      <c r="E536" s="11"/>
      <c r="H536">
        <f t="shared" si="19"/>
        <v>0</v>
      </c>
    </row>
    <row r="537" spans="3:8" x14ac:dyDescent="0.25">
      <c r="C537" s="13"/>
      <c r="D537" s="14"/>
      <c r="E537" s="11"/>
      <c r="H537">
        <f t="shared" si="19"/>
        <v>0</v>
      </c>
    </row>
    <row r="538" spans="3:8" x14ac:dyDescent="0.25">
      <c r="C538" s="13"/>
      <c r="D538" s="14"/>
      <c r="E538" s="11"/>
      <c r="H538">
        <f t="shared" si="19"/>
        <v>0</v>
      </c>
    </row>
    <row r="539" spans="3:8" x14ac:dyDescent="0.25">
      <c r="C539" s="13"/>
      <c r="D539" s="14"/>
      <c r="E539" s="11"/>
      <c r="H539">
        <f t="shared" si="19"/>
        <v>0</v>
      </c>
    </row>
    <row r="540" spans="3:8" x14ac:dyDescent="0.25">
      <c r="C540" s="13"/>
      <c r="D540" s="14"/>
      <c r="E540" s="11"/>
      <c r="H540">
        <f t="shared" si="19"/>
        <v>0</v>
      </c>
    </row>
    <row r="541" spans="3:8" x14ac:dyDescent="0.25">
      <c r="C541" s="13"/>
      <c r="D541" s="14"/>
      <c r="E541" s="11"/>
      <c r="H541">
        <f t="shared" si="19"/>
        <v>0</v>
      </c>
    </row>
    <row r="542" spans="3:8" x14ac:dyDescent="0.25">
      <c r="C542" s="13"/>
      <c r="D542" s="14"/>
      <c r="E542" s="11"/>
      <c r="H542">
        <f t="shared" si="19"/>
        <v>0</v>
      </c>
    </row>
    <row r="543" spans="3:8" x14ac:dyDescent="0.25">
      <c r="C543" s="13"/>
      <c r="D543" s="14"/>
      <c r="E543" s="11"/>
      <c r="H543">
        <f t="shared" si="19"/>
        <v>0</v>
      </c>
    </row>
    <row r="544" spans="3:8" x14ac:dyDescent="0.25">
      <c r="C544" s="13"/>
      <c r="D544" s="14"/>
      <c r="E544" s="11"/>
      <c r="H544">
        <f t="shared" si="19"/>
        <v>0</v>
      </c>
    </row>
    <row r="545" spans="3:8" x14ac:dyDescent="0.25">
      <c r="C545" s="13"/>
      <c r="D545" s="14"/>
      <c r="E545" s="11"/>
      <c r="H545">
        <f t="shared" si="19"/>
        <v>0</v>
      </c>
    </row>
    <row r="546" spans="3:8" x14ac:dyDescent="0.25">
      <c r="C546" s="13"/>
      <c r="D546" s="14"/>
      <c r="E546" s="11"/>
      <c r="H546">
        <f t="shared" si="19"/>
        <v>0</v>
      </c>
    </row>
    <row r="547" spans="3:8" x14ac:dyDescent="0.25">
      <c r="C547" s="13"/>
      <c r="D547" s="14"/>
      <c r="E547" s="11"/>
      <c r="H547">
        <f t="shared" si="19"/>
        <v>0</v>
      </c>
    </row>
    <row r="548" spans="3:8" x14ac:dyDescent="0.25">
      <c r="C548" s="13"/>
      <c r="D548" s="14"/>
      <c r="E548" s="11"/>
      <c r="H548">
        <f t="shared" si="19"/>
        <v>0</v>
      </c>
    </row>
    <row r="549" spans="3:8" x14ac:dyDescent="0.25">
      <c r="C549" s="13"/>
      <c r="D549" s="14"/>
      <c r="E549" s="11"/>
      <c r="H549">
        <f t="shared" si="19"/>
        <v>0</v>
      </c>
    </row>
    <row r="550" spans="3:8" x14ac:dyDescent="0.25">
      <c r="C550" s="13"/>
      <c r="D550" s="14"/>
      <c r="E550" s="11"/>
      <c r="H550">
        <f t="shared" si="19"/>
        <v>0</v>
      </c>
    </row>
    <row r="551" spans="3:8" x14ac:dyDescent="0.25">
      <c r="C551" s="13"/>
      <c r="D551" s="14"/>
      <c r="E551" s="11"/>
      <c r="H551">
        <f t="shared" si="19"/>
        <v>0</v>
      </c>
    </row>
    <row r="552" spans="3:8" x14ac:dyDescent="0.25">
      <c r="C552" s="13"/>
      <c r="D552" s="14"/>
      <c r="E552" s="11"/>
      <c r="H552">
        <f t="shared" si="19"/>
        <v>0</v>
      </c>
    </row>
    <row r="553" spans="3:8" x14ac:dyDescent="0.25">
      <c r="C553" s="13"/>
      <c r="D553" s="14"/>
      <c r="E553" s="11"/>
      <c r="H553">
        <f t="shared" si="19"/>
        <v>0</v>
      </c>
    </row>
    <row r="554" spans="3:8" x14ac:dyDescent="0.25">
      <c r="C554" s="13"/>
      <c r="D554" s="14"/>
      <c r="E554" s="11"/>
      <c r="H554">
        <f t="shared" si="19"/>
        <v>0</v>
      </c>
    </row>
    <row r="555" spans="3:8" x14ac:dyDescent="0.25">
      <c r="C555" s="13"/>
      <c r="D555" s="14"/>
      <c r="E555" s="11"/>
      <c r="H555">
        <f t="shared" si="19"/>
        <v>0</v>
      </c>
    </row>
    <row r="556" spans="3:8" x14ac:dyDescent="0.25">
      <c r="C556" s="13"/>
      <c r="D556" s="14"/>
      <c r="E556" s="11"/>
      <c r="H556">
        <f t="shared" si="19"/>
        <v>0</v>
      </c>
    </row>
    <row r="557" spans="3:8" x14ac:dyDescent="0.25">
      <c r="C557" s="13"/>
      <c r="D557" s="14"/>
      <c r="E557" s="11"/>
      <c r="H557">
        <f t="shared" si="19"/>
        <v>0</v>
      </c>
    </row>
    <row r="558" spans="3:8" x14ac:dyDescent="0.25">
      <c r="C558" s="13"/>
      <c r="D558" s="14"/>
      <c r="E558" s="11"/>
      <c r="H558">
        <f t="shared" si="19"/>
        <v>0</v>
      </c>
    </row>
    <row r="559" spans="3:8" x14ac:dyDescent="0.25">
      <c r="C559" s="13"/>
      <c r="D559" s="14"/>
      <c r="E559" s="11"/>
      <c r="H559">
        <f t="shared" si="19"/>
        <v>0</v>
      </c>
    </row>
    <row r="560" spans="3:8" x14ac:dyDescent="0.25">
      <c r="C560" s="13"/>
      <c r="D560" s="14"/>
      <c r="E560" s="11"/>
      <c r="H560">
        <f t="shared" si="19"/>
        <v>0</v>
      </c>
    </row>
    <row r="561" spans="3:8" x14ac:dyDescent="0.25">
      <c r="C561" s="13"/>
      <c r="D561" s="14"/>
      <c r="E561" s="11"/>
      <c r="H561">
        <f t="shared" si="19"/>
        <v>0</v>
      </c>
    </row>
    <row r="562" spans="3:8" x14ac:dyDescent="0.25">
      <c r="C562" s="13"/>
      <c r="D562" s="14"/>
      <c r="E562" s="11"/>
      <c r="H562">
        <f t="shared" si="19"/>
        <v>0</v>
      </c>
    </row>
    <row r="563" spans="3:8" x14ac:dyDescent="0.25">
      <c r="C563" s="13"/>
      <c r="D563" s="14"/>
      <c r="E563" s="11"/>
      <c r="H563">
        <f t="shared" si="19"/>
        <v>0</v>
      </c>
    </row>
    <row r="564" spans="3:8" x14ac:dyDescent="0.25">
      <c r="C564" s="13"/>
      <c r="D564" s="14"/>
      <c r="E564" s="11"/>
      <c r="H564">
        <f t="shared" si="19"/>
        <v>0</v>
      </c>
    </row>
    <row r="565" spans="3:8" x14ac:dyDescent="0.25">
      <c r="C565" s="13"/>
      <c r="D565" s="14"/>
      <c r="E565" s="11"/>
      <c r="H565">
        <f t="shared" si="19"/>
        <v>0</v>
      </c>
    </row>
    <row r="566" spans="3:8" x14ac:dyDescent="0.25">
      <c r="C566" s="13"/>
      <c r="D566" s="14"/>
      <c r="E566" s="11"/>
      <c r="H566">
        <f t="shared" si="19"/>
        <v>0</v>
      </c>
    </row>
    <row r="567" spans="3:8" x14ac:dyDescent="0.25">
      <c r="C567" s="13"/>
      <c r="D567" s="14"/>
      <c r="E567" s="11"/>
      <c r="H567">
        <f t="shared" si="19"/>
        <v>0</v>
      </c>
    </row>
    <row r="568" spans="3:8" x14ac:dyDescent="0.25">
      <c r="C568" s="13"/>
      <c r="D568" s="14"/>
      <c r="E568" s="11"/>
      <c r="H568">
        <f t="shared" si="19"/>
        <v>0</v>
      </c>
    </row>
    <row r="569" spans="3:8" x14ac:dyDescent="0.25">
      <c r="C569" s="13"/>
      <c r="D569" s="14"/>
      <c r="E569" s="11"/>
      <c r="H569">
        <f t="shared" si="19"/>
        <v>0</v>
      </c>
    </row>
    <row r="570" spans="3:8" x14ac:dyDescent="0.25">
      <c r="C570" s="13"/>
      <c r="D570" s="14"/>
      <c r="E570" s="11"/>
      <c r="H570">
        <f t="shared" si="19"/>
        <v>0</v>
      </c>
    </row>
    <row r="571" spans="3:8" x14ac:dyDescent="0.25">
      <c r="C571" s="13"/>
      <c r="D571" s="14"/>
      <c r="E571" s="11"/>
      <c r="H571">
        <f t="shared" si="19"/>
        <v>0</v>
      </c>
    </row>
    <row r="572" spans="3:8" x14ac:dyDescent="0.25">
      <c r="C572" s="13"/>
      <c r="D572" s="14"/>
      <c r="E572" s="11"/>
      <c r="H572">
        <f t="shared" si="19"/>
        <v>0</v>
      </c>
    </row>
    <row r="573" spans="3:8" x14ac:dyDescent="0.25">
      <c r="C573" s="13"/>
      <c r="D573" s="14"/>
      <c r="E573" s="11"/>
      <c r="H573">
        <f t="shared" si="19"/>
        <v>0</v>
      </c>
    </row>
    <row r="574" spans="3:8" x14ac:dyDescent="0.25">
      <c r="C574" s="13"/>
      <c r="D574" s="14"/>
      <c r="E574" s="11"/>
      <c r="H574">
        <f t="shared" si="19"/>
        <v>0</v>
      </c>
    </row>
    <row r="575" spans="3:8" x14ac:dyDescent="0.25">
      <c r="C575" s="13"/>
      <c r="D575" s="14"/>
      <c r="E575" s="11"/>
      <c r="H575">
        <f t="shared" si="19"/>
        <v>0</v>
      </c>
    </row>
    <row r="576" spans="3:8" x14ac:dyDescent="0.25">
      <c r="C576" s="13"/>
      <c r="D576" s="14"/>
      <c r="E576" s="11"/>
      <c r="H576">
        <f t="shared" si="19"/>
        <v>0</v>
      </c>
    </row>
    <row r="577" spans="3:8" x14ac:dyDescent="0.25">
      <c r="C577" s="13"/>
      <c r="D577" s="14"/>
      <c r="E577" s="11"/>
      <c r="H577">
        <f t="shared" si="19"/>
        <v>0</v>
      </c>
    </row>
    <row r="578" spans="3:8" x14ac:dyDescent="0.25">
      <c r="C578" s="13"/>
      <c r="D578" s="14"/>
      <c r="E578" s="11"/>
      <c r="H578">
        <f t="shared" si="19"/>
        <v>0</v>
      </c>
    </row>
    <row r="579" spans="3:8" x14ac:dyDescent="0.25">
      <c r="C579" s="13"/>
      <c r="D579" s="14"/>
      <c r="E579" s="11"/>
      <c r="H579">
        <f t="shared" si="19"/>
        <v>0</v>
      </c>
    </row>
    <row r="580" spans="3:8" x14ac:dyDescent="0.25">
      <c r="C580" s="13"/>
      <c r="D580" s="14"/>
      <c r="E580" s="11"/>
      <c r="H580">
        <f t="shared" ref="H580:H643" si="20">IF(ISNUMBER(E580),E580,0)</f>
        <v>0</v>
      </c>
    </row>
    <row r="581" spans="3:8" x14ac:dyDescent="0.25">
      <c r="C581" s="13"/>
      <c r="D581" s="14"/>
      <c r="E581" s="11"/>
      <c r="H581">
        <f t="shared" si="20"/>
        <v>0</v>
      </c>
    </row>
    <row r="582" spans="3:8" x14ac:dyDescent="0.25">
      <c r="C582" s="13"/>
      <c r="D582" s="14"/>
      <c r="E582" s="11"/>
      <c r="H582">
        <f t="shared" si="20"/>
        <v>0</v>
      </c>
    </row>
    <row r="583" spans="3:8" x14ac:dyDescent="0.25">
      <c r="C583" s="13"/>
      <c r="D583" s="14"/>
      <c r="E583" s="11"/>
      <c r="H583">
        <f t="shared" si="20"/>
        <v>0</v>
      </c>
    </row>
    <row r="584" spans="3:8" x14ac:dyDescent="0.25">
      <c r="C584" s="13"/>
      <c r="D584" s="14"/>
      <c r="E584" s="11"/>
      <c r="H584">
        <f t="shared" si="20"/>
        <v>0</v>
      </c>
    </row>
    <row r="585" spans="3:8" x14ac:dyDescent="0.25">
      <c r="C585" s="13"/>
      <c r="D585" s="14"/>
      <c r="E585" s="11"/>
      <c r="H585">
        <f t="shared" si="20"/>
        <v>0</v>
      </c>
    </row>
    <row r="586" spans="3:8" x14ac:dyDescent="0.25">
      <c r="C586" s="13"/>
      <c r="D586" s="14"/>
      <c r="E586" s="11"/>
      <c r="H586">
        <f t="shared" si="20"/>
        <v>0</v>
      </c>
    </row>
    <row r="587" spans="3:8" x14ac:dyDescent="0.25">
      <c r="C587" s="13"/>
      <c r="D587" s="14"/>
      <c r="E587" s="11"/>
      <c r="H587">
        <f t="shared" si="20"/>
        <v>0</v>
      </c>
    </row>
    <row r="588" spans="3:8" x14ac:dyDescent="0.25">
      <c r="C588" s="13"/>
      <c r="D588" s="14"/>
      <c r="E588" s="11"/>
      <c r="H588">
        <f t="shared" si="20"/>
        <v>0</v>
      </c>
    </row>
    <row r="589" spans="3:8" x14ac:dyDescent="0.25">
      <c r="C589" s="13"/>
      <c r="D589" s="14"/>
      <c r="E589" s="11"/>
      <c r="H589">
        <f t="shared" si="20"/>
        <v>0</v>
      </c>
    </row>
    <row r="590" spans="3:8" x14ac:dyDescent="0.25">
      <c r="C590" s="13"/>
      <c r="D590" s="14"/>
      <c r="E590" s="11"/>
      <c r="H590">
        <f t="shared" si="20"/>
        <v>0</v>
      </c>
    </row>
    <row r="591" spans="3:8" x14ac:dyDescent="0.25">
      <c r="C591" s="13"/>
      <c r="D591" s="14"/>
      <c r="E591" s="11"/>
      <c r="H591">
        <f t="shared" si="20"/>
        <v>0</v>
      </c>
    </row>
    <row r="592" spans="3:8" x14ac:dyDescent="0.25">
      <c r="C592" s="13"/>
      <c r="D592" s="14"/>
      <c r="E592" s="11"/>
      <c r="H592">
        <f t="shared" si="20"/>
        <v>0</v>
      </c>
    </row>
    <row r="593" spans="3:8" x14ac:dyDescent="0.25">
      <c r="C593" s="13"/>
      <c r="D593" s="14"/>
      <c r="E593" s="11"/>
      <c r="H593">
        <f t="shared" si="20"/>
        <v>0</v>
      </c>
    </row>
    <row r="594" spans="3:8" x14ac:dyDescent="0.25">
      <c r="C594" s="13"/>
      <c r="D594" s="14"/>
      <c r="E594" s="11"/>
      <c r="H594">
        <f t="shared" si="20"/>
        <v>0</v>
      </c>
    </row>
    <row r="595" spans="3:8" x14ac:dyDescent="0.25">
      <c r="C595" s="13"/>
      <c r="D595" s="14"/>
      <c r="E595" s="11"/>
      <c r="H595">
        <f t="shared" si="20"/>
        <v>0</v>
      </c>
    </row>
    <row r="596" spans="3:8" x14ac:dyDescent="0.25">
      <c r="C596" s="13"/>
      <c r="D596" s="14"/>
      <c r="E596" s="11"/>
      <c r="H596">
        <f t="shared" si="20"/>
        <v>0</v>
      </c>
    </row>
    <row r="597" spans="3:8" x14ac:dyDescent="0.25">
      <c r="C597" s="13"/>
      <c r="D597" s="14"/>
      <c r="E597" s="11"/>
      <c r="H597">
        <f t="shared" si="20"/>
        <v>0</v>
      </c>
    </row>
    <row r="598" spans="3:8" x14ac:dyDescent="0.25">
      <c r="C598" s="13"/>
      <c r="D598" s="14"/>
      <c r="E598" s="11"/>
      <c r="H598">
        <f t="shared" si="20"/>
        <v>0</v>
      </c>
    </row>
    <row r="599" spans="3:8" x14ac:dyDescent="0.25">
      <c r="C599" s="13"/>
      <c r="D599" s="14"/>
      <c r="E599" s="11"/>
      <c r="H599">
        <f t="shared" si="20"/>
        <v>0</v>
      </c>
    </row>
    <row r="600" spans="3:8" x14ac:dyDescent="0.25">
      <c r="C600" s="13"/>
      <c r="D600" s="14"/>
      <c r="E600" s="11"/>
      <c r="H600">
        <f t="shared" si="20"/>
        <v>0</v>
      </c>
    </row>
    <row r="601" spans="3:8" x14ac:dyDescent="0.25">
      <c r="C601" s="13"/>
      <c r="D601" s="14"/>
      <c r="E601" s="11"/>
      <c r="H601">
        <f t="shared" si="20"/>
        <v>0</v>
      </c>
    </row>
    <row r="602" spans="3:8" x14ac:dyDescent="0.25">
      <c r="C602" s="13"/>
      <c r="D602" s="14"/>
      <c r="E602" s="11"/>
      <c r="H602">
        <f t="shared" si="20"/>
        <v>0</v>
      </c>
    </row>
    <row r="603" spans="3:8" x14ac:dyDescent="0.25">
      <c r="C603" s="13"/>
      <c r="D603" s="14"/>
      <c r="E603" s="11"/>
      <c r="H603">
        <f t="shared" si="20"/>
        <v>0</v>
      </c>
    </row>
    <row r="604" spans="3:8" x14ac:dyDescent="0.25">
      <c r="C604" s="13"/>
      <c r="D604" s="14"/>
      <c r="E604" s="11"/>
      <c r="H604">
        <f t="shared" si="20"/>
        <v>0</v>
      </c>
    </row>
    <row r="605" spans="3:8" x14ac:dyDescent="0.25">
      <c r="C605" s="13"/>
      <c r="D605" s="14"/>
      <c r="E605" s="11"/>
      <c r="H605">
        <f t="shared" si="20"/>
        <v>0</v>
      </c>
    </row>
    <row r="606" spans="3:8" x14ac:dyDescent="0.25">
      <c r="C606" s="13"/>
      <c r="D606" s="14"/>
      <c r="E606" s="11"/>
      <c r="H606">
        <f t="shared" si="20"/>
        <v>0</v>
      </c>
    </row>
    <row r="607" spans="3:8" x14ac:dyDescent="0.25">
      <c r="C607" s="13"/>
      <c r="D607" s="14"/>
      <c r="E607" s="11"/>
      <c r="H607">
        <f t="shared" si="20"/>
        <v>0</v>
      </c>
    </row>
    <row r="608" spans="3:8" x14ac:dyDescent="0.25">
      <c r="C608" s="13"/>
      <c r="D608" s="14"/>
      <c r="E608" s="11"/>
      <c r="H608">
        <f t="shared" si="20"/>
        <v>0</v>
      </c>
    </row>
    <row r="609" spans="3:8" x14ac:dyDescent="0.25">
      <c r="C609" s="13"/>
      <c r="D609" s="14"/>
      <c r="E609" s="11"/>
      <c r="H609">
        <f t="shared" si="20"/>
        <v>0</v>
      </c>
    </row>
    <row r="610" spans="3:8" x14ac:dyDescent="0.25">
      <c r="C610" s="13"/>
      <c r="D610" s="14"/>
      <c r="E610" s="11"/>
      <c r="H610">
        <f t="shared" si="20"/>
        <v>0</v>
      </c>
    </row>
    <row r="611" spans="3:8" x14ac:dyDescent="0.25">
      <c r="C611" s="13"/>
      <c r="D611" s="14"/>
      <c r="E611" s="11"/>
      <c r="H611">
        <f t="shared" si="20"/>
        <v>0</v>
      </c>
    </row>
    <row r="612" spans="3:8" x14ac:dyDescent="0.25">
      <c r="C612" s="13"/>
      <c r="D612" s="14"/>
      <c r="E612" s="11"/>
      <c r="H612">
        <f t="shared" si="20"/>
        <v>0</v>
      </c>
    </row>
    <row r="613" spans="3:8" x14ac:dyDescent="0.25">
      <c r="C613" s="13"/>
      <c r="D613" s="14"/>
      <c r="E613" s="11"/>
      <c r="H613">
        <f t="shared" si="20"/>
        <v>0</v>
      </c>
    </row>
    <row r="614" spans="3:8" x14ac:dyDescent="0.25">
      <c r="C614" s="13"/>
      <c r="D614" s="14"/>
      <c r="E614" s="11"/>
      <c r="H614">
        <f t="shared" si="20"/>
        <v>0</v>
      </c>
    </row>
    <row r="615" spans="3:8" x14ac:dyDescent="0.25">
      <c r="C615" s="13"/>
      <c r="D615" s="14"/>
      <c r="E615" s="11"/>
      <c r="H615">
        <f t="shared" si="20"/>
        <v>0</v>
      </c>
    </row>
    <row r="616" spans="3:8" x14ac:dyDescent="0.25">
      <c r="C616" s="13"/>
      <c r="D616" s="14"/>
      <c r="E616" s="11"/>
      <c r="H616">
        <f t="shared" si="20"/>
        <v>0</v>
      </c>
    </row>
    <row r="617" spans="3:8" x14ac:dyDescent="0.25">
      <c r="C617" s="13"/>
      <c r="D617" s="14"/>
      <c r="E617" s="11"/>
      <c r="H617">
        <f t="shared" si="20"/>
        <v>0</v>
      </c>
    </row>
    <row r="618" spans="3:8" x14ac:dyDescent="0.25">
      <c r="C618" s="13"/>
      <c r="D618" s="14"/>
      <c r="E618" s="11"/>
      <c r="H618">
        <f t="shared" si="20"/>
        <v>0</v>
      </c>
    </row>
    <row r="619" spans="3:8" x14ac:dyDescent="0.25">
      <c r="C619" s="13"/>
      <c r="D619" s="14"/>
      <c r="E619" s="11"/>
      <c r="H619">
        <f t="shared" si="20"/>
        <v>0</v>
      </c>
    </row>
    <row r="620" spans="3:8" x14ac:dyDescent="0.25">
      <c r="C620" s="13"/>
      <c r="D620" s="14"/>
      <c r="E620" s="11"/>
      <c r="H620">
        <f t="shared" si="20"/>
        <v>0</v>
      </c>
    </row>
    <row r="621" spans="3:8" x14ac:dyDescent="0.25">
      <c r="C621" s="13"/>
      <c r="D621" s="14"/>
      <c r="E621" s="11"/>
      <c r="H621">
        <f t="shared" si="20"/>
        <v>0</v>
      </c>
    </row>
    <row r="622" spans="3:8" x14ac:dyDescent="0.25">
      <c r="C622" s="13"/>
      <c r="D622" s="14"/>
      <c r="E622" s="11"/>
      <c r="H622">
        <f t="shared" si="20"/>
        <v>0</v>
      </c>
    </row>
    <row r="623" spans="3:8" x14ac:dyDescent="0.25">
      <c r="C623" s="13"/>
      <c r="D623" s="14"/>
      <c r="E623" s="11"/>
      <c r="H623">
        <f t="shared" si="20"/>
        <v>0</v>
      </c>
    </row>
    <row r="624" spans="3:8" x14ac:dyDescent="0.25">
      <c r="C624" s="13"/>
      <c r="D624" s="14"/>
      <c r="E624" s="11"/>
      <c r="H624">
        <f t="shared" si="20"/>
        <v>0</v>
      </c>
    </row>
    <row r="625" spans="3:8" x14ac:dyDescent="0.25">
      <c r="C625" s="13"/>
      <c r="D625" s="14"/>
      <c r="E625" s="11"/>
      <c r="H625">
        <f t="shared" si="20"/>
        <v>0</v>
      </c>
    </row>
    <row r="626" spans="3:8" x14ac:dyDescent="0.25">
      <c r="C626" s="13"/>
      <c r="D626" s="14"/>
      <c r="E626" s="11"/>
      <c r="H626">
        <f t="shared" si="20"/>
        <v>0</v>
      </c>
    </row>
    <row r="627" spans="3:8" x14ac:dyDescent="0.25">
      <c r="C627" s="13"/>
      <c r="D627" s="14"/>
      <c r="E627" s="11"/>
      <c r="H627">
        <f t="shared" si="20"/>
        <v>0</v>
      </c>
    </row>
    <row r="628" spans="3:8" x14ac:dyDescent="0.25">
      <c r="C628" s="13"/>
      <c r="D628" s="14"/>
      <c r="E628" s="11"/>
      <c r="H628">
        <f t="shared" si="20"/>
        <v>0</v>
      </c>
    </row>
    <row r="629" spans="3:8" x14ac:dyDescent="0.25">
      <c r="C629" s="13"/>
      <c r="D629" s="14"/>
      <c r="E629" s="11"/>
      <c r="H629">
        <f t="shared" si="20"/>
        <v>0</v>
      </c>
    </row>
    <row r="630" spans="3:8" x14ac:dyDescent="0.25">
      <c r="C630" s="13"/>
      <c r="D630" s="14"/>
      <c r="E630" s="11"/>
      <c r="H630">
        <f t="shared" si="20"/>
        <v>0</v>
      </c>
    </row>
    <row r="631" spans="3:8" x14ac:dyDescent="0.25">
      <c r="C631" s="13"/>
      <c r="D631" s="14"/>
      <c r="E631" s="11"/>
      <c r="H631">
        <f t="shared" si="20"/>
        <v>0</v>
      </c>
    </row>
    <row r="632" spans="3:8" x14ac:dyDescent="0.25">
      <c r="C632" s="13"/>
      <c r="D632" s="14"/>
      <c r="E632" s="11"/>
      <c r="H632">
        <f t="shared" si="20"/>
        <v>0</v>
      </c>
    </row>
    <row r="633" spans="3:8" x14ac:dyDescent="0.25">
      <c r="C633" s="13"/>
      <c r="D633" s="14"/>
      <c r="E633" s="11"/>
      <c r="H633">
        <f t="shared" si="20"/>
        <v>0</v>
      </c>
    </row>
    <row r="634" spans="3:8" x14ac:dyDescent="0.25">
      <c r="C634" s="13"/>
      <c r="D634" s="14"/>
      <c r="E634" s="11"/>
      <c r="H634">
        <f t="shared" si="20"/>
        <v>0</v>
      </c>
    </row>
    <row r="635" spans="3:8" x14ac:dyDescent="0.25">
      <c r="C635" s="13"/>
      <c r="D635" s="14"/>
      <c r="E635" s="11"/>
      <c r="H635">
        <f t="shared" si="20"/>
        <v>0</v>
      </c>
    </row>
    <row r="636" spans="3:8" x14ac:dyDescent="0.25">
      <c r="C636" s="13"/>
      <c r="D636" s="14"/>
      <c r="E636" s="11"/>
      <c r="H636">
        <f t="shared" si="20"/>
        <v>0</v>
      </c>
    </row>
    <row r="637" spans="3:8" x14ac:dyDescent="0.25">
      <c r="C637" s="13"/>
      <c r="D637" s="14"/>
      <c r="E637" s="11"/>
      <c r="H637">
        <f t="shared" si="20"/>
        <v>0</v>
      </c>
    </row>
    <row r="638" spans="3:8" x14ac:dyDescent="0.25">
      <c r="C638" s="13"/>
      <c r="D638" s="14"/>
      <c r="E638" s="11"/>
      <c r="H638">
        <f t="shared" si="20"/>
        <v>0</v>
      </c>
    </row>
    <row r="639" spans="3:8" x14ac:dyDescent="0.25">
      <c r="C639" s="13"/>
      <c r="D639" s="14"/>
      <c r="E639" s="11"/>
      <c r="H639">
        <f t="shared" si="20"/>
        <v>0</v>
      </c>
    </row>
    <row r="640" spans="3:8" x14ac:dyDescent="0.25">
      <c r="C640" s="13"/>
      <c r="D640" s="14"/>
      <c r="E640" s="11"/>
      <c r="H640">
        <f t="shared" si="20"/>
        <v>0</v>
      </c>
    </row>
    <row r="641" spans="3:8" x14ac:dyDescent="0.25">
      <c r="C641" s="13"/>
      <c r="D641" s="14"/>
      <c r="E641" s="11"/>
      <c r="H641">
        <f t="shared" si="20"/>
        <v>0</v>
      </c>
    </row>
    <row r="642" spans="3:8" x14ac:dyDescent="0.25">
      <c r="C642" s="13"/>
      <c r="D642" s="14"/>
      <c r="E642" s="11"/>
      <c r="H642">
        <f t="shared" si="20"/>
        <v>0</v>
      </c>
    </row>
    <row r="643" spans="3:8" x14ac:dyDescent="0.25">
      <c r="C643" s="13"/>
      <c r="D643" s="14"/>
      <c r="E643" s="11"/>
      <c r="H643">
        <f t="shared" si="20"/>
        <v>0</v>
      </c>
    </row>
    <row r="644" spans="3:8" x14ac:dyDescent="0.25">
      <c r="C644" s="13"/>
      <c r="D644" s="14"/>
      <c r="E644" s="11"/>
      <c r="H644">
        <f t="shared" ref="H644:H707" si="21">IF(ISNUMBER(E644),E644,0)</f>
        <v>0</v>
      </c>
    </row>
    <row r="645" spans="3:8" x14ac:dyDescent="0.25">
      <c r="C645" s="13"/>
      <c r="D645" s="14"/>
      <c r="E645" s="11"/>
      <c r="H645">
        <f t="shared" si="21"/>
        <v>0</v>
      </c>
    </row>
    <row r="646" spans="3:8" x14ac:dyDescent="0.25">
      <c r="C646" s="13"/>
      <c r="D646" s="14"/>
      <c r="E646" s="11"/>
      <c r="H646">
        <f t="shared" si="21"/>
        <v>0</v>
      </c>
    </row>
    <row r="647" spans="3:8" x14ac:dyDescent="0.25">
      <c r="C647" s="13"/>
      <c r="D647" s="14"/>
      <c r="E647" s="11"/>
      <c r="H647">
        <f t="shared" si="21"/>
        <v>0</v>
      </c>
    </row>
    <row r="648" spans="3:8" x14ac:dyDescent="0.25">
      <c r="C648" s="13"/>
      <c r="D648" s="14"/>
      <c r="E648" s="11"/>
      <c r="H648">
        <f t="shared" si="21"/>
        <v>0</v>
      </c>
    </row>
    <row r="649" spans="3:8" x14ac:dyDescent="0.25">
      <c r="C649" s="13"/>
      <c r="D649" s="14"/>
      <c r="E649" s="11"/>
      <c r="H649">
        <f t="shared" si="21"/>
        <v>0</v>
      </c>
    </row>
    <row r="650" spans="3:8" x14ac:dyDescent="0.25">
      <c r="C650" s="13"/>
      <c r="D650" s="14"/>
      <c r="E650" s="11"/>
      <c r="H650">
        <f t="shared" si="21"/>
        <v>0</v>
      </c>
    </row>
    <row r="651" spans="3:8" x14ac:dyDescent="0.25">
      <c r="C651" s="13"/>
      <c r="D651" s="14"/>
      <c r="E651" s="11"/>
      <c r="H651">
        <f t="shared" si="21"/>
        <v>0</v>
      </c>
    </row>
    <row r="652" spans="3:8" x14ac:dyDescent="0.25">
      <c r="C652" s="13"/>
      <c r="D652" s="14"/>
      <c r="E652" s="11"/>
      <c r="H652">
        <f t="shared" si="21"/>
        <v>0</v>
      </c>
    </row>
    <row r="653" spans="3:8" x14ac:dyDescent="0.25">
      <c r="C653" s="13"/>
      <c r="D653" s="14"/>
      <c r="E653" s="11"/>
      <c r="H653">
        <f t="shared" si="21"/>
        <v>0</v>
      </c>
    </row>
    <row r="654" spans="3:8" x14ac:dyDescent="0.25">
      <c r="C654" s="13"/>
      <c r="D654" s="14"/>
      <c r="E654" s="11"/>
      <c r="H654">
        <f t="shared" si="21"/>
        <v>0</v>
      </c>
    </row>
    <row r="655" spans="3:8" x14ac:dyDescent="0.25">
      <c r="C655" s="13"/>
      <c r="D655" s="14"/>
      <c r="E655" s="11"/>
      <c r="H655">
        <f t="shared" si="21"/>
        <v>0</v>
      </c>
    </row>
    <row r="656" spans="3:8" x14ac:dyDescent="0.25">
      <c r="C656" s="13"/>
      <c r="D656" s="14"/>
      <c r="E656" s="11"/>
      <c r="H656">
        <f t="shared" si="21"/>
        <v>0</v>
      </c>
    </row>
    <row r="657" spans="3:8" x14ac:dyDescent="0.25">
      <c r="C657" s="13"/>
      <c r="D657" s="14"/>
      <c r="E657" s="11"/>
      <c r="H657">
        <f t="shared" si="21"/>
        <v>0</v>
      </c>
    </row>
    <row r="658" spans="3:8" x14ac:dyDescent="0.25">
      <c r="C658" s="13"/>
      <c r="D658" s="14"/>
      <c r="E658" s="11"/>
      <c r="H658">
        <f t="shared" si="21"/>
        <v>0</v>
      </c>
    </row>
    <row r="659" spans="3:8" x14ac:dyDescent="0.25">
      <c r="C659" s="13"/>
      <c r="D659" s="14"/>
      <c r="E659" s="11"/>
      <c r="H659">
        <f t="shared" si="21"/>
        <v>0</v>
      </c>
    </row>
    <row r="660" spans="3:8" x14ac:dyDescent="0.25">
      <c r="C660" s="13"/>
      <c r="D660" s="14"/>
      <c r="E660" s="11"/>
      <c r="H660">
        <f t="shared" si="21"/>
        <v>0</v>
      </c>
    </row>
    <row r="661" spans="3:8" x14ac:dyDescent="0.25">
      <c r="C661" s="13"/>
      <c r="D661" s="14"/>
      <c r="E661" s="11"/>
      <c r="H661">
        <f t="shared" si="21"/>
        <v>0</v>
      </c>
    </row>
    <row r="662" spans="3:8" x14ac:dyDescent="0.25">
      <c r="C662" s="13"/>
      <c r="D662" s="14"/>
      <c r="E662" s="11"/>
      <c r="H662">
        <f t="shared" si="21"/>
        <v>0</v>
      </c>
    </row>
    <row r="663" spans="3:8" x14ac:dyDescent="0.25">
      <c r="C663" s="13"/>
      <c r="D663" s="14"/>
      <c r="E663" s="11"/>
      <c r="H663">
        <f t="shared" si="21"/>
        <v>0</v>
      </c>
    </row>
    <row r="664" spans="3:8" x14ac:dyDescent="0.25">
      <c r="C664" s="13"/>
      <c r="D664" s="14"/>
      <c r="E664" s="11"/>
      <c r="H664">
        <f t="shared" si="21"/>
        <v>0</v>
      </c>
    </row>
    <row r="665" spans="3:8" x14ac:dyDescent="0.25">
      <c r="C665" s="13"/>
      <c r="D665" s="14"/>
      <c r="E665" s="11"/>
      <c r="H665">
        <f t="shared" si="21"/>
        <v>0</v>
      </c>
    </row>
    <row r="666" spans="3:8" x14ac:dyDescent="0.25">
      <c r="C666" s="13"/>
      <c r="D666" s="14"/>
      <c r="E666" s="11"/>
      <c r="H666">
        <f t="shared" si="21"/>
        <v>0</v>
      </c>
    </row>
    <row r="667" spans="3:8" x14ac:dyDescent="0.25">
      <c r="C667" s="13"/>
      <c r="D667" s="14"/>
      <c r="E667" s="11"/>
      <c r="H667">
        <f t="shared" si="21"/>
        <v>0</v>
      </c>
    </row>
    <row r="668" spans="3:8" x14ac:dyDescent="0.25">
      <c r="C668" s="13"/>
      <c r="D668" s="14"/>
      <c r="E668" s="11"/>
      <c r="H668">
        <f t="shared" si="21"/>
        <v>0</v>
      </c>
    </row>
    <row r="669" spans="3:8" x14ac:dyDescent="0.25">
      <c r="C669" s="13"/>
      <c r="D669" s="14"/>
      <c r="E669" s="11"/>
      <c r="H669">
        <f t="shared" si="21"/>
        <v>0</v>
      </c>
    </row>
    <row r="670" spans="3:8" x14ac:dyDescent="0.25">
      <c r="C670" s="13"/>
      <c r="D670" s="14"/>
      <c r="E670" s="11"/>
      <c r="H670">
        <f t="shared" si="21"/>
        <v>0</v>
      </c>
    </row>
    <row r="671" spans="3:8" x14ac:dyDescent="0.25">
      <c r="C671" s="13"/>
      <c r="D671" s="14"/>
      <c r="E671" s="11"/>
      <c r="H671">
        <f t="shared" si="21"/>
        <v>0</v>
      </c>
    </row>
    <row r="672" spans="3:8" x14ac:dyDescent="0.25">
      <c r="C672" s="13"/>
      <c r="D672" s="14"/>
      <c r="E672" s="11"/>
      <c r="H672">
        <f t="shared" si="21"/>
        <v>0</v>
      </c>
    </row>
    <row r="673" spans="3:8" x14ac:dyDescent="0.25">
      <c r="C673" s="13"/>
      <c r="D673" s="14"/>
      <c r="E673" s="11"/>
      <c r="H673">
        <f t="shared" si="21"/>
        <v>0</v>
      </c>
    </row>
    <row r="674" spans="3:8" x14ac:dyDescent="0.25">
      <c r="C674" s="13"/>
      <c r="D674" s="14"/>
      <c r="E674" s="11"/>
      <c r="H674">
        <f t="shared" si="21"/>
        <v>0</v>
      </c>
    </row>
    <row r="675" spans="3:8" x14ac:dyDescent="0.25">
      <c r="C675" s="13"/>
      <c r="D675" s="14"/>
      <c r="E675" s="11"/>
      <c r="H675">
        <f t="shared" si="21"/>
        <v>0</v>
      </c>
    </row>
    <row r="676" spans="3:8" x14ac:dyDescent="0.25">
      <c r="C676" s="13"/>
      <c r="D676" s="14"/>
      <c r="E676" s="11"/>
      <c r="H676">
        <f t="shared" si="21"/>
        <v>0</v>
      </c>
    </row>
    <row r="677" spans="3:8" x14ac:dyDescent="0.25">
      <c r="C677" s="13"/>
      <c r="D677" s="14"/>
      <c r="E677" s="11"/>
      <c r="H677">
        <f t="shared" si="21"/>
        <v>0</v>
      </c>
    </row>
    <row r="678" spans="3:8" x14ac:dyDescent="0.25">
      <c r="C678" s="13"/>
      <c r="D678" s="14"/>
      <c r="E678" s="11"/>
      <c r="H678">
        <f t="shared" si="21"/>
        <v>0</v>
      </c>
    </row>
    <row r="679" spans="3:8" x14ac:dyDescent="0.25">
      <c r="C679" s="13"/>
      <c r="D679" s="14"/>
      <c r="E679" s="11"/>
      <c r="H679">
        <f t="shared" si="21"/>
        <v>0</v>
      </c>
    </row>
    <row r="680" spans="3:8" x14ac:dyDescent="0.25">
      <c r="C680" s="13"/>
      <c r="D680" s="14"/>
      <c r="E680" s="11"/>
      <c r="H680">
        <f t="shared" si="21"/>
        <v>0</v>
      </c>
    </row>
    <row r="681" spans="3:8" x14ac:dyDescent="0.25">
      <c r="C681" s="13"/>
      <c r="D681" s="14"/>
      <c r="E681" s="11"/>
      <c r="H681">
        <f t="shared" si="21"/>
        <v>0</v>
      </c>
    </row>
    <row r="682" spans="3:8" x14ac:dyDescent="0.25">
      <c r="C682" s="13"/>
      <c r="D682" s="14"/>
      <c r="E682" s="11"/>
      <c r="H682">
        <f t="shared" si="21"/>
        <v>0</v>
      </c>
    </row>
    <row r="683" spans="3:8" x14ac:dyDescent="0.25">
      <c r="C683" s="13"/>
      <c r="D683" s="14"/>
      <c r="E683" s="11"/>
      <c r="H683">
        <f t="shared" si="21"/>
        <v>0</v>
      </c>
    </row>
    <row r="684" spans="3:8" x14ac:dyDescent="0.25">
      <c r="C684" s="13"/>
      <c r="D684" s="14"/>
      <c r="E684" s="11"/>
      <c r="H684">
        <f t="shared" si="21"/>
        <v>0</v>
      </c>
    </row>
    <row r="685" spans="3:8" x14ac:dyDescent="0.25">
      <c r="C685" s="13"/>
      <c r="D685" s="14"/>
      <c r="E685" s="11"/>
      <c r="H685">
        <f t="shared" si="21"/>
        <v>0</v>
      </c>
    </row>
    <row r="686" spans="3:8" x14ac:dyDescent="0.25">
      <c r="C686" s="13"/>
      <c r="D686" s="14"/>
      <c r="E686" s="11"/>
      <c r="H686">
        <f t="shared" si="21"/>
        <v>0</v>
      </c>
    </row>
    <row r="687" spans="3:8" x14ac:dyDescent="0.25">
      <c r="C687" s="13"/>
      <c r="D687" s="14"/>
      <c r="E687" s="11"/>
      <c r="H687">
        <f t="shared" si="21"/>
        <v>0</v>
      </c>
    </row>
    <row r="688" spans="3:8" x14ac:dyDescent="0.25">
      <c r="C688" s="13"/>
      <c r="D688" s="14"/>
      <c r="E688" s="11"/>
      <c r="H688">
        <f t="shared" si="21"/>
        <v>0</v>
      </c>
    </row>
    <row r="689" spans="3:8" x14ac:dyDescent="0.25">
      <c r="C689" s="13"/>
      <c r="D689" s="14"/>
      <c r="E689" s="11"/>
      <c r="H689">
        <f t="shared" si="21"/>
        <v>0</v>
      </c>
    </row>
    <row r="690" spans="3:8" x14ac:dyDescent="0.25">
      <c r="C690" s="13"/>
      <c r="D690" s="14"/>
      <c r="E690" s="11"/>
      <c r="H690">
        <f t="shared" si="21"/>
        <v>0</v>
      </c>
    </row>
    <row r="691" spans="3:8" x14ac:dyDescent="0.25">
      <c r="C691" s="13"/>
      <c r="D691" s="14"/>
      <c r="E691" s="11"/>
      <c r="H691">
        <f t="shared" si="21"/>
        <v>0</v>
      </c>
    </row>
    <row r="692" spans="3:8" x14ac:dyDescent="0.25">
      <c r="C692" s="13"/>
      <c r="D692" s="14"/>
      <c r="E692" s="11"/>
      <c r="H692">
        <f t="shared" si="21"/>
        <v>0</v>
      </c>
    </row>
    <row r="693" spans="3:8" x14ac:dyDescent="0.25">
      <c r="C693" s="13"/>
      <c r="D693" s="14"/>
      <c r="E693" s="11"/>
      <c r="H693">
        <f t="shared" si="21"/>
        <v>0</v>
      </c>
    </row>
    <row r="694" spans="3:8" x14ac:dyDescent="0.25">
      <c r="C694" s="13"/>
      <c r="D694" s="14"/>
      <c r="E694" s="11"/>
      <c r="H694">
        <f t="shared" si="21"/>
        <v>0</v>
      </c>
    </row>
    <row r="695" spans="3:8" x14ac:dyDescent="0.25">
      <c r="C695" s="13"/>
      <c r="D695" s="14"/>
      <c r="E695" s="11"/>
      <c r="H695">
        <f t="shared" si="21"/>
        <v>0</v>
      </c>
    </row>
    <row r="696" spans="3:8" x14ac:dyDescent="0.25">
      <c r="C696" s="13"/>
      <c r="D696" s="14"/>
      <c r="E696" s="11"/>
      <c r="H696">
        <f t="shared" si="21"/>
        <v>0</v>
      </c>
    </row>
    <row r="697" spans="3:8" x14ac:dyDescent="0.25">
      <c r="C697" s="13"/>
      <c r="D697" s="14"/>
      <c r="E697" s="11"/>
      <c r="H697">
        <f t="shared" si="21"/>
        <v>0</v>
      </c>
    </row>
    <row r="698" spans="3:8" x14ac:dyDescent="0.25">
      <c r="C698" s="13"/>
      <c r="D698" s="14"/>
      <c r="E698" s="11"/>
      <c r="H698">
        <f t="shared" si="21"/>
        <v>0</v>
      </c>
    </row>
    <row r="699" spans="3:8" x14ac:dyDescent="0.25">
      <c r="C699" s="13"/>
      <c r="D699" s="14"/>
      <c r="E699" s="11"/>
      <c r="H699">
        <f t="shared" si="21"/>
        <v>0</v>
      </c>
    </row>
    <row r="700" spans="3:8" x14ac:dyDescent="0.25">
      <c r="C700" s="13"/>
      <c r="D700" s="14"/>
      <c r="E700" s="11"/>
      <c r="H700">
        <f t="shared" si="21"/>
        <v>0</v>
      </c>
    </row>
    <row r="701" spans="3:8" x14ac:dyDescent="0.25">
      <c r="C701" s="13"/>
      <c r="D701" s="14"/>
      <c r="E701" s="11"/>
      <c r="H701">
        <f t="shared" si="21"/>
        <v>0</v>
      </c>
    </row>
    <row r="702" spans="3:8" x14ac:dyDescent="0.25">
      <c r="C702" s="13"/>
      <c r="D702" s="14"/>
      <c r="E702" s="11"/>
      <c r="H702">
        <f t="shared" si="21"/>
        <v>0</v>
      </c>
    </row>
    <row r="703" spans="3:8" x14ac:dyDescent="0.25">
      <c r="C703" s="13"/>
      <c r="D703" s="14"/>
      <c r="E703" s="11"/>
      <c r="H703">
        <f t="shared" si="21"/>
        <v>0</v>
      </c>
    </row>
    <row r="704" spans="3:8" x14ac:dyDescent="0.25">
      <c r="C704" s="13"/>
      <c r="D704" s="14"/>
      <c r="E704" s="11"/>
      <c r="H704">
        <f t="shared" si="21"/>
        <v>0</v>
      </c>
    </row>
    <row r="705" spans="3:8" x14ac:dyDescent="0.25">
      <c r="C705" s="13"/>
      <c r="D705" s="14"/>
      <c r="E705" s="11"/>
      <c r="H705">
        <f t="shared" si="21"/>
        <v>0</v>
      </c>
    </row>
    <row r="706" spans="3:8" x14ac:dyDescent="0.25">
      <c r="C706" s="13"/>
      <c r="D706" s="14"/>
      <c r="E706" s="11"/>
      <c r="H706">
        <f t="shared" si="21"/>
        <v>0</v>
      </c>
    </row>
    <row r="707" spans="3:8" x14ac:dyDescent="0.25">
      <c r="C707" s="13"/>
      <c r="D707" s="14"/>
      <c r="E707" s="11"/>
      <c r="H707">
        <f t="shared" si="21"/>
        <v>0</v>
      </c>
    </row>
    <row r="708" spans="3:8" x14ac:dyDescent="0.25">
      <c r="C708" s="13"/>
      <c r="D708" s="14"/>
      <c r="E708" s="11"/>
      <c r="H708">
        <f t="shared" ref="H708:H771" si="22">IF(ISNUMBER(E708),E708,0)</f>
        <v>0</v>
      </c>
    </row>
    <row r="709" spans="3:8" x14ac:dyDescent="0.25">
      <c r="C709" s="13"/>
      <c r="D709" s="14"/>
      <c r="E709" s="11"/>
      <c r="H709">
        <f t="shared" si="22"/>
        <v>0</v>
      </c>
    </row>
    <row r="710" spans="3:8" x14ac:dyDescent="0.25">
      <c r="C710" s="13"/>
      <c r="D710" s="14"/>
      <c r="E710" s="11"/>
      <c r="H710">
        <f t="shared" si="22"/>
        <v>0</v>
      </c>
    </row>
    <row r="711" spans="3:8" x14ac:dyDescent="0.25">
      <c r="C711" s="13"/>
      <c r="D711" s="14"/>
      <c r="E711" s="11"/>
      <c r="H711">
        <f t="shared" si="22"/>
        <v>0</v>
      </c>
    </row>
    <row r="712" spans="3:8" x14ac:dyDescent="0.25">
      <c r="C712" s="13"/>
      <c r="D712" s="14"/>
      <c r="E712" s="11"/>
      <c r="H712">
        <f t="shared" si="22"/>
        <v>0</v>
      </c>
    </row>
    <row r="713" spans="3:8" x14ac:dyDescent="0.25">
      <c r="C713" s="13"/>
      <c r="D713" s="14"/>
      <c r="E713" s="11"/>
      <c r="H713">
        <f t="shared" si="22"/>
        <v>0</v>
      </c>
    </row>
    <row r="714" spans="3:8" x14ac:dyDescent="0.25">
      <c r="C714" s="13"/>
      <c r="D714" s="14"/>
      <c r="E714" s="11"/>
      <c r="H714">
        <f t="shared" si="22"/>
        <v>0</v>
      </c>
    </row>
    <row r="715" spans="3:8" x14ac:dyDescent="0.25">
      <c r="C715" s="13"/>
      <c r="D715" s="14"/>
      <c r="E715" s="11"/>
      <c r="H715">
        <f t="shared" si="22"/>
        <v>0</v>
      </c>
    </row>
    <row r="716" spans="3:8" x14ac:dyDescent="0.25">
      <c r="C716" s="13"/>
      <c r="D716" s="14"/>
      <c r="E716" s="11"/>
      <c r="H716">
        <f t="shared" si="22"/>
        <v>0</v>
      </c>
    </row>
    <row r="717" spans="3:8" x14ac:dyDescent="0.25">
      <c r="C717" s="13"/>
      <c r="D717" s="14"/>
      <c r="E717" s="11"/>
      <c r="H717">
        <f t="shared" si="22"/>
        <v>0</v>
      </c>
    </row>
    <row r="718" spans="3:8" x14ac:dyDescent="0.25">
      <c r="C718" s="13"/>
      <c r="D718" s="14"/>
      <c r="E718" s="11"/>
      <c r="H718">
        <f t="shared" si="22"/>
        <v>0</v>
      </c>
    </row>
    <row r="719" spans="3:8" x14ac:dyDescent="0.25">
      <c r="C719" s="13"/>
      <c r="D719" s="14"/>
      <c r="E719" s="11"/>
      <c r="H719">
        <f t="shared" si="22"/>
        <v>0</v>
      </c>
    </row>
    <row r="720" spans="3:8" x14ac:dyDescent="0.25">
      <c r="C720" s="13"/>
      <c r="D720" s="14"/>
      <c r="E720" s="11"/>
      <c r="H720">
        <f t="shared" si="22"/>
        <v>0</v>
      </c>
    </row>
    <row r="721" spans="3:8" x14ac:dyDescent="0.25">
      <c r="C721" s="13"/>
      <c r="D721" s="14"/>
      <c r="E721" s="11"/>
      <c r="H721">
        <f t="shared" si="22"/>
        <v>0</v>
      </c>
    </row>
    <row r="722" spans="3:8" x14ac:dyDescent="0.25">
      <c r="C722" s="13"/>
      <c r="D722" s="14"/>
      <c r="E722" s="11"/>
      <c r="H722">
        <f t="shared" si="22"/>
        <v>0</v>
      </c>
    </row>
    <row r="723" spans="3:8" x14ac:dyDescent="0.25">
      <c r="C723" s="13"/>
      <c r="D723" s="14"/>
      <c r="E723" s="11"/>
      <c r="H723">
        <f t="shared" si="22"/>
        <v>0</v>
      </c>
    </row>
    <row r="724" spans="3:8" x14ac:dyDescent="0.25">
      <c r="C724" s="13"/>
      <c r="D724" s="14"/>
      <c r="E724" s="11"/>
      <c r="H724">
        <f t="shared" si="22"/>
        <v>0</v>
      </c>
    </row>
    <row r="725" spans="3:8" x14ac:dyDescent="0.25">
      <c r="C725" s="13"/>
      <c r="D725" s="14"/>
      <c r="E725" s="11"/>
      <c r="H725">
        <f t="shared" si="22"/>
        <v>0</v>
      </c>
    </row>
    <row r="726" spans="3:8" x14ac:dyDescent="0.25">
      <c r="C726" s="13"/>
      <c r="D726" s="14"/>
      <c r="E726" s="11"/>
      <c r="H726">
        <f t="shared" si="22"/>
        <v>0</v>
      </c>
    </row>
    <row r="727" spans="3:8" x14ac:dyDescent="0.25">
      <c r="C727" s="13"/>
      <c r="D727" s="14"/>
      <c r="E727" s="11"/>
      <c r="H727">
        <f t="shared" si="22"/>
        <v>0</v>
      </c>
    </row>
    <row r="728" spans="3:8" x14ac:dyDescent="0.25">
      <c r="C728" s="13"/>
      <c r="D728" s="14"/>
      <c r="E728" s="11"/>
      <c r="H728">
        <f t="shared" si="22"/>
        <v>0</v>
      </c>
    </row>
    <row r="729" spans="3:8" x14ac:dyDescent="0.25">
      <c r="C729" s="13"/>
      <c r="D729" s="14"/>
      <c r="E729" s="11"/>
      <c r="H729">
        <f t="shared" si="22"/>
        <v>0</v>
      </c>
    </row>
    <row r="730" spans="3:8" x14ac:dyDescent="0.25">
      <c r="C730" s="13"/>
      <c r="D730" s="14"/>
      <c r="E730" s="11"/>
      <c r="H730">
        <f t="shared" si="22"/>
        <v>0</v>
      </c>
    </row>
    <row r="731" spans="3:8" x14ac:dyDescent="0.25">
      <c r="C731" s="13"/>
      <c r="D731" s="14"/>
      <c r="E731" s="11"/>
      <c r="H731">
        <f t="shared" si="22"/>
        <v>0</v>
      </c>
    </row>
    <row r="732" spans="3:8" x14ac:dyDescent="0.25">
      <c r="C732" s="13"/>
      <c r="D732" s="14"/>
      <c r="E732" s="11"/>
      <c r="H732">
        <f t="shared" si="22"/>
        <v>0</v>
      </c>
    </row>
    <row r="733" spans="3:8" x14ac:dyDescent="0.25">
      <c r="C733" s="13"/>
      <c r="D733" s="14"/>
      <c r="E733" s="11"/>
      <c r="H733">
        <f t="shared" si="22"/>
        <v>0</v>
      </c>
    </row>
    <row r="734" spans="3:8" x14ac:dyDescent="0.25">
      <c r="C734" s="13"/>
      <c r="D734" s="14"/>
      <c r="E734" s="11"/>
      <c r="H734">
        <f t="shared" si="22"/>
        <v>0</v>
      </c>
    </row>
    <row r="735" spans="3:8" x14ac:dyDescent="0.25">
      <c r="C735" s="13"/>
      <c r="D735" s="14"/>
      <c r="E735" s="11"/>
      <c r="H735">
        <f t="shared" si="22"/>
        <v>0</v>
      </c>
    </row>
    <row r="736" spans="3:8" x14ac:dyDescent="0.25">
      <c r="C736" s="13"/>
      <c r="D736" s="14"/>
      <c r="E736" s="11"/>
      <c r="H736">
        <f t="shared" si="22"/>
        <v>0</v>
      </c>
    </row>
    <row r="737" spans="3:8" x14ac:dyDescent="0.25">
      <c r="C737" s="13"/>
      <c r="D737" s="14"/>
      <c r="E737" s="11"/>
      <c r="H737">
        <f t="shared" si="22"/>
        <v>0</v>
      </c>
    </row>
    <row r="738" spans="3:8" x14ac:dyDescent="0.25">
      <c r="C738" s="13"/>
      <c r="D738" s="14"/>
      <c r="E738" s="11"/>
      <c r="H738">
        <f t="shared" si="22"/>
        <v>0</v>
      </c>
    </row>
    <row r="739" spans="3:8" x14ac:dyDescent="0.25">
      <c r="C739" s="13"/>
      <c r="D739" s="14"/>
      <c r="E739" s="11"/>
      <c r="H739">
        <f t="shared" si="22"/>
        <v>0</v>
      </c>
    </row>
    <row r="740" spans="3:8" x14ac:dyDescent="0.25">
      <c r="C740" s="13"/>
      <c r="D740" s="14"/>
      <c r="E740" s="11"/>
      <c r="H740">
        <f t="shared" si="22"/>
        <v>0</v>
      </c>
    </row>
    <row r="741" spans="3:8" x14ac:dyDescent="0.25">
      <c r="C741" s="13"/>
      <c r="D741" s="14"/>
      <c r="E741" s="11"/>
      <c r="H741">
        <f t="shared" si="22"/>
        <v>0</v>
      </c>
    </row>
    <row r="742" spans="3:8" x14ac:dyDescent="0.25">
      <c r="C742" s="13"/>
      <c r="D742" s="14"/>
      <c r="E742" s="11"/>
      <c r="H742">
        <f t="shared" si="22"/>
        <v>0</v>
      </c>
    </row>
    <row r="743" spans="3:8" x14ac:dyDescent="0.25">
      <c r="C743" s="13"/>
      <c r="D743" s="14"/>
      <c r="E743" s="11"/>
      <c r="H743">
        <f t="shared" si="22"/>
        <v>0</v>
      </c>
    </row>
    <row r="744" spans="3:8" x14ac:dyDescent="0.25">
      <c r="C744" s="13"/>
      <c r="D744" s="14"/>
      <c r="E744" s="11"/>
      <c r="H744">
        <f t="shared" si="22"/>
        <v>0</v>
      </c>
    </row>
    <row r="745" spans="3:8" x14ac:dyDescent="0.25">
      <c r="C745" s="13"/>
      <c r="D745" s="14"/>
      <c r="E745" s="11"/>
      <c r="H745">
        <f t="shared" si="22"/>
        <v>0</v>
      </c>
    </row>
    <row r="746" spans="3:8" x14ac:dyDescent="0.25">
      <c r="C746" s="13"/>
      <c r="D746" s="14"/>
      <c r="E746" s="11"/>
      <c r="H746">
        <f t="shared" si="22"/>
        <v>0</v>
      </c>
    </row>
    <row r="747" spans="3:8" x14ac:dyDescent="0.25">
      <c r="C747" s="13"/>
      <c r="D747" s="14"/>
      <c r="E747" s="11"/>
      <c r="H747">
        <f t="shared" si="22"/>
        <v>0</v>
      </c>
    </row>
    <row r="748" spans="3:8" x14ac:dyDescent="0.25">
      <c r="C748" s="13"/>
      <c r="D748" s="14"/>
      <c r="E748" s="11"/>
      <c r="H748">
        <f t="shared" si="22"/>
        <v>0</v>
      </c>
    </row>
    <row r="749" spans="3:8" x14ac:dyDescent="0.25">
      <c r="C749" s="13"/>
      <c r="D749" s="14"/>
      <c r="E749" s="11"/>
      <c r="H749">
        <f t="shared" si="22"/>
        <v>0</v>
      </c>
    </row>
    <row r="750" spans="3:8" x14ac:dyDescent="0.25">
      <c r="C750" s="13"/>
      <c r="D750" s="14"/>
      <c r="E750" s="11"/>
      <c r="H750">
        <f t="shared" si="22"/>
        <v>0</v>
      </c>
    </row>
    <row r="751" spans="3:8" x14ac:dyDescent="0.25">
      <c r="C751" s="13"/>
      <c r="D751" s="14"/>
      <c r="E751" s="11"/>
      <c r="H751">
        <f t="shared" si="22"/>
        <v>0</v>
      </c>
    </row>
    <row r="752" spans="3:8" x14ac:dyDescent="0.25">
      <c r="C752" s="13"/>
      <c r="D752" s="14"/>
      <c r="E752" s="11"/>
      <c r="H752">
        <f t="shared" si="22"/>
        <v>0</v>
      </c>
    </row>
    <row r="753" spans="3:8" x14ac:dyDescent="0.25">
      <c r="C753" s="13"/>
      <c r="D753" s="14"/>
      <c r="E753" s="11"/>
      <c r="H753">
        <f t="shared" si="22"/>
        <v>0</v>
      </c>
    </row>
    <row r="754" spans="3:8" x14ac:dyDescent="0.25">
      <c r="C754" s="13"/>
      <c r="D754" s="14"/>
      <c r="E754" s="11"/>
      <c r="H754">
        <f t="shared" si="22"/>
        <v>0</v>
      </c>
    </row>
    <row r="755" spans="3:8" x14ac:dyDescent="0.25">
      <c r="C755" s="13"/>
      <c r="D755" s="14"/>
      <c r="E755" s="11"/>
      <c r="H755">
        <f t="shared" si="22"/>
        <v>0</v>
      </c>
    </row>
    <row r="756" spans="3:8" x14ac:dyDescent="0.25">
      <c r="C756" s="13"/>
      <c r="D756" s="14"/>
      <c r="E756" s="11"/>
      <c r="H756">
        <f t="shared" si="22"/>
        <v>0</v>
      </c>
    </row>
    <row r="757" spans="3:8" x14ac:dyDescent="0.25">
      <c r="C757" s="13"/>
      <c r="D757" s="14"/>
      <c r="E757" s="11"/>
      <c r="H757">
        <f t="shared" si="22"/>
        <v>0</v>
      </c>
    </row>
    <row r="758" spans="3:8" x14ac:dyDescent="0.25">
      <c r="C758" s="13"/>
      <c r="D758" s="14"/>
      <c r="E758" s="11"/>
      <c r="H758">
        <f t="shared" si="22"/>
        <v>0</v>
      </c>
    </row>
    <row r="759" spans="3:8" x14ac:dyDescent="0.25">
      <c r="C759" s="13"/>
      <c r="D759" s="14"/>
      <c r="E759" s="11"/>
      <c r="H759">
        <f t="shared" si="22"/>
        <v>0</v>
      </c>
    </row>
    <row r="760" spans="3:8" x14ac:dyDescent="0.25">
      <c r="C760" s="13"/>
      <c r="D760" s="14"/>
      <c r="E760" s="11"/>
      <c r="H760">
        <f t="shared" si="22"/>
        <v>0</v>
      </c>
    </row>
    <row r="761" spans="3:8" x14ac:dyDescent="0.25">
      <c r="C761" s="13"/>
      <c r="D761" s="14"/>
      <c r="E761" s="11"/>
      <c r="H761">
        <f t="shared" si="22"/>
        <v>0</v>
      </c>
    </row>
    <row r="762" spans="3:8" x14ac:dyDescent="0.25">
      <c r="C762" s="13"/>
      <c r="D762" s="14"/>
      <c r="E762" s="11"/>
      <c r="H762">
        <f t="shared" si="22"/>
        <v>0</v>
      </c>
    </row>
    <row r="763" spans="3:8" x14ac:dyDescent="0.25">
      <c r="C763" s="13"/>
      <c r="D763" s="14"/>
      <c r="E763" s="11"/>
      <c r="H763">
        <f t="shared" si="22"/>
        <v>0</v>
      </c>
    </row>
    <row r="764" spans="3:8" x14ac:dyDescent="0.25">
      <c r="C764" s="13"/>
      <c r="D764" s="14"/>
      <c r="E764" s="11"/>
      <c r="H764">
        <f t="shared" si="22"/>
        <v>0</v>
      </c>
    </row>
    <row r="765" spans="3:8" x14ac:dyDescent="0.25">
      <c r="C765" s="13"/>
      <c r="D765" s="14"/>
      <c r="E765" s="11"/>
      <c r="H765">
        <f t="shared" si="22"/>
        <v>0</v>
      </c>
    </row>
    <row r="766" spans="3:8" x14ac:dyDescent="0.25">
      <c r="C766" s="13"/>
      <c r="D766" s="14"/>
      <c r="E766" s="11"/>
      <c r="H766">
        <f t="shared" si="22"/>
        <v>0</v>
      </c>
    </row>
    <row r="767" spans="3:8" x14ac:dyDescent="0.25">
      <c r="C767" s="13"/>
      <c r="D767" s="14"/>
      <c r="E767" s="11"/>
      <c r="H767">
        <f t="shared" si="22"/>
        <v>0</v>
      </c>
    </row>
    <row r="768" spans="3:8" x14ac:dyDescent="0.25">
      <c r="C768" s="13"/>
      <c r="D768" s="14"/>
      <c r="E768" s="11"/>
      <c r="H768">
        <f t="shared" si="22"/>
        <v>0</v>
      </c>
    </row>
    <row r="769" spans="3:8" x14ac:dyDescent="0.25">
      <c r="C769" s="13"/>
      <c r="D769" s="14"/>
      <c r="E769" s="11"/>
      <c r="H769">
        <f t="shared" si="22"/>
        <v>0</v>
      </c>
    </row>
    <row r="770" spans="3:8" x14ac:dyDescent="0.25">
      <c r="C770" s="13"/>
      <c r="D770" s="14"/>
      <c r="E770" s="11"/>
      <c r="H770">
        <f t="shared" si="22"/>
        <v>0</v>
      </c>
    </row>
    <row r="771" spans="3:8" x14ac:dyDescent="0.25">
      <c r="C771" s="13"/>
      <c r="D771" s="14"/>
      <c r="E771" s="11"/>
      <c r="H771">
        <f t="shared" si="22"/>
        <v>0</v>
      </c>
    </row>
    <row r="772" spans="3:8" x14ac:dyDescent="0.25">
      <c r="C772" s="13"/>
      <c r="D772" s="14"/>
      <c r="E772" s="11"/>
      <c r="H772">
        <f t="shared" ref="H772:H835" si="23">IF(ISNUMBER(E772),E772,0)</f>
        <v>0</v>
      </c>
    </row>
    <row r="773" spans="3:8" x14ac:dyDescent="0.25">
      <c r="C773" s="13"/>
      <c r="D773" s="14"/>
      <c r="E773" s="11"/>
      <c r="H773">
        <f t="shared" si="23"/>
        <v>0</v>
      </c>
    </row>
    <row r="774" spans="3:8" x14ac:dyDescent="0.25">
      <c r="C774" s="13"/>
      <c r="D774" s="14"/>
      <c r="E774" s="11"/>
      <c r="H774">
        <f t="shared" si="23"/>
        <v>0</v>
      </c>
    </row>
    <row r="775" spans="3:8" x14ac:dyDescent="0.25">
      <c r="C775" s="13"/>
      <c r="D775" s="14"/>
      <c r="E775" s="11"/>
      <c r="H775">
        <f t="shared" si="23"/>
        <v>0</v>
      </c>
    </row>
    <row r="776" spans="3:8" x14ac:dyDescent="0.25">
      <c r="C776" s="13"/>
      <c r="D776" s="14"/>
      <c r="E776" s="11"/>
      <c r="H776">
        <f t="shared" si="23"/>
        <v>0</v>
      </c>
    </row>
    <row r="777" spans="3:8" x14ac:dyDescent="0.25">
      <c r="C777" s="13"/>
      <c r="D777" s="14"/>
      <c r="E777" s="11"/>
      <c r="H777">
        <f t="shared" si="23"/>
        <v>0</v>
      </c>
    </row>
    <row r="778" spans="3:8" x14ac:dyDescent="0.25">
      <c r="C778" s="13"/>
      <c r="D778" s="14"/>
      <c r="E778" s="11"/>
      <c r="H778">
        <f t="shared" si="23"/>
        <v>0</v>
      </c>
    </row>
    <row r="779" spans="3:8" x14ac:dyDescent="0.25">
      <c r="C779" s="13"/>
      <c r="D779" s="14"/>
      <c r="E779" s="11"/>
      <c r="H779">
        <f t="shared" si="23"/>
        <v>0</v>
      </c>
    </row>
    <row r="780" spans="3:8" x14ac:dyDescent="0.25">
      <c r="C780" s="13"/>
      <c r="D780" s="14"/>
      <c r="E780" s="11"/>
      <c r="H780">
        <f t="shared" si="23"/>
        <v>0</v>
      </c>
    </row>
    <row r="781" spans="3:8" x14ac:dyDescent="0.25">
      <c r="C781" s="13"/>
      <c r="D781" s="14"/>
      <c r="E781" s="11"/>
      <c r="H781">
        <f t="shared" si="23"/>
        <v>0</v>
      </c>
    </row>
    <row r="782" spans="3:8" x14ac:dyDescent="0.25">
      <c r="C782" s="13"/>
      <c r="D782" s="14"/>
      <c r="E782" s="11"/>
      <c r="H782">
        <f t="shared" si="23"/>
        <v>0</v>
      </c>
    </row>
    <row r="783" spans="3:8" x14ac:dyDescent="0.25">
      <c r="C783" s="13"/>
      <c r="D783" s="14"/>
      <c r="E783" s="11"/>
      <c r="H783">
        <f t="shared" si="23"/>
        <v>0</v>
      </c>
    </row>
    <row r="784" spans="3:8" x14ac:dyDescent="0.25">
      <c r="C784" s="13"/>
      <c r="D784" s="14"/>
      <c r="E784" s="11"/>
      <c r="H784">
        <f t="shared" si="23"/>
        <v>0</v>
      </c>
    </row>
    <row r="785" spans="3:8" x14ac:dyDescent="0.25">
      <c r="C785" s="13"/>
      <c r="D785" s="14"/>
      <c r="E785" s="11"/>
      <c r="H785">
        <f t="shared" si="23"/>
        <v>0</v>
      </c>
    </row>
    <row r="786" spans="3:8" x14ac:dyDescent="0.25">
      <c r="C786" s="13"/>
      <c r="D786" s="14"/>
      <c r="E786" s="11"/>
      <c r="H786">
        <f t="shared" si="23"/>
        <v>0</v>
      </c>
    </row>
    <row r="787" spans="3:8" x14ac:dyDescent="0.25">
      <c r="C787" s="13"/>
      <c r="D787" s="14"/>
      <c r="E787" s="11"/>
      <c r="H787">
        <f t="shared" si="23"/>
        <v>0</v>
      </c>
    </row>
    <row r="788" spans="3:8" x14ac:dyDescent="0.25">
      <c r="C788" s="13"/>
      <c r="D788" s="14"/>
      <c r="E788" s="11"/>
      <c r="H788">
        <f t="shared" si="23"/>
        <v>0</v>
      </c>
    </row>
    <row r="789" spans="3:8" x14ac:dyDescent="0.25">
      <c r="C789" s="13"/>
      <c r="D789" s="14"/>
      <c r="E789" s="11"/>
      <c r="H789">
        <f t="shared" si="23"/>
        <v>0</v>
      </c>
    </row>
    <row r="790" spans="3:8" x14ac:dyDescent="0.25">
      <c r="C790" s="13"/>
      <c r="D790" s="14"/>
      <c r="E790" s="11"/>
      <c r="H790">
        <f t="shared" si="23"/>
        <v>0</v>
      </c>
    </row>
    <row r="791" spans="3:8" x14ac:dyDescent="0.25">
      <c r="C791" s="13"/>
      <c r="D791" s="14"/>
      <c r="E791" s="11"/>
      <c r="H791">
        <f t="shared" si="23"/>
        <v>0</v>
      </c>
    </row>
    <row r="792" spans="3:8" x14ac:dyDescent="0.25">
      <c r="C792" s="13"/>
      <c r="D792" s="14"/>
      <c r="E792" s="11"/>
      <c r="H792">
        <f t="shared" si="23"/>
        <v>0</v>
      </c>
    </row>
    <row r="793" spans="3:8" x14ac:dyDescent="0.25">
      <c r="C793" s="13"/>
      <c r="D793" s="14"/>
      <c r="E793" s="11"/>
      <c r="H793">
        <f t="shared" si="23"/>
        <v>0</v>
      </c>
    </row>
    <row r="794" spans="3:8" x14ac:dyDescent="0.25">
      <c r="C794" s="13"/>
      <c r="D794" s="14"/>
      <c r="E794" s="11"/>
      <c r="H794">
        <f t="shared" si="23"/>
        <v>0</v>
      </c>
    </row>
    <row r="795" spans="3:8" x14ac:dyDescent="0.25">
      <c r="C795" s="13"/>
      <c r="D795" s="14"/>
      <c r="E795" s="11"/>
      <c r="H795">
        <f t="shared" si="23"/>
        <v>0</v>
      </c>
    </row>
    <row r="796" spans="3:8" x14ac:dyDescent="0.25">
      <c r="C796" s="13"/>
      <c r="D796" s="14"/>
      <c r="E796" s="11"/>
      <c r="H796">
        <f t="shared" si="23"/>
        <v>0</v>
      </c>
    </row>
    <row r="797" spans="3:8" x14ac:dyDescent="0.25">
      <c r="C797" s="13"/>
      <c r="D797" s="14"/>
      <c r="E797" s="11"/>
      <c r="H797">
        <f t="shared" si="23"/>
        <v>0</v>
      </c>
    </row>
    <row r="798" spans="3:8" x14ac:dyDescent="0.25">
      <c r="C798" s="13"/>
      <c r="D798" s="14"/>
      <c r="E798" s="11"/>
      <c r="H798">
        <f t="shared" si="23"/>
        <v>0</v>
      </c>
    </row>
    <row r="799" spans="3:8" x14ac:dyDescent="0.25">
      <c r="C799" s="13"/>
      <c r="D799" s="14"/>
      <c r="E799" s="11"/>
      <c r="H799">
        <f t="shared" si="23"/>
        <v>0</v>
      </c>
    </row>
    <row r="800" spans="3:8" x14ac:dyDescent="0.25">
      <c r="C800" s="13"/>
      <c r="D800" s="14"/>
      <c r="E800" s="11"/>
      <c r="H800">
        <f t="shared" si="23"/>
        <v>0</v>
      </c>
    </row>
    <row r="801" spans="3:8" x14ac:dyDescent="0.25">
      <c r="C801" s="13"/>
      <c r="D801" s="14"/>
      <c r="E801" s="11"/>
      <c r="H801">
        <f t="shared" si="23"/>
        <v>0</v>
      </c>
    </row>
    <row r="802" spans="3:8" x14ac:dyDescent="0.25">
      <c r="C802" s="13"/>
      <c r="D802" s="14"/>
      <c r="E802" s="11"/>
      <c r="H802">
        <f t="shared" si="23"/>
        <v>0</v>
      </c>
    </row>
    <row r="803" spans="3:8" x14ac:dyDescent="0.25">
      <c r="C803" s="13"/>
      <c r="D803" s="14"/>
      <c r="E803" s="11"/>
      <c r="H803">
        <f t="shared" si="23"/>
        <v>0</v>
      </c>
    </row>
    <row r="804" spans="3:8" x14ac:dyDescent="0.25">
      <c r="C804" s="13"/>
      <c r="D804" s="14"/>
      <c r="E804" s="11"/>
      <c r="H804">
        <f t="shared" si="23"/>
        <v>0</v>
      </c>
    </row>
    <row r="805" spans="3:8" x14ac:dyDescent="0.25">
      <c r="C805" s="13"/>
      <c r="D805" s="14"/>
      <c r="E805" s="11"/>
      <c r="H805">
        <f t="shared" si="23"/>
        <v>0</v>
      </c>
    </row>
    <row r="806" spans="3:8" x14ac:dyDescent="0.25">
      <c r="C806" s="13"/>
      <c r="D806" s="14"/>
      <c r="E806" s="11"/>
      <c r="H806">
        <f t="shared" si="23"/>
        <v>0</v>
      </c>
    </row>
    <row r="807" spans="3:8" x14ac:dyDescent="0.25">
      <c r="C807" s="13"/>
      <c r="D807" s="14"/>
      <c r="E807" s="11"/>
      <c r="H807">
        <f t="shared" si="23"/>
        <v>0</v>
      </c>
    </row>
    <row r="808" spans="3:8" x14ac:dyDescent="0.25">
      <c r="C808" s="13"/>
      <c r="D808" s="14"/>
      <c r="E808" s="11"/>
      <c r="H808">
        <f t="shared" si="23"/>
        <v>0</v>
      </c>
    </row>
    <row r="809" spans="3:8" x14ac:dyDescent="0.25">
      <c r="C809" s="13"/>
      <c r="D809" s="14"/>
      <c r="E809" s="11"/>
      <c r="H809">
        <f t="shared" si="23"/>
        <v>0</v>
      </c>
    </row>
    <row r="810" spans="3:8" x14ac:dyDescent="0.25">
      <c r="C810" s="13"/>
      <c r="D810" s="14"/>
      <c r="E810" s="11"/>
      <c r="H810">
        <f t="shared" si="23"/>
        <v>0</v>
      </c>
    </row>
    <row r="811" spans="3:8" x14ac:dyDescent="0.25">
      <c r="C811" s="13"/>
      <c r="D811" s="14"/>
      <c r="E811" s="11"/>
      <c r="H811">
        <f t="shared" si="23"/>
        <v>0</v>
      </c>
    </row>
    <row r="812" spans="3:8" x14ac:dyDescent="0.25">
      <c r="C812" s="13"/>
      <c r="D812" s="14"/>
      <c r="E812" s="11"/>
      <c r="H812">
        <f t="shared" si="23"/>
        <v>0</v>
      </c>
    </row>
    <row r="813" spans="3:8" x14ac:dyDescent="0.25">
      <c r="C813" s="13"/>
      <c r="D813" s="14"/>
      <c r="E813" s="11"/>
      <c r="H813">
        <f t="shared" si="23"/>
        <v>0</v>
      </c>
    </row>
    <row r="814" spans="3:8" x14ac:dyDescent="0.25">
      <c r="C814" s="13"/>
      <c r="D814" s="14"/>
      <c r="E814" s="11"/>
      <c r="H814">
        <f t="shared" si="23"/>
        <v>0</v>
      </c>
    </row>
    <row r="815" spans="3:8" x14ac:dyDescent="0.25">
      <c r="C815" s="13"/>
      <c r="D815" s="14"/>
      <c r="E815" s="11"/>
      <c r="H815">
        <f t="shared" si="23"/>
        <v>0</v>
      </c>
    </row>
    <row r="816" spans="3:8" x14ac:dyDescent="0.25">
      <c r="C816" s="13"/>
      <c r="D816" s="14"/>
      <c r="E816" s="11"/>
      <c r="H816">
        <f t="shared" si="23"/>
        <v>0</v>
      </c>
    </row>
    <row r="817" spans="3:8" x14ac:dyDescent="0.25">
      <c r="C817" s="13"/>
      <c r="D817" s="14"/>
      <c r="E817" s="11"/>
      <c r="H817">
        <f t="shared" si="23"/>
        <v>0</v>
      </c>
    </row>
    <row r="818" spans="3:8" x14ac:dyDescent="0.25">
      <c r="C818" s="13"/>
      <c r="D818" s="14"/>
      <c r="E818" s="11"/>
      <c r="H818">
        <f t="shared" si="23"/>
        <v>0</v>
      </c>
    </row>
    <row r="819" spans="3:8" x14ac:dyDescent="0.25">
      <c r="C819" s="13"/>
      <c r="D819" s="14"/>
      <c r="E819" s="11"/>
      <c r="H819">
        <f t="shared" si="23"/>
        <v>0</v>
      </c>
    </row>
    <row r="820" spans="3:8" x14ac:dyDescent="0.25">
      <c r="C820" s="13"/>
      <c r="D820" s="14"/>
      <c r="E820" s="11"/>
      <c r="H820">
        <f t="shared" si="23"/>
        <v>0</v>
      </c>
    </row>
    <row r="821" spans="3:8" x14ac:dyDescent="0.25">
      <c r="C821" s="13"/>
      <c r="D821" s="14"/>
      <c r="E821" s="11"/>
      <c r="H821">
        <f t="shared" si="23"/>
        <v>0</v>
      </c>
    </row>
    <row r="822" spans="3:8" x14ac:dyDescent="0.25">
      <c r="C822" s="13"/>
      <c r="D822" s="14"/>
      <c r="E822" s="11"/>
      <c r="H822">
        <f t="shared" si="23"/>
        <v>0</v>
      </c>
    </row>
    <row r="823" spans="3:8" x14ac:dyDescent="0.25">
      <c r="C823" s="13"/>
      <c r="D823" s="14"/>
      <c r="E823" s="11"/>
      <c r="H823">
        <f t="shared" si="23"/>
        <v>0</v>
      </c>
    </row>
    <row r="824" spans="3:8" x14ac:dyDescent="0.25">
      <c r="C824" s="13"/>
      <c r="D824" s="14"/>
      <c r="E824" s="11"/>
      <c r="H824">
        <f t="shared" si="23"/>
        <v>0</v>
      </c>
    </row>
    <row r="825" spans="3:8" x14ac:dyDescent="0.25">
      <c r="C825" s="13"/>
      <c r="D825" s="14"/>
      <c r="E825" s="11"/>
      <c r="H825">
        <f t="shared" si="23"/>
        <v>0</v>
      </c>
    </row>
    <row r="826" spans="3:8" x14ac:dyDescent="0.25">
      <c r="C826" s="13"/>
      <c r="D826" s="14"/>
      <c r="E826" s="11"/>
      <c r="H826">
        <f t="shared" si="23"/>
        <v>0</v>
      </c>
    </row>
    <row r="827" spans="3:8" x14ac:dyDescent="0.25">
      <c r="C827" s="13"/>
      <c r="D827" s="14"/>
      <c r="E827" s="11"/>
      <c r="H827">
        <f t="shared" si="23"/>
        <v>0</v>
      </c>
    </row>
    <row r="828" spans="3:8" x14ac:dyDescent="0.25">
      <c r="C828" s="13"/>
      <c r="D828" s="14"/>
      <c r="E828" s="11"/>
      <c r="H828">
        <f t="shared" si="23"/>
        <v>0</v>
      </c>
    </row>
    <row r="829" spans="3:8" x14ac:dyDescent="0.25">
      <c r="C829" s="13"/>
      <c r="D829" s="14"/>
      <c r="E829" s="11"/>
      <c r="H829">
        <f t="shared" si="23"/>
        <v>0</v>
      </c>
    </row>
    <row r="830" spans="3:8" x14ac:dyDescent="0.25">
      <c r="C830" s="13"/>
      <c r="D830" s="14"/>
      <c r="E830" s="11"/>
      <c r="H830">
        <f t="shared" si="23"/>
        <v>0</v>
      </c>
    </row>
    <row r="831" spans="3:8" x14ac:dyDescent="0.25">
      <c r="C831" s="13"/>
      <c r="D831" s="14"/>
      <c r="E831" s="11"/>
      <c r="H831">
        <f t="shared" si="23"/>
        <v>0</v>
      </c>
    </row>
    <row r="832" spans="3:8" x14ac:dyDescent="0.25">
      <c r="C832" s="13"/>
      <c r="D832" s="14"/>
      <c r="E832" s="11"/>
      <c r="H832">
        <f t="shared" si="23"/>
        <v>0</v>
      </c>
    </row>
    <row r="833" spans="3:8" x14ac:dyDescent="0.25">
      <c r="C833" s="13"/>
      <c r="D833" s="14"/>
      <c r="E833" s="11"/>
      <c r="H833">
        <f t="shared" si="23"/>
        <v>0</v>
      </c>
    </row>
    <row r="834" spans="3:8" x14ac:dyDescent="0.25">
      <c r="C834" s="13"/>
      <c r="D834" s="14"/>
      <c r="E834" s="11"/>
      <c r="H834">
        <f t="shared" si="23"/>
        <v>0</v>
      </c>
    </row>
    <row r="835" spans="3:8" x14ac:dyDescent="0.25">
      <c r="C835" s="13"/>
      <c r="D835" s="14"/>
      <c r="E835" s="11"/>
      <c r="H835">
        <f t="shared" si="23"/>
        <v>0</v>
      </c>
    </row>
    <row r="836" spans="3:8" x14ac:dyDescent="0.25">
      <c r="C836" s="13"/>
      <c r="D836" s="14"/>
      <c r="E836" s="11"/>
      <c r="H836">
        <f t="shared" ref="H836:H899" si="24">IF(ISNUMBER(E836),E836,0)</f>
        <v>0</v>
      </c>
    </row>
    <row r="837" spans="3:8" x14ac:dyDescent="0.25">
      <c r="C837" s="13"/>
      <c r="D837" s="14"/>
      <c r="E837" s="11"/>
      <c r="H837">
        <f t="shared" si="24"/>
        <v>0</v>
      </c>
    </row>
    <row r="838" spans="3:8" x14ac:dyDescent="0.25">
      <c r="C838" s="13"/>
      <c r="D838" s="14"/>
      <c r="E838" s="11"/>
      <c r="H838">
        <f t="shared" si="24"/>
        <v>0</v>
      </c>
    </row>
    <row r="839" spans="3:8" x14ac:dyDescent="0.25">
      <c r="C839" s="13"/>
      <c r="D839" s="14"/>
      <c r="E839" s="11"/>
      <c r="H839">
        <f t="shared" si="24"/>
        <v>0</v>
      </c>
    </row>
    <row r="840" spans="3:8" x14ac:dyDescent="0.25">
      <c r="C840" s="13"/>
      <c r="D840" s="14"/>
      <c r="E840" s="11"/>
      <c r="H840">
        <f t="shared" si="24"/>
        <v>0</v>
      </c>
    </row>
    <row r="841" spans="3:8" x14ac:dyDescent="0.25">
      <c r="C841" s="13"/>
      <c r="D841" s="14"/>
      <c r="E841" s="11"/>
      <c r="H841">
        <f t="shared" si="24"/>
        <v>0</v>
      </c>
    </row>
    <row r="842" spans="3:8" x14ac:dyDescent="0.25">
      <c r="C842" s="13"/>
      <c r="D842" s="14"/>
      <c r="E842" s="11"/>
      <c r="H842">
        <f t="shared" si="24"/>
        <v>0</v>
      </c>
    </row>
    <row r="843" spans="3:8" x14ac:dyDescent="0.25">
      <c r="C843" s="13"/>
      <c r="D843" s="14"/>
      <c r="E843" s="11"/>
      <c r="H843">
        <f t="shared" si="24"/>
        <v>0</v>
      </c>
    </row>
    <row r="844" spans="3:8" x14ac:dyDescent="0.25">
      <c r="C844" s="13"/>
      <c r="D844" s="14"/>
      <c r="E844" s="11"/>
      <c r="H844">
        <f t="shared" si="24"/>
        <v>0</v>
      </c>
    </row>
    <row r="845" spans="3:8" x14ac:dyDescent="0.25">
      <c r="C845" s="13"/>
      <c r="D845" s="14"/>
      <c r="E845" s="11"/>
      <c r="H845">
        <f t="shared" si="24"/>
        <v>0</v>
      </c>
    </row>
    <row r="846" spans="3:8" x14ac:dyDescent="0.25">
      <c r="C846" s="13"/>
      <c r="D846" s="14"/>
      <c r="E846" s="11"/>
      <c r="H846">
        <f t="shared" si="24"/>
        <v>0</v>
      </c>
    </row>
    <row r="847" spans="3:8" x14ac:dyDescent="0.25">
      <c r="C847" s="13"/>
      <c r="D847" s="14"/>
      <c r="E847" s="11"/>
      <c r="H847">
        <f t="shared" si="24"/>
        <v>0</v>
      </c>
    </row>
    <row r="848" spans="3:8" x14ac:dyDescent="0.25">
      <c r="C848" s="13"/>
      <c r="D848" s="14"/>
      <c r="E848" s="11"/>
      <c r="H848">
        <f t="shared" si="24"/>
        <v>0</v>
      </c>
    </row>
    <row r="849" spans="3:8" x14ac:dyDescent="0.25">
      <c r="C849" s="13"/>
      <c r="D849" s="14"/>
      <c r="E849" s="11"/>
      <c r="H849">
        <f t="shared" si="24"/>
        <v>0</v>
      </c>
    </row>
    <row r="850" spans="3:8" x14ac:dyDescent="0.25">
      <c r="C850" s="13"/>
      <c r="D850" s="14"/>
      <c r="E850" s="11"/>
      <c r="H850">
        <f t="shared" si="24"/>
        <v>0</v>
      </c>
    </row>
    <row r="851" spans="3:8" x14ac:dyDescent="0.25">
      <c r="C851" s="13"/>
      <c r="D851" s="14"/>
      <c r="E851" s="11"/>
      <c r="H851">
        <f t="shared" si="24"/>
        <v>0</v>
      </c>
    </row>
    <row r="852" spans="3:8" x14ac:dyDescent="0.25">
      <c r="C852" s="13"/>
      <c r="D852" s="14"/>
      <c r="E852" s="11"/>
      <c r="H852">
        <f t="shared" si="24"/>
        <v>0</v>
      </c>
    </row>
    <row r="853" spans="3:8" x14ac:dyDescent="0.25">
      <c r="C853" s="13"/>
      <c r="D853" s="14"/>
      <c r="E853" s="11"/>
      <c r="H853">
        <f t="shared" si="24"/>
        <v>0</v>
      </c>
    </row>
    <row r="854" spans="3:8" x14ac:dyDescent="0.25">
      <c r="C854" s="13"/>
      <c r="D854" s="14"/>
      <c r="E854" s="11"/>
      <c r="H854">
        <f t="shared" si="24"/>
        <v>0</v>
      </c>
    </row>
    <row r="855" spans="3:8" x14ac:dyDescent="0.25">
      <c r="C855" s="13"/>
      <c r="D855" s="14"/>
      <c r="E855" s="11"/>
      <c r="H855">
        <f t="shared" si="24"/>
        <v>0</v>
      </c>
    </row>
    <row r="856" spans="3:8" x14ac:dyDescent="0.25">
      <c r="C856" s="13"/>
      <c r="D856" s="14"/>
      <c r="E856" s="11"/>
      <c r="H856">
        <f t="shared" si="24"/>
        <v>0</v>
      </c>
    </row>
    <row r="857" spans="3:8" x14ac:dyDescent="0.25">
      <c r="C857" s="13"/>
      <c r="D857" s="14"/>
      <c r="E857" s="11"/>
      <c r="H857">
        <f t="shared" si="24"/>
        <v>0</v>
      </c>
    </row>
    <row r="858" spans="3:8" x14ac:dyDescent="0.25">
      <c r="C858" s="13"/>
      <c r="D858" s="14"/>
      <c r="E858" s="11"/>
      <c r="H858">
        <f t="shared" si="24"/>
        <v>0</v>
      </c>
    </row>
    <row r="859" spans="3:8" x14ac:dyDescent="0.25">
      <c r="C859" s="13"/>
      <c r="D859" s="14"/>
      <c r="E859" s="11"/>
      <c r="H859">
        <f t="shared" si="24"/>
        <v>0</v>
      </c>
    </row>
    <row r="860" spans="3:8" x14ac:dyDescent="0.25">
      <c r="C860" s="13"/>
      <c r="D860" s="14"/>
      <c r="E860" s="11"/>
      <c r="H860">
        <f t="shared" si="24"/>
        <v>0</v>
      </c>
    </row>
    <row r="861" spans="3:8" x14ac:dyDescent="0.25">
      <c r="C861" s="13"/>
      <c r="D861" s="14"/>
      <c r="E861" s="11"/>
      <c r="H861">
        <f t="shared" si="24"/>
        <v>0</v>
      </c>
    </row>
    <row r="862" spans="3:8" x14ac:dyDescent="0.25">
      <c r="C862" s="13"/>
      <c r="D862" s="14"/>
      <c r="E862" s="11"/>
      <c r="H862">
        <f t="shared" si="24"/>
        <v>0</v>
      </c>
    </row>
    <row r="863" spans="3:8" x14ac:dyDescent="0.25">
      <c r="C863" s="13"/>
      <c r="D863" s="14"/>
      <c r="E863" s="11"/>
      <c r="H863">
        <f t="shared" si="24"/>
        <v>0</v>
      </c>
    </row>
    <row r="864" spans="3:8" x14ac:dyDescent="0.25">
      <c r="C864" s="13"/>
      <c r="D864" s="14"/>
      <c r="E864" s="11"/>
      <c r="H864">
        <f t="shared" si="24"/>
        <v>0</v>
      </c>
    </row>
    <row r="865" spans="3:8" x14ac:dyDescent="0.25">
      <c r="C865" s="13"/>
      <c r="D865" s="14"/>
      <c r="E865" s="11"/>
      <c r="H865">
        <f t="shared" si="24"/>
        <v>0</v>
      </c>
    </row>
    <row r="866" spans="3:8" x14ac:dyDescent="0.25">
      <c r="C866" s="13"/>
      <c r="D866" s="14"/>
      <c r="E866" s="11"/>
      <c r="H866">
        <f t="shared" si="24"/>
        <v>0</v>
      </c>
    </row>
    <row r="867" spans="3:8" x14ac:dyDescent="0.25">
      <c r="C867" s="13"/>
      <c r="D867" s="14"/>
      <c r="E867" s="11"/>
      <c r="H867">
        <f>IF(ISNUMBER(E867),E867,0)</f>
        <v>0</v>
      </c>
    </row>
    <row r="868" spans="3:8" x14ac:dyDescent="0.25">
      <c r="C868" s="13"/>
      <c r="D868" s="14"/>
      <c r="E868" s="11"/>
      <c r="H868">
        <f t="shared" si="24"/>
        <v>0</v>
      </c>
    </row>
    <row r="869" spans="3:8" x14ac:dyDescent="0.25">
      <c r="C869" s="13"/>
      <c r="D869" s="14"/>
      <c r="E869" s="11"/>
      <c r="H869">
        <f t="shared" si="24"/>
        <v>0</v>
      </c>
    </row>
    <row r="870" spans="3:8" x14ac:dyDescent="0.25">
      <c r="C870" s="13"/>
      <c r="D870" s="14"/>
      <c r="E870" s="11"/>
      <c r="H870">
        <f t="shared" si="24"/>
        <v>0</v>
      </c>
    </row>
    <row r="871" spans="3:8" x14ac:dyDescent="0.25">
      <c r="C871" s="13"/>
      <c r="D871" s="14"/>
      <c r="E871" s="11"/>
      <c r="H871">
        <f t="shared" si="24"/>
        <v>0</v>
      </c>
    </row>
    <row r="872" spans="3:8" x14ac:dyDescent="0.25">
      <c r="C872" s="13"/>
      <c r="D872" s="14"/>
      <c r="E872" s="11"/>
      <c r="H872">
        <f t="shared" si="24"/>
        <v>0</v>
      </c>
    </row>
    <row r="873" spans="3:8" x14ac:dyDescent="0.25">
      <c r="C873" s="13"/>
      <c r="D873" s="14"/>
      <c r="E873" s="11"/>
      <c r="H873">
        <f t="shared" si="24"/>
        <v>0</v>
      </c>
    </row>
    <row r="874" spans="3:8" x14ac:dyDescent="0.25">
      <c r="C874" s="13"/>
      <c r="D874" s="14"/>
      <c r="E874" s="11"/>
      <c r="H874">
        <f t="shared" si="24"/>
        <v>0</v>
      </c>
    </row>
    <row r="875" spans="3:8" x14ac:dyDescent="0.25">
      <c r="C875" s="13"/>
      <c r="D875" s="14"/>
      <c r="E875" s="11"/>
      <c r="H875">
        <f t="shared" si="24"/>
        <v>0</v>
      </c>
    </row>
    <row r="876" spans="3:8" x14ac:dyDescent="0.25">
      <c r="C876" s="13"/>
      <c r="D876" s="14"/>
      <c r="E876" s="11"/>
      <c r="H876">
        <f t="shared" si="24"/>
        <v>0</v>
      </c>
    </row>
    <row r="877" spans="3:8" x14ac:dyDescent="0.25">
      <c r="C877" s="13"/>
      <c r="D877" s="14"/>
      <c r="E877" s="11"/>
      <c r="H877">
        <f t="shared" si="24"/>
        <v>0</v>
      </c>
    </row>
    <row r="878" spans="3:8" x14ac:dyDescent="0.25">
      <c r="C878" s="13"/>
      <c r="D878" s="14"/>
      <c r="E878" s="11"/>
      <c r="H878">
        <f t="shared" si="24"/>
        <v>0</v>
      </c>
    </row>
    <row r="879" spans="3:8" x14ac:dyDescent="0.25">
      <c r="C879" s="13"/>
      <c r="D879" s="14"/>
      <c r="E879" s="11"/>
      <c r="H879">
        <f t="shared" si="24"/>
        <v>0</v>
      </c>
    </row>
    <row r="880" spans="3:8" x14ac:dyDescent="0.25">
      <c r="C880" s="13"/>
      <c r="D880" s="14"/>
      <c r="E880" s="11"/>
      <c r="H880">
        <f t="shared" si="24"/>
        <v>0</v>
      </c>
    </row>
    <row r="881" spans="3:8" x14ac:dyDescent="0.25">
      <c r="C881" s="13"/>
      <c r="D881" s="14"/>
      <c r="E881" s="11"/>
      <c r="H881">
        <f t="shared" si="24"/>
        <v>0</v>
      </c>
    </row>
    <row r="882" spans="3:8" x14ac:dyDescent="0.25">
      <c r="C882" s="13"/>
      <c r="D882" s="14"/>
      <c r="E882" s="11"/>
      <c r="H882">
        <f t="shared" si="24"/>
        <v>0</v>
      </c>
    </row>
    <row r="883" spans="3:8" x14ac:dyDescent="0.25">
      <c r="C883" s="13"/>
      <c r="D883" s="14"/>
      <c r="E883" s="11"/>
      <c r="H883">
        <f t="shared" si="24"/>
        <v>0</v>
      </c>
    </row>
    <row r="884" spans="3:8" x14ac:dyDescent="0.25">
      <c r="C884" s="13"/>
      <c r="D884" s="14"/>
      <c r="E884" s="11"/>
      <c r="H884">
        <f t="shared" si="24"/>
        <v>0</v>
      </c>
    </row>
    <row r="885" spans="3:8" x14ac:dyDescent="0.25">
      <c r="C885" s="13"/>
      <c r="D885" s="14"/>
      <c r="E885" s="11"/>
      <c r="H885">
        <f t="shared" si="24"/>
        <v>0</v>
      </c>
    </row>
    <row r="886" spans="3:8" x14ac:dyDescent="0.25">
      <c r="C886" s="13"/>
      <c r="D886" s="14"/>
      <c r="E886" s="11"/>
      <c r="H886">
        <f t="shared" si="24"/>
        <v>0</v>
      </c>
    </row>
    <row r="887" spans="3:8" x14ac:dyDescent="0.25">
      <c r="C887" s="13"/>
      <c r="D887" s="14"/>
      <c r="E887" s="11"/>
      <c r="H887">
        <f t="shared" si="24"/>
        <v>0</v>
      </c>
    </row>
    <row r="888" spans="3:8" x14ac:dyDescent="0.25">
      <c r="C888" s="13"/>
      <c r="D888" s="14"/>
      <c r="E888" s="11"/>
      <c r="H888">
        <f t="shared" si="24"/>
        <v>0</v>
      </c>
    </row>
    <row r="889" spans="3:8" x14ac:dyDescent="0.25">
      <c r="C889" s="13"/>
      <c r="D889" s="14"/>
      <c r="E889" s="11"/>
      <c r="H889">
        <f t="shared" si="24"/>
        <v>0</v>
      </c>
    </row>
    <row r="890" spans="3:8" x14ac:dyDescent="0.25">
      <c r="C890" s="13"/>
      <c r="D890" s="14"/>
      <c r="E890" s="11"/>
      <c r="H890">
        <f t="shared" si="24"/>
        <v>0</v>
      </c>
    </row>
    <row r="891" spans="3:8" x14ac:dyDescent="0.25">
      <c r="C891" s="13"/>
      <c r="D891" s="14"/>
      <c r="E891" s="11"/>
      <c r="H891">
        <f t="shared" si="24"/>
        <v>0</v>
      </c>
    </row>
    <row r="892" spans="3:8" x14ac:dyDescent="0.25">
      <c r="C892" s="13"/>
      <c r="D892" s="14"/>
      <c r="E892" s="11"/>
      <c r="H892">
        <f t="shared" si="24"/>
        <v>0</v>
      </c>
    </row>
    <row r="893" spans="3:8" x14ac:dyDescent="0.25">
      <c r="C893" s="13"/>
      <c r="D893" s="14"/>
      <c r="E893" s="11"/>
      <c r="H893">
        <f t="shared" si="24"/>
        <v>0</v>
      </c>
    </row>
    <row r="894" spans="3:8" x14ac:dyDescent="0.25">
      <c r="C894" s="13"/>
      <c r="D894" s="14"/>
      <c r="E894" s="11"/>
      <c r="H894">
        <f t="shared" si="24"/>
        <v>0</v>
      </c>
    </row>
    <row r="895" spans="3:8" x14ac:dyDescent="0.25">
      <c r="C895" s="13"/>
      <c r="D895" s="14"/>
      <c r="E895" s="11"/>
      <c r="H895">
        <f t="shared" si="24"/>
        <v>0</v>
      </c>
    </row>
    <row r="896" spans="3:8" x14ac:dyDescent="0.25">
      <c r="C896" s="13"/>
      <c r="D896" s="14"/>
      <c r="E896" s="11"/>
      <c r="H896">
        <f t="shared" si="24"/>
        <v>0</v>
      </c>
    </row>
    <row r="897" spans="3:8" x14ac:dyDescent="0.25">
      <c r="C897" s="13"/>
      <c r="D897" s="14"/>
      <c r="E897" s="11"/>
      <c r="H897">
        <f t="shared" si="24"/>
        <v>0</v>
      </c>
    </row>
    <row r="898" spans="3:8" x14ac:dyDescent="0.25">
      <c r="C898" s="13"/>
      <c r="D898" s="14"/>
      <c r="E898" s="11"/>
      <c r="H898">
        <f t="shared" si="24"/>
        <v>0</v>
      </c>
    </row>
    <row r="899" spans="3:8" x14ac:dyDescent="0.25">
      <c r="C899" s="13"/>
      <c r="D899" s="14"/>
      <c r="E899" s="11"/>
      <c r="H899">
        <f t="shared" si="24"/>
        <v>0</v>
      </c>
    </row>
    <row r="900" spans="3:8" x14ac:dyDescent="0.25">
      <c r="C900" s="13"/>
      <c r="D900" s="14"/>
      <c r="E900" s="11"/>
      <c r="H900">
        <f t="shared" ref="H900:H963" si="25">IF(ISNUMBER(E900),E900,0)</f>
        <v>0</v>
      </c>
    </row>
    <row r="901" spans="3:8" x14ac:dyDescent="0.25">
      <c r="C901" s="13"/>
      <c r="D901" s="14"/>
      <c r="E901" s="11"/>
      <c r="H901">
        <f t="shared" si="25"/>
        <v>0</v>
      </c>
    </row>
    <row r="902" spans="3:8" x14ac:dyDescent="0.25">
      <c r="C902" s="13"/>
      <c r="D902" s="14"/>
      <c r="E902" s="11"/>
      <c r="H902">
        <f t="shared" si="25"/>
        <v>0</v>
      </c>
    </row>
    <row r="903" spans="3:8" x14ac:dyDescent="0.25">
      <c r="C903" s="13"/>
      <c r="D903" s="14"/>
      <c r="E903" s="11"/>
      <c r="H903">
        <f t="shared" si="25"/>
        <v>0</v>
      </c>
    </row>
    <row r="904" spans="3:8" x14ac:dyDescent="0.25">
      <c r="C904" s="13"/>
      <c r="D904" s="14"/>
      <c r="E904" s="11"/>
      <c r="H904">
        <f t="shared" si="25"/>
        <v>0</v>
      </c>
    </row>
    <row r="905" spans="3:8" x14ac:dyDescent="0.25">
      <c r="C905" s="13"/>
      <c r="D905" s="14"/>
      <c r="E905" s="11"/>
      <c r="H905">
        <f t="shared" si="25"/>
        <v>0</v>
      </c>
    </row>
    <row r="906" spans="3:8" x14ac:dyDescent="0.25">
      <c r="C906" s="13"/>
      <c r="D906" s="14"/>
      <c r="E906" s="11"/>
      <c r="H906">
        <f t="shared" si="25"/>
        <v>0</v>
      </c>
    </row>
    <row r="907" spans="3:8" x14ac:dyDescent="0.25">
      <c r="C907" s="13"/>
      <c r="D907" s="14"/>
      <c r="E907" s="11"/>
      <c r="H907">
        <f t="shared" si="25"/>
        <v>0</v>
      </c>
    </row>
    <row r="908" spans="3:8" x14ac:dyDescent="0.25">
      <c r="C908" s="13"/>
      <c r="D908" s="14"/>
      <c r="E908" s="11"/>
      <c r="H908">
        <f t="shared" si="25"/>
        <v>0</v>
      </c>
    </row>
    <row r="909" spans="3:8" x14ac:dyDescent="0.25">
      <c r="C909" s="13"/>
      <c r="D909" s="14"/>
      <c r="E909" s="11"/>
      <c r="H909">
        <f t="shared" si="25"/>
        <v>0</v>
      </c>
    </row>
    <row r="910" spans="3:8" x14ac:dyDescent="0.25">
      <c r="C910" s="13"/>
      <c r="D910" s="14"/>
      <c r="E910" s="11"/>
      <c r="H910">
        <f t="shared" si="25"/>
        <v>0</v>
      </c>
    </row>
    <row r="911" spans="3:8" x14ac:dyDescent="0.25">
      <c r="C911" s="13"/>
      <c r="D911" s="14"/>
      <c r="E911" s="11"/>
      <c r="H911">
        <f t="shared" si="25"/>
        <v>0</v>
      </c>
    </row>
    <row r="912" spans="3:8" x14ac:dyDescent="0.25">
      <c r="C912" s="13"/>
      <c r="D912" s="14"/>
      <c r="E912" s="11"/>
      <c r="H912">
        <f t="shared" si="25"/>
        <v>0</v>
      </c>
    </row>
    <row r="913" spans="3:8" x14ac:dyDescent="0.25">
      <c r="C913" s="13"/>
      <c r="D913" s="14"/>
      <c r="E913" s="11"/>
      <c r="H913">
        <f t="shared" si="25"/>
        <v>0</v>
      </c>
    </row>
    <row r="914" spans="3:8" x14ac:dyDescent="0.25">
      <c r="C914" s="13"/>
      <c r="D914" s="14"/>
      <c r="E914" s="11"/>
      <c r="H914">
        <f t="shared" si="25"/>
        <v>0</v>
      </c>
    </row>
    <row r="915" spans="3:8" x14ac:dyDescent="0.25">
      <c r="C915" s="13"/>
      <c r="D915" s="14"/>
      <c r="E915" s="11"/>
      <c r="H915">
        <f t="shared" si="25"/>
        <v>0</v>
      </c>
    </row>
    <row r="916" spans="3:8" x14ac:dyDescent="0.25">
      <c r="C916" s="13"/>
      <c r="D916" s="14"/>
      <c r="E916" s="11"/>
      <c r="H916">
        <f t="shared" si="25"/>
        <v>0</v>
      </c>
    </row>
    <row r="917" spans="3:8" x14ac:dyDescent="0.25">
      <c r="C917" s="13"/>
      <c r="D917" s="14"/>
      <c r="E917" s="11"/>
      <c r="H917">
        <f t="shared" si="25"/>
        <v>0</v>
      </c>
    </row>
    <row r="918" spans="3:8" x14ac:dyDescent="0.25">
      <c r="C918" s="13"/>
      <c r="D918" s="14"/>
      <c r="E918" s="11"/>
      <c r="H918">
        <f t="shared" si="25"/>
        <v>0</v>
      </c>
    </row>
    <row r="919" spans="3:8" x14ac:dyDescent="0.25">
      <c r="C919" s="13"/>
      <c r="D919" s="14"/>
      <c r="E919" s="11"/>
      <c r="H919">
        <f t="shared" si="25"/>
        <v>0</v>
      </c>
    </row>
    <row r="920" spans="3:8" x14ac:dyDescent="0.25">
      <c r="C920" s="13"/>
      <c r="D920" s="14"/>
      <c r="E920" s="11"/>
      <c r="H920">
        <f t="shared" si="25"/>
        <v>0</v>
      </c>
    </row>
    <row r="921" spans="3:8" x14ac:dyDescent="0.25">
      <c r="C921" s="13"/>
      <c r="D921" s="14"/>
      <c r="E921" s="11"/>
      <c r="H921">
        <f t="shared" si="25"/>
        <v>0</v>
      </c>
    </row>
    <row r="922" spans="3:8" x14ac:dyDescent="0.25">
      <c r="C922" s="13"/>
      <c r="D922" s="14"/>
      <c r="E922" s="11"/>
      <c r="H922">
        <f t="shared" si="25"/>
        <v>0</v>
      </c>
    </row>
    <row r="923" spans="3:8" x14ac:dyDescent="0.25">
      <c r="C923" s="13"/>
      <c r="D923" s="14"/>
      <c r="E923" s="11"/>
      <c r="H923">
        <f t="shared" si="25"/>
        <v>0</v>
      </c>
    </row>
    <row r="924" spans="3:8" x14ac:dyDescent="0.25">
      <c r="C924" s="13"/>
      <c r="D924" s="14"/>
      <c r="E924" s="11"/>
      <c r="H924">
        <f t="shared" si="25"/>
        <v>0</v>
      </c>
    </row>
    <row r="925" spans="3:8" x14ac:dyDescent="0.25">
      <c r="C925" s="13"/>
      <c r="D925" s="14"/>
      <c r="E925" s="11"/>
      <c r="H925">
        <f t="shared" si="25"/>
        <v>0</v>
      </c>
    </row>
    <row r="926" spans="3:8" x14ac:dyDescent="0.25">
      <c r="C926" s="13"/>
      <c r="D926" s="14"/>
      <c r="E926" s="11"/>
      <c r="H926">
        <f t="shared" si="25"/>
        <v>0</v>
      </c>
    </row>
    <row r="927" spans="3:8" x14ac:dyDescent="0.25">
      <c r="C927" s="13"/>
      <c r="D927" s="14"/>
      <c r="E927" s="11"/>
      <c r="H927">
        <f t="shared" si="25"/>
        <v>0</v>
      </c>
    </row>
    <row r="928" spans="3:8" x14ac:dyDescent="0.25">
      <c r="C928" s="13"/>
      <c r="D928" s="14"/>
      <c r="E928" s="11"/>
      <c r="H928">
        <f t="shared" si="25"/>
        <v>0</v>
      </c>
    </row>
    <row r="929" spans="3:8" x14ac:dyDescent="0.25">
      <c r="C929" s="13"/>
      <c r="D929" s="14"/>
      <c r="E929" s="11"/>
      <c r="H929">
        <f t="shared" si="25"/>
        <v>0</v>
      </c>
    </row>
    <row r="930" spans="3:8" x14ac:dyDescent="0.25">
      <c r="C930" s="13"/>
      <c r="D930" s="14"/>
      <c r="E930" s="11"/>
      <c r="H930">
        <f t="shared" si="25"/>
        <v>0</v>
      </c>
    </row>
    <row r="931" spans="3:8" x14ac:dyDescent="0.25">
      <c r="C931" s="13"/>
      <c r="D931" s="14"/>
      <c r="E931" s="11"/>
      <c r="H931">
        <f t="shared" si="25"/>
        <v>0</v>
      </c>
    </row>
    <row r="932" spans="3:8" x14ac:dyDescent="0.25">
      <c r="C932" s="13"/>
      <c r="D932" s="14"/>
      <c r="E932" s="11"/>
      <c r="H932">
        <f t="shared" si="25"/>
        <v>0</v>
      </c>
    </row>
    <row r="933" spans="3:8" x14ac:dyDescent="0.25">
      <c r="C933" s="13"/>
      <c r="D933" s="14"/>
      <c r="E933" s="11"/>
      <c r="H933">
        <f t="shared" si="25"/>
        <v>0</v>
      </c>
    </row>
    <row r="934" spans="3:8" x14ac:dyDescent="0.25">
      <c r="C934" s="13"/>
      <c r="D934" s="14"/>
      <c r="E934" s="11"/>
      <c r="H934">
        <f t="shared" si="25"/>
        <v>0</v>
      </c>
    </row>
    <row r="935" spans="3:8" x14ac:dyDescent="0.25">
      <c r="C935" s="13"/>
      <c r="D935" s="14"/>
      <c r="E935" s="11"/>
      <c r="H935">
        <f t="shared" si="25"/>
        <v>0</v>
      </c>
    </row>
    <row r="936" spans="3:8" x14ac:dyDescent="0.25">
      <c r="C936" s="13"/>
      <c r="D936" s="14"/>
      <c r="E936" s="11"/>
      <c r="H936">
        <f t="shared" si="25"/>
        <v>0</v>
      </c>
    </row>
    <row r="937" spans="3:8" x14ac:dyDescent="0.25">
      <c r="C937" s="13"/>
      <c r="D937" s="14"/>
      <c r="E937" s="11"/>
      <c r="H937">
        <f t="shared" si="25"/>
        <v>0</v>
      </c>
    </row>
    <row r="938" spans="3:8" x14ac:dyDescent="0.25">
      <c r="C938" s="13"/>
      <c r="D938" s="14"/>
      <c r="E938" s="11"/>
      <c r="H938">
        <f t="shared" si="25"/>
        <v>0</v>
      </c>
    </row>
    <row r="939" spans="3:8" x14ac:dyDescent="0.25">
      <c r="C939" s="13"/>
      <c r="D939" s="14"/>
      <c r="E939" s="11"/>
      <c r="H939">
        <f t="shared" si="25"/>
        <v>0</v>
      </c>
    </row>
    <row r="940" spans="3:8" x14ac:dyDescent="0.25">
      <c r="C940" s="13"/>
      <c r="D940" s="14"/>
      <c r="E940" s="11"/>
      <c r="H940">
        <f t="shared" si="25"/>
        <v>0</v>
      </c>
    </row>
    <row r="941" spans="3:8" x14ac:dyDescent="0.25">
      <c r="C941" s="13"/>
      <c r="D941" s="14"/>
      <c r="E941" s="11"/>
      <c r="H941">
        <f t="shared" si="25"/>
        <v>0</v>
      </c>
    </row>
    <row r="942" spans="3:8" x14ac:dyDescent="0.25">
      <c r="C942" s="13"/>
      <c r="D942" s="14"/>
      <c r="E942" s="11"/>
      <c r="H942">
        <f t="shared" si="25"/>
        <v>0</v>
      </c>
    </row>
    <row r="943" spans="3:8" x14ac:dyDescent="0.25">
      <c r="C943" s="13"/>
      <c r="D943" s="14"/>
      <c r="E943" s="11"/>
      <c r="H943">
        <f t="shared" si="25"/>
        <v>0</v>
      </c>
    </row>
    <row r="944" spans="3:8" x14ac:dyDescent="0.25">
      <c r="C944" s="13"/>
      <c r="D944" s="14"/>
      <c r="E944" s="11"/>
      <c r="H944">
        <f t="shared" si="25"/>
        <v>0</v>
      </c>
    </row>
    <row r="945" spans="3:8" x14ac:dyDescent="0.25">
      <c r="C945" s="13"/>
      <c r="D945" s="14"/>
      <c r="E945" s="11"/>
      <c r="H945">
        <f t="shared" si="25"/>
        <v>0</v>
      </c>
    </row>
    <row r="946" spans="3:8" x14ac:dyDescent="0.25">
      <c r="C946" s="13"/>
      <c r="D946" s="14"/>
      <c r="E946" s="11"/>
      <c r="H946">
        <f t="shared" si="25"/>
        <v>0</v>
      </c>
    </row>
    <row r="947" spans="3:8" x14ac:dyDescent="0.25">
      <c r="C947" s="13"/>
      <c r="D947" s="14"/>
      <c r="E947" s="11"/>
      <c r="H947">
        <f t="shared" si="25"/>
        <v>0</v>
      </c>
    </row>
    <row r="948" spans="3:8" x14ac:dyDescent="0.25">
      <c r="C948" s="13"/>
      <c r="D948" s="14"/>
      <c r="E948" s="11"/>
      <c r="H948">
        <f t="shared" si="25"/>
        <v>0</v>
      </c>
    </row>
    <row r="949" spans="3:8" x14ac:dyDescent="0.25">
      <c r="C949" s="13"/>
      <c r="D949" s="14"/>
      <c r="E949" s="11"/>
      <c r="H949">
        <f t="shared" si="25"/>
        <v>0</v>
      </c>
    </row>
    <row r="950" spans="3:8" x14ac:dyDescent="0.25">
      <c r="C950" s="13"/>
      <c r="D950" s="14"/>
      <c r="E950" s="11"/>
      <c r="H950">
        <f t="shared" si="25"/>
        <v>0</v>
      </c>
    </row>
    <row r="951" spans="3:8" x14ac:dyDescent="0.25">
      <c r="C951" s="13"/>
      <c r="D951" s="14"/>
      <c r="E951" s="11"/>
      <c r="H951">
        <f t="shared" si="25"/>
        <v>0</v>
      </c>
    </row>
    <row r="952" spans="3:8" x14ac:dyDescent="0.25">
      <c r="C952" s="13"/>
      <c r="D952" s="14"/>
      <c r="E952" s="11"/>
      <c r="H952">
        <f t="shared" si="25"/>
        <v>0</v>
      </c>
    </row>
    <row r="953" spans="3:8" x14ac:dyDescent="0.25">
      <c r="C953" s="13"/>
      <c r="D953" s="14"/>
      <c r="E953" s="11"/>
      <c r="H953">
        <f t="shared" si="25"/>
        <v>0</v>
      </c>
    </row>
    <row r="954" spans="3:8" x14ac:dyDescent="0.25">
      <c r="C954" s="13"/>
      <c r="D954" s="14"/>
      <c r="E954" s="11"/>
      <c r="H954">
        <f t="shared" si="25"/>
        <v>0</v>
      </c>
    </row>
    <row r="955" spans="3:8" x14ac:dyDescent="0.25">
      <c r="C955" s="13"/>
      <c r="D955" s="14"/>
      <c r="E955" s="11"/>
      <c r="H955">
        <f t="shared" si="25"/>
        <v>0</v>
      </c>
    </row>
    <row r="956" spans="3:8" x14ac:dyDescent="0.25">
      <c r="C956" s="13"/>
      <c r="D956" s="14"/>
      <c r="E956" s="11"/>
      <c r="H956">
        <f t="shared" si="25"/>
        <v>0</v>
      </c>
    </row>
    <row r="957" spans="3:8" x14ac:dyDescent="0.25">
      <c r="C957" s="13"/>
      <c r="D957" s="14"/>
      <c r="E957" s="11"/>
      <c r="H957">
        <f t="shared" si="25"/>
        <v>0</v>
      </c>
    </row>
    <row r="958" spans="3:8" x14ac:dyDescent="0.25">
      <c r="C958" s="13"/>
      <c r="D958" s="14"/>
      <c r="E958" s="11"/>
      <c r="H958">
        <f t="shared" si="25"/>
        <v>0</v>
      </c>
    </row>
    <row r="959" spans="3:8" x14ac:dyDescent="0.25">
      <c r="C959" s="13"/>
      <c r="D959" s="14"/>
      <c r="E959" s="11"/>
      <c r="H959">
        <f t="shared" si="25"/>
        <v>0</v>
      </c>
    </row>
    <row r="960" spans="3:8" x14ac:dyDescent="0.25">
      <c r="C960" s="13"/>
      <c r="D960" s="14"/>
      <c r="E960" s="11"/>
      <c r="H960">
        <f t="shared" si="25"/>
        <v>0</v>
      </c>
    </row>
    <row r="961" spans="3:8" x14ac:dyDescent="0.25">
      <c r="C961" s="13"/>
      <c r="D961" s="14"/>
      <c r="E961" s="11"/>
      <c r="H961">
        <f t="shared" si="25"/>
        <v>0</v>
      </c>
    </row>
    <row r="962" spans="3:8" x14ac:dyDescent="0.25">
      <c r="C962" s="13"/>
      <c r="D962" s="14"/>
      <c r="E962" s="11"/>
      <c r="H962">
        <f t="shared" si="25"/>
        <v>0</v>
      </c>
    </row>
    <row r="963" spans="3:8" x14ac:dyDescent="0.25">
      <c r="C963" s="13"/>
      <c r="D963" s="14"/>
      <c r="E963" s="11"/>
      <c r="H963">
        <f t="shared" si="25"/>
        <v>0</v>
      </c>
    </row>
    <row r="964" spans="3:8" x14ac:dyDescent="0.25">
      <c r="C964" s="13"/>
      <c r="D964" s="14"/>
      <c r="E964" s="11"/>
      <c r="H964">
        <f t="shared" ref="H964:H1027" si="26">IF(ISNUMBER(E964),E964,0)</f>
        <v>0</v>
      </c>
    </row>
    <row r="965" spans="3:8" x14ac:dyDescent="0.25">
      <c r="C965" s="13"/>
      <c r="D965" s="14"/>
      <c r="E965" s="11"/>
      <c r="H965">
        <f t="shared" si="26"/>
        <v>0</v>
      </c>
    </row>
    <row r="966" spans="3:8" x14ac:dyDescent="0.25">
      <c r="C966" s="13"/>
      <c r="D966" s="14"/>
      <c r="E966" s="11"/>
      <c r="H966">
        <f t="shared" si="26"/>
        <v>0</v>
      </c>
    </row>
    <row r="967" spans="3:8" x14ac:dyDescent="0.25">
      <c r="C967" s="13"/>
      <c r="D967" s="14"/>
      <c r="E967" s="11"/>
      <c r="H967">
        <f t="shared" si="26"/>
        <v>0</v>
      </c>
    </row>
    <row r="968" spans="3:8" x14ac:dyDescent="0.25">
      <c r="C968" s="13"/>
      <c r="D968" s="14"/>
      <c r="E968" s="11"/>
      <c r="H968">
        <f t="shared" si="26"/>
        <v>0</v>
      </c>
    </row>
    <row r="969" spans="3:8" x14ac:dyDescent="0.25">
      <c r="C969" s="13"/>
      <c r="D969" s="14"/>
      <c r="E969" s="11"/>
      <c r="H969">
        <f t="shared" si="26"/>
        <v>0</v>
      </c>
    </row>
    <row r="970" spans="3:8" x14ac:dyDescent="0.25">
      <c r="C970" s="13"/>
      <c r="D970" s="14"/>
      <c r="E970" s="11"/>
      <c r="H970">
        <f t="shared" si="26"/>
        <v>0</v>
      </c>
    </row>
    <row r="971" spans="3:8" x14ac:dyDescent="0.25">
      <c r="C971" s="13"/>
      <c r="D971" s="14"/>
      <c r="E971" s="11"/>
      <c r="H971">
        <f t="shared" si="26"/>
        <v>0</v>
      </c>
    </row>
    <row r="972" spans="3:8" x14ac:dyDescent="0.25">
      <c r="C972" s="13"/>
      <c r="D972" s="14"/>
      <c r="E972" s="11"/>
      <c r="H972">
        <f t="shared" si="26"/>
        <v>0</v>
      </c>
    </row>
    <row r="973" spans="3:8" x14ac:dyDescent="0.25">
      <c r="C973" s="13"/>
      <c r="D973" s="14"/>
      <c r="E973" s="11"/>
      <c r="H973">
        <f t="shared" si="26"/>
        <v>0</v>
      </c>
    </row>
    <row r="974" spans="3:8" x14ac:dyDescent="0.25">
      <c r="C974" s="13"/>
      <c r="D974" s="14"/>
      <c r="E974" s="11"/>
      <c r="H974">
        <f t="shared" si="26"/>
        <v>0</v>
      </c>
    </row>
    <row r="975" spans="3:8" x14ac:dyDescent="0.25">
      <c r="C975" s="13"/>
      <c r="D975" s="14"/>
      <c r="E975" s="11"/>
      <c r="H975">
        <f t="shared" si="26"/>
        <v>0</v>
      </c>
    </row>
    <row r="976" spans="3:8" x14ac:dyDescent="0.25">
      <c r="C976" s="13"/>
      <c r="D976" s="14"/>
      <c r="E976" s="11"/>
      <c r="H976">
        <f t="shared" si="26"/>
        <v>0</v>
      </c>
    </row>
    <row r="977" spans="3:8" x14ac:dyDescent="0.25">
      <c r="C977" s="13"/>
      <c r="D977" s="14"/>
      <c r="E977" s="11"/>
      <c r="H977">
        <f t="shared" si="26"/>
        <v>0</v>
      </c>
    </row>
    <row r="978" spans="3:8" x14ac:dyDescent="0.25">
      <c r="C978" s="13"/>
      <c r="D978" s="14"/>
      <c r="E978" s="11"/>
      <c r="H978">
        <f t="shared" si="26"/>
        <v>0</v>
      </c>
    </row>
    <row r="979" spans="3:8" x14ac:dyDescent="0.25">
      <c r="C979" s="13"/>
      <c r="D979" s="14"/>
      <c r="E979" s="11"/>
      <c r="H979">
        <f t="shared" si="26"/>
        <v>0</v>
      </c>
    </row>
    <row r="980" spans="3:8" x14ac:dyDescent="0.25">
      <c r="C980" s="13"/>
      <c r="D980" s="14"/>
      <c r="E980" s="11"/>
      <c r="H980">
        <f t="shared" si="26"/>
        <v>0</v>
      </c>
    </row>
    <row r="981" spans="3:8" x14ac:dyDescent="0.25">
      <c r="C981" s="13"/>
      <c r="D981" s="14"/>
      <c r="E981" s="11"/>
      <c r="H981">
        <f t="shared" si="26"/>
        <v>0</v>
      </c>
    </row>
    <row r="982" spans="3:8" x14ac:dyDescent="0.25">
      <c r="C982" s="13"/>
      <c r="D982" s="14"/>
      <c r="E982" s="11"/>
      <c r="H982">
        <f t="shared" si="26"/>
        <v>0</v>
      </c>
    </row>
    <row r="983" spans="3:8" x14ac:dyDescent="0.25">
      <c r="C983" s="13"/>
      <c r="D983" s="14"/>
      <c r="E983" s="11"/>
      <c r="H983">
        <f t="shared" si="26"/>
        <v>0</v>
      </c>
    </row>
    <row r="984" spans="3:8" x14ac:dyDescent="0.25">
      <c r="C984" s="13"/>
      <c r="D984" s="14"/>
      <c r="E984" s="11"/>
      <c r="H984">
        <f t="shared" si="26"/>
        <v>0</v>
      </c>
    </row>
    <row r="985" spans="3:8" x14ac:dyDescent="0.25">
      <c r="C985" s="13"/>
      <c r="D985" s="14"/>
      <c r="E985" s="11"/>
      <c r="H985">
        <f t="shared" si="26"/>
        <v>0</v>
      </c>
    </row>
    <row r="986" spans="3:8" x14ac:dyDescent="0.25">
      <c r="C986" s="13"/>
      <c r="D986" s="14"/>
      <c r="E986" s="11"/>
      <c r="H986">
        <f t="shared" si="26"/>
        <v>0</v>
      </c>
    </row>
    <row r="987" spans="3:8" x14ac:dyDescent="0.25">
      <c r="C987" s="13"/>
      <c r="D987" s="14"/>
      <c r="E987" s="11"/>
      <c r="H987">
        <f t="shared" si="26"/>
        <v>0</v>
      </c>
    </row>
    <row r="988" spans="3:8" x14ac:dyDescent="0.25">
      <c r="C988" s="13"/>
      <c r="D988" s="14"/>
      <c r="E988" s="11"/>
      <c r="H988">
        <f t="shared" si="26"/>
        <v>0</v>
      </c>
    </row>
    <row r="989" spans="3:8" x14ac:dyDescent="0.25">
      <c r="C989" s="13"/>
      <c r="D989" s="14"/>
      <c r="E989" s="11"/>
      <c r="H989">
        <f t="shared" si="26"/>
        <v>0</v>
      </c>
    </row>
    <row r="990" spans="3:8" x14ac:dyDescent="0.25">
      <c r="C990" s="13"/>
      <c r="D990" s="14"/>
      <c r="E990" s="11"/>
      <c r="H990">
        <f t="shared" si="26"/>
        <v>0</v>
      </c>
    </row>
    <row r="991" spans="3:8" x14ac:dyDescent="0.25">
      <c r="C991" s="13"/>
      <c r="D991" s="14"/>
      <c r="E991" s="11"/>
      <c r="H991">
        <f t="shared" si="26"/>
        <v>0</v>
      </c>
    </row>
    <row r="992" spans="3:8" x14ac:dyDescent="0.25">
      <c r="C992" s="13"/>
      <c r="D992" s="14"/>
      <c r="E992" s="11"/>
      <c r="H992">
        <f t="shared" si="26"/>
        <v>0</v>
      </c>
    </row>
    <row r="993" spans="3:8" x14ac:dyDescent="0.25">
      <c r="C993" s="13"/>
      <c r="D993" s="14"/>
      <c r="E993" s="11"/>
      <c r="H993">
        <f t="shared" si="26"/>
        <v>0</v>
      </c>
    </row>
    <row r="994" spans="3:8" x14ac:dyDescent="0.25">
      <c r="C994" s="13"/>
      <c r="D994" s="14"/>
      <c r="E994" s="11"/>
      <c r="H994">
        <f t="shared" si="26"/>
        <v>0</v>
      </c>
    </row>
    <row r="995" spans="3:8" x14ac:dyDescent="0.25">
      <c r="C995" s="13"/>
      <c r="D995" s="14"/>
      <c r="E995" s="11"/>
      <c r="H995">
        <f t="shared" si="26"/>
        <v>0</v>
      </c>
    </row>
    <row r="996" spans="3:8" x14ac:dyDescent="0.25">
      <c r="C996" s="13"/>
      <c r="D996" s="14"/>
      <c r="E996" s="11"/>
      <c r="H996">
        <f t="shared" si="26"/>
        <v>0</v>
      </c>
    </row>
    <row r="997" spans="3:8" x14ac:dyDescent="0.25">
      <c r="C997" s="13"/>
      <c r="D997" s="14"/>
      <c r="E997" s="11"/>
      <c r="H997">
        <f t="shared" si="26"/>
        <v>0</v>
      </c>
    </row>
    <row r="998" spans="3:8" x14ac:dyDescent="0.25">
      <c r="C998" s="13"/>
      <c r="D998" s="14"/>
      <c r="E998" s="11"/>
      <c r="H998">
        <f t="shared" si="26"/>
        <v>0</v>
      </c>
    </row>
    <row r="999" spans="3:8" x14ac:dyDescent="0.25">
      <c r="C999" s="13"/>
      <c r="D999" s="14"/>
      <c r="E999" s="11"/>
      <c r="H999">
        <f t="shared" si="26"/>
        <v>0</v>
      </c>
    </row>
    <row r="1000" spans="3:8" x14ac:dyDescent="0.25">
      <c r="C1000" s="13"/>
      <c r="D1000" s="14"/>
      <c r="E1000" s="11"/>
      <c r="H1000">
        <f t="shared" si="26"/>
        <v>0</v>
      </c>
    </row>
    <row r="1001" spans="3:8" x14ac:dyDescent="0.25">
      <c r="C1001" s="13"/>
      <c r="D1001" s="14"/>
      <c r="E1001" s="11"/>
      <c r="H1001">
        <f t="shared" si="26"/>
        <v>0</v>
      </c>
    </row>
    <row r="1002" spans="3:8" x14ac:dyDescent="0.25">
      <c r="C1002" s="13"/>
      <c r="D1002" s="14"/>
      <c r="E1002" s="11"/>
      <c r="H1002">
        <f t="shared" si="26"/>
        <v>0</v>
      </c>
    </row>
    <row r="1003" spans="3:8" x14ac:dyDescent="0.25">
      <c r="C1003" s="13"/>
      <c r="D1003" s="14"/>
      <c r="E1003" s="11"/>
      <c r="H1003">
        <f t="shared" si="26"/>
        <v>0</v>
      </c>
    </row>
    <row r="1004" spans="3:8" x14ac:dyDescent="0.25">
      <c r="C1004" s="13"/>
      <c r="D1004" s="14"/>
      <c r="E1004" s="11"/>
      <c r="H1004">
        <f t="shared" si="26"/>
        <v>0</v>
      </c>
    </row>
    <row r="1005" spans="3:8" x14ac:dyDescent="0.25">
      <c r="C1005" s="13"/>
      <c r="D1005" s="14"/>
      <c r="E1005" s="11"/>
      <c r="H1005">
        <f t="shared" si="26"/>
        <v>0</v>
      </c>
    </row>
    <row r="1006" spans="3:8" x14ac:dyDescent="0.25">
      <c r="C1006" s="13"/>
      <c r="D1006" s="14"/>
      <c r="E1006" s="11"/>
      <c r="H1006">
        <f t="shared" si="26"/>
        <v>0</v>
      </c>
    </row>
    <row r="1007" spans="3:8" x14ac:dyDescent="0.25">
      <c r="C1007" s="13"/>
      <c r="D1007" s="14"/>
      <c r="E1007" s="11"/>
      <c r="H1007">
        <f t="shared" si="26"/>
        <v>0</v>
      </c>
    </row>
    <row r="1008" spans="3:8" x14ac:dyDescent="0.25">
      <c r="C1008" s="13"/>
      <c r="D1008" s="14"/>
      <c r="E1008" s="11"/>
      <c r="H1008">
        <f t="shared" si="26"/>
        <v>0</v>
      </c>
    </row>
    <row r="1009" spans="3:8" x14ac:dyDescent="0.25">
      <c r="C1009" s="13"/>
      <c r="D1009" s="14"/>
      <c r="E1009" s="11"/>
      <c r="H1009">
        <f t="shared" si="26"/>
        <v>0</v>
      </c>
    </row>
    <row r="1010" spans="3:8" x14ac:dyDescent="0.25">
      <c r="C1010" s="13"/>
      <c r="D1010" s="14"/>
      <c r="E1010" s="11"/>
      <c r="H1010">
        <f t="shared" si="26"/>
        <v>0</v>
      </c>
    </row>
    <row r="1011" spans="3:8" x14ac:dyDescent="0.25">
      <c r="C1011" s="13"/>
      <c r="D1011" s="14"/>
      <c r="E1011" s="11"/>
      <c r="H1011">
        <f t="shared" si="26"/>
        <v>0</v>
      </c>
    </row>
    <row r="1012" spans="3:8" x14ac:dyDescent="0.25">
      <c r="C1012" s="13"/>
      <c r="D1012" s="14"/>
      <c r="E1012" s="11"/>
      <c r="H1012">
        <f t="shared" si="26"/>
        <v>0</v>
      </c>
    </row>
    <row r="1013" spans="3:8" x14ac:dyDescent="0.25">
      <c r="C1013" s="13"/>
      <c r="D1013" s="14"/>
      <c r="E1013" s="11"/>
      <c r="H1013">
        <f t="shared" si="26"/>
        <v>0</v>
      </c>
    </row>
    <row r="1014" spans="3:8" x14ac:dyDescent="0.25">
      <c r="C1014" s="13"/>
      <c r="D1014" s="14"/>
      <c r="E1014" s="11"/>
      <c r="H1014">
        <f t="shared" si="26"/>
        <v>0</v>
      </c>
    </row>
    <row r="1015" spans="3:8" x14ac:dyDescent="0.25">
      <c r="C1015" s="13"/>
      <c r="D1015" s="14"/>
      <c r="E1015" s="11"/>
      <c r="H1015">
        <f t="shared" si="26"/>
        <v>0</v>
      </c>
    </row>
    <row r="1016" spans="3:8" x14ac:dyDescent="0.25">
      <c r="C1016" s="13"/>
      <c r="D1016" s="14"/>
      <c r="E1016" s="11"/>
      <c r="H1016">
        <f t="shared" si="26"/>
        <v>0</v>
      </c>
    </row>
    <row r="1017" spans="3:8" x14ac:dyDescent="0.25">
      <c r="C1017" s="13"/>
      <c r="D1017" s="14"/>
      <c r="E1017" s="11"/>
      <c r="H1017">
        <f t="shared" si="26"/>
        <v>0</v>
      </c>
    </row>
    <row r="1018" spans="3:8" x14ac:dyDescent="0.25">
      <c r="C1018" s="13"/>
      <c r="D1018" s="14"/>
      <c r="E1018" s="11"/>
      <c r="H1018">
        <f t="shared" si="26"/>
        <v>0</v>
      </c>
    </row>
    <row r="1019" spans="3:8" x14ac:dyDescent="0.25">
      <c r="C1019" s="13"/>
      <c r="D1019" s="14"/>
      <c r="E1019" s="11"/>
      <c r="H1019">
        <f t="shared" si="26"/>
        <v>0</v>
      </c>
    </row>
    <row r="1020" spans="3:8" x14ac:dyDescent="0.25">
      <c r="C1020" s="13"/>
      <c r="D1020" s="14"/>
      <c r="E1020" s="11"/>
      <c r="H1020">
        <f t="shared" si="26"/>
        <v>0</v>
      </c>
    </row>
    <row r="1021" spans="3:8" x14ac:dyDescent="0.25">
      <c r="C1021" s="13"/>
      <c r="D1021" s="14"/>
      <c r="E1021" s="11"/>
      <c r="H1021">
        <f t="shared" si="26"/>
        <v>0</v>
      </c>
    </row>
    <row r="1022" spans="3:8" x14ac:dyDescent="0.25">
      <c r="C1022" s="13"/>
      <c r="D1022" s="14"/>
      <c r="E1022" s="11"/>
      <c r="H1022">
        <f t="shared" si="26"/>
        <v>0</v>
      </c>
    </row>
    <row r="1023" spans="3:8" x14ac:dyDescent="0.25">
      <c r="C1023" s="13"/>
      <c r="D1023" s="14"/>
      <c r="E1023" s="11"/>
      <c r="H1023">
        <f t="shared" si="26"/>
        <v>0</v>
      </c>
    </row>
    <row r="1024" spans="3:8" x14ac:dyDescent="0.25">
      <c r="C1024" s="13"/>
      <c r="D1024" s="14"/>
      <c r="E1024" s="11"/>
      <c r="H1024">
        <f t="shared" si="26"/>
        <v>0</v>
      </c>
    </row>
    <row r="1025" spans="3:8" x14ac:dyDescent="0.25">
      <c r="C1025" s="13"/>
      <c r="D1025" s="14"/>
      <c r="E1025" s="11"/>
      <c r="H1025">
        <f t="shared" si="26"/>
        <v>0</v>
      </c>
    </row>
    <row r="1026" spans="3:8" x14ac:dyDescent="0.25">
      <c r="C1026" s="13"/>
      <c r="D1026" s="14"/>
      <c r="E1026" s="11"/>
      <c r="H1026">
        <f t="shared" si="26"/>
        <v>0</v>
      </c>
    </row>
    <row r="1027" spans="3:8" x14ac:dyDescent="0.25">
      <c r="C1027" s="13"/>
      <c r="D1027" s="14"/>
      <c r="E1027" s="11"/>
      <c r="H1027">
        <f t="shared" si="26"/>
        <v>0</v>
      </c>
    </row>
    <row r="1028" spans="3:8" x14ac:dyDescent="0.25">
      <c r="C1028" s="13"/>
      <c r="D1028" s="14"/>
      <c r="E1028" s="11"/>
      <c r="H1028">
        <f t="shared" ref="H1028:H1091" si="27">IF(ISNUMBER(E1028),E1028,0)</f>
        <v>0</v>
      </c>
    </row>
    <row r="1029" spans="3:8" x14ac:dyDescent="0.25">
      <c r="C1029" s="13"/>
      <c r="D1029" s="14"/>
      <c r="E1029" s="11"/>
      <c r="H1029">
        <f t="shared" si="27"/>
        <v>0</v>
      </c>
    </row>
    <row r="1030" spans="3:8" x14ac:dyDescent="0.25">
      <c r="C1030" s="13"/>
      <c r="D1030" s="14"/>
      <c r="E1030" s="11"/>
      <c r="H1030">
        <f t="shared" si="27"/>
        <v>0</v>
      </c>
    </row>
    <row r="1031" spans="3:8" x14ac:dyDescent="0.25">
      <c r="C1031" s="13"/>
      <c r="D1031" s="14"/>
      <c r="E1031" s="11"/>
      <c r="H1031">
        <f t="shared" si="27"/>
        <v>0</v>
      </c>
    </row>
    <row r="1032" spans="3:8" x14ac:dyDescent="0.25">
      <c r="C1032" s="13"/>
      <c r="D1032" s="14"/>
      <c r="E1032" s="11"/>
      <c r="H1032">
        <f t="shared" si="27"/>
        <v>0</v>
      </c>
    </row>
    <row r="1033" spans="3:8" x14ac:dyDescent="0.25">
      <c r="C1033" s="13"/>
      <c r="D1033" s="14"/>
      <c r="E1033" s="11"/>
      <c r="H1033">
        <f t="shared" si="27"/>
        <v>0</v>
      </c>
    </row>
    <row r="1034" spans="3:8" x14ac:dyDescent="0.25">
      <c r="C1034" s="13"/>
      <c r="D1034" s="14"/>
      <c r="E1034" s="11"/>
      <c r="H1034">
        <f t="shared" si="27"/>
        <v>0</v>
      </c>
    </row>
    <row r="1035" spans="3:8" x14ac:dyDescent="0.25">
      <c r="C1035" s="13"/>
      <c r="D1035" s="14"/>
      <c r="E1035" s="11"/>
      <c r="H1035">
        <f t="shared" si="27"/>
        <v>0</v>
      </c>
    </row>
    <row r="1036" spans="3:8" x14ac:dyDescent="0.25">
      <c r="C1036" s="13"/>
      <c r="D1036" s="14"/>
      <c r="E1036" s="11"/>
      <c r="H1036">
        <f t="shared" si="27"/>
        <v>0</v>
      </c>
    </row>
    <row r="1037" spans="3:8" x14ac:dyDescent="0.25">
      <c r="C1037" s="13"/>
      <c r="D1037" s="14"/>
      <c r="E1037" s="11"/>
      <c r="H1037">
        <f t="shared" si="27"/>
        <v>0</v>
      </c>
    </row>
    <row r="1038" spans="3:8" x14ac:dyDescent="0.25">
      <c r="C1038" s="13"/>
      <c r="D1038" s="14"/>
      <c r="E1038" s="11"/>
      <c r="H1038">
        <f t="shared" si="27"/>
        <v>0</v>
      </c>
    </row>
    <row r="1039" spans="3:8" x14ac:dyDescent="0.25">
      <c r="C1039" s="13"/>
      <c r="D1039" s="14"/>
      <c r="E1039" s="11"/>
      <c r="H1039">
        <f t="shared" si="27"/>
        <v>0</v>
      </c>
    </row>
    <row r="1040" spans="3:8" x14ac:dyDescent="0.25">
      <c r="C1040" s="13"/>
      <c r="D1040" s="14"/>
      <c r="E1040" s="11"/>
      <c r="H1040">
        <f t="shared" si="27"/>
        <v>0</v>
      </c>
    </row>
    <row r="1041" spans="3:8" x14ac:dyDescent="0.25">
      <c r="C1041" s="13"/>
      <c r="D1041" s="14"/>
      <c r="E1041" s="11"/>
      <c r="H1041">
        <f t="shared" si="27"/>
        <v>0</v>
      </c>
    </row>
    <row r="1042" spans="3:8" x14ac:dyDescent="0.25">
      <c r="C1042" s="13"/>
      <c r="D1042" s="14"/>
      <c r="E1042" s="11"/>
      <c r="H1042">
        <f t="shared" si="27"/>
        <v>0</v>
      </c>
    </row>
    <row r="1043" spans="3:8" x14ac:dyDescent="0.25">
      <c r="C1043" s="13"/>
      <c r="D1043" s="14"/>
      <c r="E1043" s="11"/>
      <c r="H1043">
        <f t="shared" si="27"/>
        <v>0</v>
      </c>
    </row>
    <row r="1044" spans="3:8" x14ac:dyDescent="0.25">
      <c r="C1044" s="13"/>
      <c r="D1044" s="14"/>
      <c r="E1044" s="11"/>
      <c r="H1044">
        <f t="shared" si="27"/>
        <v>0</v>
      </c>
    </row>
    <row r="1045" spans="3:8" x14ac:dyDescent="0.25">
      <c r="C1045" s="13"/>
      <c r="D1045" s="14"/>
      <c r="E1045" s="11"/>
      <c r="H1045">
        <f t="shared" si="27"/>
        <v>0</v>
      </c>
    </row>
    <row r="1046" spans="3:8" x14ac:dyDescent="0.25">
      <c r="C1046" s="13"/>
      <c r="D1046" s="14"/>
      <c r="E1046" s="11"/>
      <c r="H1046">
        <f t="shared" si="27"/>
        <v>0</v>
      </c>
    </row>
    <row r="1047" spans="3:8" x14ac:dyDescent="0.25">
      <c r="C1047" s="13"/>
      <c r="D1047" s="14"/>
      <c r="E1047" s="11"/>
      <c r="H1047">
        <f t="shared" si="27"/>
        <v>0</v>
      </c>
    </row>
    <row r="1048" spans="3:8" x14ac:dyDescent="0.25">
      <c r="C1048" s="13"/>
      <c r="D1048" s="14"/>
      <c r="E1048" s="11"/>
      <c r="H1048">
        <f t="shared" si="27"/>
        <v>0</v>
      </c>
    </row>
    <row r="1049" spans="3:8" x14ac:dyDescent="0.25">
      <c r="C1049" s="13"/>
      <c r="D1049" s="14"/>
      <c r="E1049" s="11"/>
      <c r="H1049">
        <f t="shared" si="27"/>
        <v>0</v>
      </c>
    </row>
    <row r="1050" spans="3:8" x14ac:dyDescent="0.25">
      <c r="C1050" s="13"/>
      <c r="D1050" s="14"/>
      <c r="E1050" s="11"/>
      <c r="H1050">
        <f t="shared" si="27"/>
        <v>0</v>
      </c>
    </row>
    <row r="1051" spans="3:8" x14ac:dyDescent="0.25">
      <c r="C1051" s="13"/>
      <c r="D1051" s="14"/>
      <c r="E1051" s="11"/>
      <c r="H1051">
        <f t="shared" si="27"/>
        <v>0</v>
      </c>
    </row>
    <row r="1052" spans="3:8" x14ac:dyDescent="0.25">
      <c r="C1052" s="13"/>
      <c r="D1052" s="14"/>
      <c r="E1052" s="11"/>
      <c r="H1052">
        <f t="shared" si="27"/>
        <v>0</v>
      </c>
    </row>
    <row r="1053" spans="3:8" x14ac:dyDescent="0.25">
      <c r="C1053" s="13"/>
      <c r="D1053" s="14"/>
      <c r="E1053" s="11"/>
      <c r="H1053">
        <f t="shared" si="27"/>
        <v>0</v>
      </c>
    </row>
    <row r="1054" spans="3:8" x14ac:dyDescent="0.25">
      <c r="C1054" s="13"/>
      <c r="D1054" s="14"/>
      <c r="E1054" s="11"/>
      <c r="H1054">
        <f t="shared" si="27"/>
        <v>0</v>
      </c>
    </row>
    <row r="1055" spans="3:8" x14ac:dyDescent="0.25">
      <c r="C1055" s="13"/>
      <c r="D1055" s="14"/>
      <c r="E1055" s="11"/>
      <c r="H1055">
        <f t="shared" si="27"/>
        <v>0</v>
      </c>
    </row>
    <row r="1056" spans="3:8" x14ac:dyDescent="0.25">
      <c r="C1056" s="13"/>
      <c r="D1056" s="14"/>
      <c r="E1056" s="11"/>
      <c r="H1056">
        <f t="shared" si="27"/>
        <v>0</v>
      </c>
    </row>
    <row r="1057" spans="3:8" x14ac:dyDescent="0.25">
      <c r="C1057" s="13"/>
      <c r="D1057" s="14"/>
      <c r="E1057" s="11"/>
      <c r="H1057">
        <f t="shared" si="27"/>
        <v>0</v>
      </c>
    </row>
    <row r="1058" spans="3:8" x14ac:dyDescent="0.25">
      <c r="C1058" s="13"/>
      <c r="D1058" s="14"/>
      <c r="E1058" s="11"/>
      <c r="H1058">
        <f t="shared" si="27"/>
        <v>0</v>
      </c>
    </row>
    <row r="1059" spans="3:8" x14ac:dyDescent="0.25">
      <c r="C1059" s="13"/>
      <c r="D1059" s="14"/>
      <c r="E1059" s="11"/>
      <c r="H1059">
        <f t="shared" si="27"/>
        <v>0</v>
      </c>
    </row>
    <row r="1060" spans="3:8" x14ac:dyDescent="0.25">
      <c r="C1060" s="13"/>
      <c r="D1060" s="14"/>
      <c r="E1060" s="11"/>
      <c r="H1060">
        <f t="shared" si="27"/>
        <v>0</v>
      </c>
    </row>
    <row r="1061" spans="3:8" x14ac:dyDescent="0.25">
      <c r="C1061" s="13"/>
      <c r="D1061" s="14"/>
      <c r="E1061" s="11"/>
      <c r="H1061">
        <f t="shared" si="27"/>
        <v>0</v>
      </c>
    </row>
    <row r="1062" spans="3:8" x14ac:dyDescent="0.25">
      <c r="C1062" s="13"/>
      <c r="D1062" s="14"/>
      <c r="E1062" s="11"/>
      <c r="H1062">
        <f t="shared" si="27"/>
        <v>0</v>
      </c>
    </row>
    <row r="1063" spans="3:8" x14ac:dyDescent="0.25">
      <c r="C1063" s="13"/>
      <c r="D1063" s="14"/>
      <c r="E1063" s="11"/>
      <c r="H1063">
        <f t="shared" si="27"/>
        <v>0</v>
      </c>
    </row>
    <row r="1064" spans="3:8" x14ac:dyDescent="0.25">
      <c r="C1064" s="13"/>
      <c r="D1064" s="14"/>
      <c r="E1064" s="11"/>
      <c r="H1064">
        <f t="shared" si="27"/>
        <v>0</v>
      </c>
    </row>
    <row r="1065" spans="3:8" x14ac:dyDescent="0.25">
      <c r="C1065" s="13"/>
      <c r="D1065" s="14"/>
      <c r="E1065" s="11"/>
      <c r="H1065">
        <f t="shared" si="27"/>
        <v>0</v>
      </c>
    </row>
    <row r="1066" spans="3:8" x14ac:dyDescent="0.25">
      <c r="C1066" s="13"/>
      <c r="D1066" s="14"/>
      <c r="E1066" s="11"/>
      <c r="H1066">
        <f t="shared" si="27"/>
        <v>0</v>
      </c>
    </row>
    <row r="1067" spans="3:8" x14ac:dyDescent="0.25">
      <c r="C1067" s="13"/>
      <c r="D1067" s="14"/>
      <c r="E1067" s="11"/>
      <c r="H1067">
        <f t="shared" si="27"/>
        <v>0</v>
      </c>
    </row>
    <row r="1068" spans="3:8" x14ac:dyDescent="0.25">
      <c r="C1068" s="13"/>
      <c r="D1068" s="14"/>
      <c r="E1068" s="11"/>
      <c r="H1068">
        <f t="shared" si="27"/>
        <v>0</v>
      </c>
    </row>
    <row r="1069" spans="3:8" x14ac:dyDescent="0.25">
      <c r="C1069" s="13"/>
      <c r="D1069" s="14"/>
      <c r="E1069" s="11"/>
      <c r="H1069">
        <f t="shared" si="27"/>
        <v>0</v>
      </c>
    </row>
    <row r="1070" spans="3:8" x14ac:dyDescent="0.25">
      <c r="C1070" s="13"/>
      <c r="D1070" s="14"/>
      <c r="E1070" s="11"/>
      <c r="H1070">
        <f t="shared" si="27"/>
        <v>0</v>
      </c>
    </row>
    <row r="1071" spans="3:8" x14ac:dyDescent="0.25">
      <c r="C1071" s="13"/>
      <c r="D1071" s="14"/>
      <c r="E1071" s="11"/>
      <c r="H1071">
        <f t="shared" si="27"/>
        <v>0</v>
      </c>
    </row>
    <row r="1072" spans="3:8" x14ac:dyDescent="0.25">
      <c r="C1072" s="13"/>
      <c r="D1072" s="14"/>
      <c r="E1072" s="11"/>
      <c r="H1072">
        <f t="shared" si="27"/>
        <v>0</v>
      </c>
    </row>
    <row r="1073" spans="3:8" x14ac:dyDescent="0.25">
      <c r="C1073" s="13"/>
      <c r="D1073" s="14"/>
      <c r="E1073" s="11"/>
      <c r="H1073">
        <f t="shared" si="27"/>
        <v>0</v>
      </c>
    </row>
    <row r="1074" spans="3:8" x14ac:dyDescent="0.25">
      <c r="C1074" s="13"/>
      <c r="D1074" s="14"/>
      <c r="E1074" s="11"/>
      <c r="H1074">
        <f t="shared" si="27"/>
        <v>0</v>
      </c>
    </row>
    <row r="1075" spans="3:8" x14ac:dyDescent="0.25">
      <c r="C1075" s="13"/>
      <c r="D1075" s="14"/>
      <c r="E1075" s="11"/>
      <c r="H1075">
        <f t="shared" si="27"/>
        <v>0</v>
      </c>
    </row>
    <row r="1076" spans="3:8" x14ac:dyDescent="0.25">
      <c r="C1076" s="13"/>
      <c r="D1076" s="14"/>
      <c r="E1076" s="11"/>
      <c r="H1076">
        <f t="shared" si="27"/>
        <v>0</v>
      </c>
    </row>
    <row r="1077" spans="3:8" x14ac:dyDescent="0.25">
      <c r="C1077" s="13"/>
      <c r="D1077" s="14"/>
      <c r="E1077" s="11"/>
      <c r="H1077">
        <f t="shared" si="27"/>
        <v>0</v>
      </c>
    </row>
    <row r="1078" spans="3:8" x14ac:dyDescent="0.25">
      <c r="C1078" s="13"/>
      <c r="D1078" s="14"/>
      <c r="E1078" s="11"/>
      <c r="H1078">
        <f t="shared" si="27"/>
        <v>0</v>
      </c>
    </row>
    <row r="1079" spans="3:8" x14ac:dyDescent="0.25">
      <c r="C1079" s="13"/>
      <c r="D1079" s="14"/>
      <c r="E1079" s="11"/>
      <c r="H1079">
        <f t="shared" si="27"/>
        <v>0</v>
      </c>
    </row>
    <row r="1080" spans="3:8" x14ac:dyDescent="0.25">
      <c r="C1080" s="13"/>
      <c r="D1080" s="14"/>
      <c r="E1080" s="11"/>
      <c r="H1080">
        <f t="shared" si="27"/>
        <v>0</v>
      </c>
    </row>
    <row r="1081" spans="3:8" x14ac:dyDescent="0.25">
      <c r="C1081" s="13"/>
      <c r="D1081" s="14"/>
      <c r="E1081" s="11"/>
      <c r="H1081">
        <f t="shared" si="27"/>
        <v>0</v>
      </c>
    </row>
    <row r="1082" spans="3:8" x14ac:dyDescent="0.25">
      <c r="C1082" s="13"/>
      <c r="D1082" s="14"/>
      <c r="E1082" s="11"/>
      <c r="H1082">
        <f t="shared" si="27"/>
        <v>0</v>
      </c>
    </row>
    <row r="1083" spans="3:8" x14ac:dyDescent="0.25">
      <c r="C1083" s="13"/>
      <c r="D1083" s="14"/>
      <c r="E1083" s="11"/>
      <c r="H1083">
        <f t="shared" si="27"/>
        <v>0</v>
      </c>
    </row>
    <row r="1084" spans="3:8" x14ac:dyDescent="0.25">
      <c r="C1084" s="13"/>
      <c r="D1084" s="14"/>
      <c r="E1084" s="11"/>
      <c r="H1084">
        <f t="shared" si="27"/>
        <v>0</v>
      </c>
    </row>
    <row r="1085" spans="3:8" x14ac:dyDescent="0.25">
      <c r="C1085" s="13"/>
      <c r="D1085" s="14"/>
      <c r="E1085" s="11"/>
      <c r="H1085">
        <f t="shared" si="27"/>
        <v>0</v>
      </c>
    </row>
    <row r="1086" spans="3:8" x14ac:dyDescent="0.25">
      <c r="C1086" s="13"/>
      <c r="D1086" s="14"/>
      <c r="E1086" s="11"/>
      <c r="H1086">
        <f t="shared" si="27"/>
        <v>0</v>
      </c>
    </row>
    <row r="1087" spans="3:8" x14ac:dyDescent="0.25">
      <c r="C1087" s="13"/>
      <c r="D1087" s="14"/>
      <c r="E1087" s="11"/>
      <c r="H1087">
        <f t="shared" si="27"/>
        <v>0</v>
      </c>
    </row>
    <row r="1088" spans="3:8" x14ac:dyDescent="0.25">
      <c r="C1088" s="13"/>
      <c r="D1088" s="14"/>
      <c r="E1088" s="11"/>
      <c r="H1088">
        <f t="shared" si="27"/>
        <v>0</v>
      </c>
    </row>
    <row r="1089" spans="3:8" x14ac:dyDescent="0.25">
      <c r="C1089" s="13"/>
      <c r="D1089" s="14"/>
      <c r="E1089" s="11"/>
      <c r="H1089">
        <f t="shared" si="27"/>
        <v>0</v>
      </c>
    </row>
    <row r="1090" spans="3:8" x14ac:dyDescent="0.25">
      <c r="C1090" s="13"/>
      <c r="D1090" s="14"/>
      <c r="E1090" s="11"/>
      <c r="H1090">
        <f t="shared" si="27"/>
        <v>0</v>
      </c>
    </row>
    <row r="1091" spans="3:8" x14ac:dyDescent="0.25">
      <c r="C1091" s="13"/>
      <c r="D1091" s="14"/>
      <c r="E1091" s="11"/>
      <c r="H1091">
        <f t="shared" si="27"/>
        <v>0</v>
      </c>
    </row>
    <row r="1092" spans="3:8" x14ac:dyDescent="0.25">
      <c r="C1092" s="13"/>
      <c r="D1092" s="14"/>
      <c r="E1092" s="11"/>
      <c r="H1092">
        <f t="shared" ref="H1092:H1155" si="28">IF(ISNUMBER(E1092),E1092,0)</f>
        <v>0</v>
      </c>
    </row>
    <row r="1093" spans="3:8" x14ac:dyDescent="0.25">
      <c r="C1093" s="13"/>
      <c r="D1093" s="14"/>
      <c r="E1093" s="11"/>
      <c r="H1093">
        <f t="shared" si="28"/>
        <v>0</v>
      </c>
    </row>
    <row r="1094" spans="3:8" x14ac:dyDescent="0.25">
      <c r="C1094" s="13"/>
      <c r="D1094" s="14"/>
      <c r="E1094" s="11"/>
      <c r="H1094">
        <f t="shared" si="28"/>
        <v>0</v>
      </c>
    </row>
    <row r="1095" spans="3:8" x14ac:dyDescent="0.25">
      <c r="C1095" s="13"/>
      <c r="D1095" s="14"/>
      <c r="E1095" s="11"/>
      <c r="H1095">
        <f t="shared" si="28"/>
        <v>0</v>
      </c>
    </row>
    <row r="1096" spans="3:8" x14ac:dyDescent="0.25">
      <c r="C1096" s="13"/>
      <c r="D1096" s="14"/>
      <c r="E1096" s="11"/>
      <c r="H1096">
        <f t="shared" si="28"/>
        <v>0</v>
      </c>
    </row>
    <row r="1097" spans="3:8" x14ac:dyDescent="0.25">
      <c r="C1097" s="13"/>
      <c r="D1097" s="14"/>
      <c r="E1097" s="11"/>
      <c r="H1097">
        <f t="shared" si="28"/>
        <v>0</v>
      </c>
    </row>
    <row r="1098" spans="3:8" x14ac:dyDescent="0.25">
      <c r="C1098" s="13"/>
      <c r="D1098" s="14"/>
      <c r="E1098" s="11"/>
      <c r="H1098">
        <f t="shared" si="28"/>
        <v>0</v>
      </c>
    </row>
    <row r="1099" spans="3:8" x14ac:dyDescent="0.25">
      <c r="C1099" s="13"/>
      <c r="D1099" s="14"/>
      <c r="E1099" s="11"/>
      <c r="H1099">
        <f t="shared" si="28"/>
        <v>0</v>
      </c>
    </row>
    <row r="1100" spans="3:8" x14ac:dyDescent="0.25">
      <c r="C1100" s="13"/>
      <c r="D1100" s="14"/>
      <c r="E1100" s="11"/>
      <c r="H1100">
        <f t="shared" si="28"/>
        <v>0</v>
      </c>
    </row>
    <row r="1101" spans="3:8" x14ac:dyDescent="0.25">
      <c r="C1101" s="13"/>
      <c r="D1101" s="14"/>
      <c r="E1101" s="11"/>
      <c r="H1101">
        <f t="shared" si="28"/>
        <v>0</v>
      </c>
    </row>
    <row r="1102" spans="3:8" x14ac:dyDescent="0.25">
      <c r="C1102" s="13"/>
      <c r="D1102" s="14"/>
      <c r="E1102" s="11"/>
      <c r="H1102">
        <f t="shared" si="28"/>
        <v>0</v>
      </c>
    </row>
    <row r="1103" spans="3:8" x14ac:dyDescent="0.25">
      <c r="C1103" s="13"/>
      <c r="D1103" s="14"/>
      <c r="E1103" s="11"/>
      <c r="H1103">
        <f t="shared" si="28"/>
        <v>0</v>
      </c>
    </row>
    <row r="1104" spans="3:8" x14ac:dyDescent="0.25">
      <c r="C1104" s="13"/>
      <c r="D1104" s="14"/>
      <c r="E1104" s="11"/>
      <c r="H1104">
        <f t="shared" si="28"/>
        <v>0</v>
      </c>
    </row>
    <row r="1105" spans="3:8" x14ac:dyDescent="0.25">
      <c r="C1105" s="13"/>
      <c r="D1105" s="14"/>
      <c r="E1105" s="11"/>
      <c r="H1105">
        <f t="shared" si="28"/>
        <v>0</v>
      </c>
    </row>
    <row r="1106" spans="3:8" x14ac:dyDescent="0.25">
      <c r="C1106" s="13"/>
      <c r="D1106" s="14"/>
      <c r="E1106" s="11"/>
      <c r="H1106">
        <f t="shared" si="28"/>
        <v>0</v>
      </c>
    </row>
    <row r="1107" spans="3:8" x14ac:dyDescent="0.25">
      <c r="C1107" s="13"/>
      <c r="D1107" s="14"/>
      <c r="E1107" s="11"/>
      <c r="H1107">
        <f t="shared" si="28"/>
        <v>0</v>
      </c>
    </row>
    <row r="1108" spans="3:8" x14ac:dyDescent="0.25">
      <c r="C1108" s="13"/>
      <c r="D1108" s="14"/>
      <c r="E1108" s="11"/>
      <c r="H1108">
        <f t="shared" si="28"/>
        <v>0</v>
      </c>
    </row>
    <row r="1109" spans="3:8" x14ac:dyDescent="0.25">
      <c r="C1109" s="13"/>
      <c r="D1109" s="14"/>
      <c r="E1109" s="11"/>
      <c r="H1109">
        <f t="shared" si="28"/>
        <v>0</v>
      </c>
    </row>
    <row r="1110" spans="3:8" x14ac:dyDescent="0.25">
      <c r="C1110" s="13"/>
      <c r="D1110" s="14"/>
      <c r="E1110" s="11"/>
      <c r="H1110">
        <f t="shared" si="28"/>
        <v>0</v>
      </c>
    </row>
    <row r="1111" spans="3:8" x14ac:dyDescent="0.25">
      <c r="C1111" s="13"/>
      <c r="D1111" s="14"/>
      <c r="E1111" s="11"/>
      <c r="H1111">
        <f t="shared" si="28"/>
        <v>0</v>
      </c>
    </row>
    <row r="1112" spans="3:8" x14ac:dyDescent="0.25">
      <c r="C1112" s="13"/>
      <c r="D1112" s="14"/>
      <c r="E1112" s="11"/>
      <c r="H1112">
        <f t="shared" si="28"/>
        <v>0</v>
      </c>
    </row>
    <row r="1113" spans="3:8" x14ac:dyDescent="0.25">
      <c r="C1113" s="13"/>
      <c r="D1113" s="14"/>
      <c r="E1113" s="11"/>
      <c r="H1113">
        <f t="shared" si="28"/>
        <v>0</v>
      </c>
    </row>
    <row r="1114" spans="3:8" x14ac:dyDescent="0.25">
      <c r="C1114" s="13"/>
      <c r="D1114" s="14"/>
      <c r="E1114" s="11"/>
      <c r="H1114">
        <f t="shared" si="28"/>
        <v>0</v>
      </c>
    </row>
    <row r="1115" spans="3:8" x14ac:dyDescent="0.25">
      <c r="C1115" s="13"/>
      <c r="D1115" s="14"/>
      <c r="E1115" s="11"/>
      <c r="H1115">
        <f t="shared" si="28"/>
        <v>0</v>
      </c>
    </row>
    <row r="1116" spans="3:8" x14ac:dyDescent="0.25">
      <c r="C1116" s="13"/>
      <c r="D1116" s="14"/>
      <c r="E1116" s="11"/>
      <c r="H1116">
        <f t="shared" si="28"/>
        <v>0</v>
      </c>
    </row>
    <row r="1117" spans="3:8" x14ac:dyDescent="0.25">
      <c r="C1117" s="13"/>
      <c r="D1117" s="14"/>
      <c r="E1117" s="11"/>
      <c r="H1117">
        <f t="shared" si="28"/>
        <v>0</v>
      </c>
    </row>
    <row r="1118" spans="3:8" x14ac:dyDescent="0.25">
      <c r="C1118" s="13"/>
      <c r="D1118" s="14"/>
      <c r="E1118" s="11"/>
      <c r="H1118">
        <f t="shared" si="28"/>
        <v>0</v>
      </c>
    </row>
    <row r="1119" spans="3:8" x14ac:dyDescent="0.25">
      <c r="C1119" s="13"/>
      <c r="D1119" s="14"/>
      <c r="E1119" s="11"/>
      <c r="H1119">
        <f t="shared" si="28"/>
        <v>0</v>
      </c>
    </row>
    <row r="1120" spans="3:8" x14ac:dyDescent="0.25">
      <c r="C1120" s="13"/>
      <c r="D1120" s="14"/>
      <c r="E1120" s="11"/>
      <c r="H1120">
        <f t="shared" si="28"/>
        <v>0</v>
      </c>
    </row>
    <row r="1121" spans="3:8" x14ac:dyDescent="0.25">
      <c r="C1121" s="13"/>
      <c r="D1121" s="14"/>
      <c r="E1121" s="11"/>
      <c r="H1121">
        <f t="shared" si="28"/>
        <v>0</v>
      </c>
    </row>
    <row r="1122" spans="3:8" x14ac:dyDescent="0.25">
      <c r="C1122" s="13"/>
      <c r="D1122" s="14"/>
      <c r="E1122" s="11"/>
      <c r="H1122">
        <f t="shared" si="28"/>
        <v>0</v>
      </c>
    </row>
    <row r="1123" spans="3:8" x14ac:dyDescent="0.25">
      <c r="C1123" s="13"/>
      <c r="D1123" s="14"/>
      <c r="E1123" s="11"/>
      <c r="H1123">
        <f t="shared" si="28"/>
        <v>0</v>
      </c>
    </row>
    <row r="1124" spans="3:8" x14ac:dyDescent="0.25">
      <c r="C1124" s="13"/>
      <c r="D1124" s="14"/>
      <c r="E1124" s="11"/>
      <c r="H1124">
        <f t="shared" si="28"/>
        <v>0</v>
      </c>
    </row>
    <row r="1125" spans="3:8" x14ac:dyDescent="0.25">
      <c r="C1125" s="13"/>
      <c r="D1125" s="14"/>
      <c r="E1125" s="11"/>
      <c r="H1125">
        <f t="shared" si="28"/>
        <v>0</v>
      </c>
    </row>
    <row r="1126" spans="3:8" x14ac:dyDescent="0.25">
      <c r="C1126" s="13"/>
      <c r="D1126" s="14"/>
      <c r="E1126" s="11"/>
      <c r="H1126">
        <f t="shared" si="28"/>
        <v>0</v>
      </c>
    </row>
    <row r="1127" spans="3:8" x14ac:dyDescent="0.25">
      <c r="C1127" s="13"/>
      <c r="D1127" s="14"/>
      <c r="E1127" s="11"/>
      <c r="H1127">
        <f t="shared" si="28"/>
        <v>0</v>
      </c>
    </row>
    <row r="1128" spans="3:8" x14ac:dyDescent="0.25">
      <c r="C1128" s="13"/>
      <c r="D1128" s="14"/>
      <c r="E1128" s="11"/>
      <c r="H1128">
        <f t="shared" si="28"/>
        <v>0</v>
      </c>
    </row>
    <row r="1129" spans="3:8" x14ac:dyDescent="0.25">
      <c r="C1129" s="13"/>
      <c r="D1129" s="14"/>
      <c r="E1129" s="11"/>
      <c r="H1129">
        <f t="shared" si="28"/>
        <v>0</v>
      </c>
    </row>
    <row r="1130" spans="3:8" x14ac:dyDescent="0.25">
      <c r="C1130" s="13"/>
      <c r="D1130" s="14"/>
      <c r="E1130" s="11"/>
      <c r="H1130">
        <f t="shared" si="28"/>
        <v>0</v>
      </c>
    </row>
    <row r="1131" spans="3:8" x14ac:dyDescent="0.25">
      <c r="C1131" s="13"/>
      <c r="D1131" s="14"/>
      <c r="E1131" s="11"/>
      <c r="H1131">
        <f t="shared" si="28"/>
        <v>0</v>
      </c>
    </row>
    <row r="1132" spans="3:8" x14ac:dyDescent="0.25">
      <c r="C1132" s="13"/>
      <c r="D1132" s="14"/>
      <c r="E1132" s="11"/>
      <c r="H1132">
        <f t="shared" si="28"/>
        <v>0</v>
      </c>
    </row>
    <row r="1133" spans="3:8" x14ac:dyDescent="0.25">
      <c r="C1133" s="13"/>
      <c r="D1133" s="14"/>
      <c r="E1133" s="11"/>
      <c r="H1133">
        <f t="shared" si="28"/>
        <v>0</v>
      </c>
    </row>
    <row r="1134" spans="3:8" x14ac:dyDescent="0.25">
      <c r="C1134" s="13"/>
      <c r="D1134" s="14"/>
      <c r="E1134" s="11"/>
      <c r="H1134">
        <f t="shared" si="28"/>
        <v>0</v>
      </c>
    </row>
    <row r="1135" spans="3:8" x14ac:dyDescent="0.25">
      <c r="C1135" s="13"/>
      <c r="D1135" s="14"/>
      <c r="E1135" s="11"/>
      <c r="H1135">
        <f t="shared" si="28"/>
        <v>0</v>
      </c>
    </row>
    <row r="1136" spans="3:8" x14ac:dyDescent="0.25">
      <c r="C1136" s="13"/>
      <c r="D1136" s="14"/>
      <c r="E1136" s="11"/>
      <c r="H1136">
        <f t="shared" si="28"/>
        <v>0</v>
      </c>
    </row>
    <row r="1137" spans="3:8" x14ac:dyDescent="0.25">
      <c r="C1137" s="13"/>
      <c r="D1137" s="14"/>
      <c r="E1137" s="11"/>
      <c r="H1137">
        <f t="shared" si="28"/>
        <v>0</v>
      </c>
    </row>
    <row r="1138" spans="3:8" x14ac:dyDescent="0.25">
      <c r="C1138" s="13"/>
      <c r="D1138" s="14"/>
      <c r="E1138" s="11"/>
      <c r="H1138">
        <f t="shared" si="28"/>
        <v>0</v>
      </c>
    </row>
    <row r="1139" spans="3:8" x14ac:dyDescent="0.25">
      <c r="C1139" s="13"/>
      <c r="D1139" s="14"/>
      <c r="E1139" s="11"/>
      <c r="H1139">
        <f t="shared" si="28"/>
        <v>0</v>
      </c>
    </row>
    <row r="1140" spans="3:8" x14ac:dyDescent="0.25">
      <c r="C1140" s="13"/>
      <c r="D1140" s="14"/>
      <c r="E1140" s="11"/>
      <c r="H1140">
        <f t="shared" si="28"/>
        <v>0</v>
      </c>
    </row>
    <row r="1141" spans="3:8" x14ac:dyDescent="0.25">
      <c r="C1141" s="13"/>
      <c r="D1141" s="14"/>
      <c r="E1141" s="11"/>
      <c r="H1141">
        <f t="shared" si="28"/>
        <v>0</v>
      </c>
    </row>
    <row r="1142" spans="3:8" x14ac:dyDescent="0.25">
      <c r="C1142" s="13"/>
      <c r="D1142" s="14"/>
      <c r="E1142" s="11"/>
      <c r="H1142">
        <f t="shared" si="28"/>
        <v>0</v>
      </c>
    </row>
    <row r="1143" spans="3:8" x14ac:dyDescent="0.25">
      <c r="C1143" s="13"/>
      <c r="D1143" s="14"/>
      <c r="E1143" s="11"/>
      <c r="H1143">
        <f t="shared" si="28"/>
        <v>0</v>
      </c>
    </row>
    <row r="1144" spans="3:8" x14ac:dyDescent="0.25">
      <c r="C1144" s="13"/>
      <c r="D1144" s="14"/>
      <c r="E1144" s="11"/>
      <c r="H1144">
        <f t="shared" si="28"/>
        <v>0</v>
      </c>
    </row>
    <row r="1145" spans="3:8" x14ac:dyDescent="0.25">
      <c r="C1145" s="13"/>
      <c r="D1145" s="14"/>
      <c r="E1145" s="11"/>
      <c r="H1145">
        <f t="shared" si="28"/>
        <v>0</v>
      </c>
    </row>
    <row r="1146" spans="3:8" x14ac:dyDescent="0.25">
      <c r="C1146" s="13"/>
      <c r="D1146" s="14"/>
      <c r="E1146" s="11"/>
      <c r="H1146">
        <f t="shared" si="28"/>
        <v>0</v>
      </c>
    </row>
    <row r="1147" spans="3:8" x14ac:dyDescent="0.25">
      <c r="C1147" s="13"/>
      <c r="D1147" s="14"/>
      <c r="E1147" s="11"/>
      <c r="H1147">
        <f t="shared" si="28"/>
        <v>0</v>
      </c>
    </row>
    <row r="1148" spans="3:8" x14ac:dyDescent="0.25">
      <c r="C1148" s="13"/>
      <c r="D1148" s="14"/>
      <c r="E1148" s="11"/>
      <c r="H1148">
        <f t="shared" si="28"/>
        <v>0</v>
      </c>
    </row>
    <row r="1149" spans="3:8" x14ac:dyDescent="0.25">
      <c r="C1149" s="13"/>
      <c r="D1149" s="14"/>
      <c r="E1149" s="11"/>
      <c r="H1149">
        <f t="shared" si="28"/>
        <v>0</v>
      </c>
    </row>
    <row r="1150" spans="3:8" x14ac:dyDescent="0.25">
      <c r="C1150" s="13"/>
      <c r="D1150" s="14"/>
      <c r="E1150" s="11"/>
      <c r="H1150">
        <f t="shared" si="28"/>
        <v>0</v>
      </c>
    </row>
    <row r="1151" spans="3:8" x14ac:dyDescent="0.25">
      <c r="C1151" s="13"/>
      <c r="D1151" s="14"/>
      <c r="E1151" s="11"/>
      <c r="H1151">
        <f t="shared" si="28"/>
        <v>0</v>
      </c>
    </row>
    <row r="1152" spans="3:8" x14ac:dyDescent="0.25">
      <c r="C1152" s="13"/>
      <c r="D1152" s="14"/>
      <c r="E1152" s="11"/>
      <c r="H1152">
        <f t="shared" si="28"/>
        <v>0</v>
      </c>
    </row>
    <row r="1153" spans="3:8" x14ac:dyDescent="0.25">
      <c r="C1153" s="13"/>
      <c r="D1153" s="14"/>
      <c r="E1153" s="11"/>
      <c r="H1153">
        <f t="shared" si="28"/>
        <v>0</v>
      </c>
    </row>
    <row r="1154" spans="3:8" x14ac:dyDescent="0.25">
      <c r="C1154" s="13"/>
      <c r="D1154" s="14"/>
      <c r="E1154" s="11"/>
      <c r="H1154">
        <f t="shared" si="28"/>
        <v>0</v>
      </c>
    </row>
    <row r="1155" spans="3:8" x14ac:dyDescent="0.25">
      <c r="C1155" s="13"/>
      <c r="D1155" s="14"/>
      <c r="E1155" s="11"/>
      <c r="H1155">
        <f t="shared" si="28"/>
        <v>0</v>
      </c>
    </row>
    <row r="1156" spans="3:8" x14ac:dyDescent="0.25">
      <c r="C1156" s="13"/>
      <c r="D1156" s="14"/>
      <c r="E1156" s="11"/>
      <c r="H1156">
        <f t="shared" ref="H1156:H1219" si="29">IF(ISNUMBER(E1156),E1156,0)</f>
        <v>0</v>
      </c>
    </row>
    <row r="1157" spans="3:8" x14ac:dyDescent="0.25">
      <c r="C1157" s="13"/>
      <c r="D1157" s="14"/>
      <c r="E1157" s="11"/>
      <c r="H1157">
        <f t="shared" si="29"/>
        <v>0</v>
      </c>
    </row>
    <row r="1158" spans="3:8" x14ac:dyDescent="0.25">
      <c r="C1158" s="13"/>
      <c r="D1158" s="14"/>
      <c r="E1158" s="11"/>
      <c r="H1158">
        <f t="shared" si="29"/>
        <v>0</v>
      </c>
    </row>
    <row r="1159" spans="3:8" x14ac:dyDescent="0.25">
      <c r="C1159" s="13"/>
      <c r="D1159" s="14"/>
      <c r="E1159" s="11"/>
      <c r="H1159">
        <f t="shared" si="29"/>
        <v>0</v>
      </c>
    </row>
    <row r="1160" spans="3:8" x14ac:dyDescent="0.25">
      <c r="C1160" s="13"/>
      <c r="D1160" s="14"/>
      <c r="E1160" s="11"/>
      <c r="H1160">
        <f t="shared" si="29"/>
        <v>0</v>
      </c>
    </row>
    <row r="1161" spans="3:8" x14ac:dyDescent="0.25">
      <c r="C1161" s="13"/>
      <c r="D1161" s="14"/>
      <c r="E1161" s="11"/>
      <c r="H1161">
        <f t="shared" si="29"/>
        <v>0</v>
      </c>
    </row>
    <row r="1162" spans="3:8" x14ac:dyDescent="0.25">
      <c r="C1162" s="13"/>
      <c r="D1162" s="14"/>
      <c r="E1162" s="11"/>
      <c r="H1162">
        <f t="shared" si="29"/>
        <v>0</v>
      </c>
    </row>
    <row r="1163" spans="3:8" x14ac:dyDescent="0.25">
      <c r="C1163" s="13"/>
      <c r="D1163" s="14"/>
      <c r="E1163" s="11"/>
      <c r="H1163">
        <f t="shared" si="29"/>
        <v>0</v>
      </c>
    </row>
    <row r="1164" spans="3:8" x14ac:dyDescent="0.25">
      <c r="C1164" s="13"/>
      <c r="D1164" s="14"/>
      <c r="E1164" s="11"/>
      <c r="H1164">
        <f t="shared" si="29"/>
        <v>0</v>
      </c>
    </row>
    <row r="1165" spans="3:8" x14ac:dyDescent="0.25">
      <c r="C1165" s="13"/>
      <c r="D1165" s="14"/>
      <c r="E1165" s="11"/>
      <c r="H1165">
        <f t="shared" si="29"/>
        <v>0</v>
      </c>
    </row>
    <row r="1166" spans="3:8" x14ac:dyDescent="0.25">
      <c r="C1166" s="13"/>
      <c r="D1166" s="14"/>
      <c r="E1166" s="11"/>
      <c r="H1166">
        <f t="shared" si="29"/>
        <v>0</v>
      </c>
    </row>
    <row r="1167" spans="3:8" x14ac:dyDescent="0.25">
      <c r="C1167" s="13"/>
      <c r="D1167" s="14"/>
      <c r="E1167" s="11"/>
      <c r="H1167">
        <f t="shared" si="29"/>
        <v>0</v>
      </c>
    </row>
    <row r="1168" spans="3:8" x14ac:dyDescent="0.25">
      <c r="C1168" s="13"/>
      <c r="D1168" s="14"/>
      <c r="E1168" s="11"/>
      <c r="H1168">
        <f t="shared" si="29"/>
        <v>0</v>
      </c>
    </row>
    <row r="1169" spans="3:8" x14ac:dyDescent="0.25">
      <c r="C1169" s="13"/>
      <c r="D1169" s="14"/>
      <c r="E1169" s="11"/>
      <c r="H1169">
        <f t="shared" si="29"/>
        <v>0</v>
      </c>
    </row>
    <row r="1170" spans="3:8" x14ac:dyDescent="0.25">
      <c r="C1170" s="13"/>
      <c r="D1170" s="14"/>
      <c r="E1170" s="11"/>
      <c r="H1170">
        <f t="shared" si="29"/>
        <v>0</v>
      </c>
    </row>
    <row r="1171" spans="3:8" x14ac:dyDescent="0.25">
      <c r="C1171" s="13"/>
      <c r="D1171" s="14"/>
      <c r="E1171" s="11"/>
      <c r="H1171">
        <f t="shared" si="29"/>
        <v>0</v>
      </c>
    </row>
    <row r="1172" spans="3:8" x14ac:dyDescent="0.25">
      <c r="C1172" s="13"/>
      <c r="D1172" s="14"/>
      <c r="E1172" s="11"/>
      <c r="H1172">
        <f t="shared" si="29"/>
        <v>0</v>
      </c>
    </row>
    <row r="1173" spans="3:8" x14ac:dyDescent="0.25">
      <c r="C1173" s="13"/>
      <c r="D1173" s="14"/>
      <c r="E1173" s="11"/>
      <c r="H1173">
        <f t="shared" si="29"/>
        <v>0</v>
      </c>
    </row>
    <row r="1174" spans="3:8" x14ac:dyDescent="0.25">
      <c r="C1174" s="13"/>
      <c r="D1174" s="14"/>
      <c r="E1174" s="11"/>
      <c r="H1174">
        <f t="shared" si="29"/>
        <v>0</v>
      </c>
    </row>
    <row r="1175" spans="3:8" x14ac:dyDescent="0.25">
      <c r="C1175" s="13"/>
      <c r="D1175" s="14"/>
      <c r="E1175" s="11"/>
      <c r="H1175">
        <f t="shared" si="29"/>
        <v>0</v>
      </c>
    </row>
    <row r="1176" spans="3:8" x14ac:dyDescent="0.25">
      <c r="C1176" s="13"/>
      <c r="D1176" s="14"/>
      <c r="E1176" s="11"/>
      <c r="H1176">
        <f t="shared" si="29"/>
        <v>0</v>
      </c>
    </row>
    <row r="1177" spans="3:8" x14ac:dyDescent="0.25">
      <c r="C1177" s="13"/>
      <c r="D1177" s="14"/>
      <c r="E1177" s="11"/>
      <c r="H1177">
        <f t="shared" si="29"/>
        <v>0</v>
      </c>
    </row>
    <row r="1178" spans="3:8" x14ac:dyDescent="0.25">
      <c r="C1178" s="13"/>
      <c r="D1178" s="14"/>
      <c r="E1178" s="11"/>
      <c r="H1178">
        <f t="shared" si="29"/>
        <v>0</v>
      </c>
    </row>
    <row r="1179" spans="3:8" x14ac:dyDescent="0.25">
      <c r="C1179" s="13"/>
      <c r="D1179" s="14"/>
      <c r="E1179" s="11"/>
      <c r="H1179">
        <f t="shared" si="29"/>
        <v>0</v>
      </c>
    </row>
    <row r="1180" spans="3:8" x14ac:dyDescent="0.25">
      <c r="C1180" s="13"/>
      <c r="D1180" s="14"/>
      <c r="E1180" s="11"/>
      <c r="H1180">
        <f t="shared" si="29"/>
        <v>0</v>
      </c>
    </row>
    <row r="1181" spans="3:8" x14ac:dyDescent="0.25">
      <c r="C1181" s="13"/>
      <c r="D1181" s="14"/>
      <c r="E1181" s="11"/>
      <c r="H1181">
        <f t="shared" si="29"/>
        <v>0</v>
      </c>
    </row>
    <row r="1182" spans="3:8" x14ac:dyDescent="0.25">
      <c r="C1182" s="13"/>
      <c r="D1182" s="14"/>
      <c r="E1182" s="11"/>
      <c r="H1182">
        <f t="shared" si="29"/>
        <v>0</v>
      </c>
    </row>
    <row r="1183" spans="3:8" x14ac:dyDescent="0.25">
      <c r="C1183" s="13"/>
      <c r="D1183" s="14"/>
      <c r="E1183" s="11"/>
      <c r="H1183">
        <f t="shared" si="29"/>
        <v>0</v>
      </c>
    </row>
    <row r="1184" spans="3:8" x14ac:dyDescent="0.25">
      <c r="C1184" s="13"/>
      <c r="D1184" s="14"/>
      <c r="E1184" s="11"/>
      <c r="H1184">
        <f t="shared" si="29"/>
        <v>0</v>
      </c>
    </row>
    <row r="1185" spans="3:8" x14ac:dyDescent="0.25">
      <c r="C1185" s="13"/>
      <c r="D1185" s="14"/>
      <c r="E1185" s="11"/>
      <c r="H1185">
        <f t="shared" si="29"/>
        <v>0</v>
      </c>
    </row>
    <row r="1186" spans="3:8" x14ac:dyDescent="0.25">
      <c r="C1186" s="13"/>
      <c r="D1186" s="14"/>
      <c r="E1186" s="11"/>
      <c r="H1186">
        <f t="shared" si="29"/>
        <v>0</v>
      </c>
    </row>
    <row r="1187" spans="3:8" x14ac:dyDescent="0.25">
      <c r="C1187" s="13"/>
      <c r="D1187" s="14"/>
      <c r="E1187" s="11"/>
      <c r="H1187">
        <f t="shared" si="29"/>
        <v>0</v>
      </c>
    </row>
    <row r="1188" spans="3:8" x14ac:dyDescent="0.25">
      <c r="C1188" s="13"/>
      <c r="D1188" s="14"/>
      <c r="E1188" s="11"/>
      <c r="H1188">
        <f t="shared" si="29"/>
        <v>0</v>
      </c>
    </row>
    <row r="1189" spans="3:8" x14ac:dyDescent="0.25">
      <c r="C1189" s="13"/>
      <c r="D1189" s="14"/>
      <c r="E1189" s="11"/>
      <c r="H1189">
        <f t="shared" si="29"/>
        <v>0</v>
      </c>
    </row>
    <row r="1190" spans="3:8" x14ac:dyDescent="0.25">
      <c r="C1190" s="13"/>
      <c r="D1190" s="14"/>
      <c r="E1190" s="11"/>
      <c r="H1190">
        <f t="shared" si="29"/>
        <v>0</v>
      </c>
    </row>
    <row r="1191" spans="3:8" x14ac:dyDescent="0.25">
      <c r="C1191" s="13"/>
      <c r="D1191" s="14"/>
      <c r="E1191" s="11"/>
      <c r="H1191">
        <f t="shared" si="29"/>
        <v>0</v>
      </c>
    </row>
    <row r="1192" spans="3:8" x14ac:dyDescent="0.25">
      <c r="C1192" s="13"/>
      <c r="D1192" s="14"/>
      <c r="E1192" s="11"/>
      <c r="H1192">
        <f t="shared" si="29"/>
        <v>0</v>
      </c>
    </row>
    <row r="1193" spans="3:8" x14ac:dyDescent="0.25">
      <c r="C1193" s="13"/>
      <c r="D1193" s="14"/>
      <c r="E1193" s="11"/>
      <c r="H1193">
        <f t="shared" si="29"/>
        <v>0</v>
      </c>
    </row>
    <row r="1194" spans="3:8" x14ac:dyDescent="0.25">
      <c r="C1194" s="13"/>
      <c r="D1194" s="14"/>
      <c r="E1194" s="11"/>
      <c r="H1194">
        <f t="shared" si="29"/>
        <v>0</v>
      </c>
    </row>
    <row r="1195" spans="3:8" x14ac:dyDescent="0.25">
      <c r="C1195" s="13"/>
      <c r="D1195" s="14"/>
      <c r="E1195" s="11"/>
      <c r="H1195">
        <f t="shared" si="29"/>
        <v>0</v>
      </c>
    </row>
    <row r="1196" spans="3:8" x14ac:dyDescent="0.25">
      <c r="C1196" s="13"/>
      <c r="D1196" s="14"/>
      <c r="E1196" s="11"/>
      <c r="H1196">
        <f t="shared" si="29"/>
        <v>0</v>
      </c>
    </row>
    <row r="1197" spans="3:8" x14ac:dyDescent="0.25">
      <c r="C1197" s="13"/>
      <c r="D1197" s="14"/>
      <c r="E1197" s="11"/>
      <c r="H1197">
        <f t="shared" si="29"/>
        <v>0</v>
      </c>
    </row>
    <row r="1198" spans="3:8" x14ac:dyDescent="0.25">
      <c r="C1198" s="13"/>
      <c r="D1198" s="14"/>
      <c r="E1198" s="11"/>
      <c r="H1198">
        <f t="shared" si="29"/>
        <v>0</v>
      </c>
    </row>
    <row r="1199" spans="3:8" x14ac:dyDescent="0.25">
      <c r="C1199" s="13"/>
      <c r="D1199" s="14"/>
      <c r="E1199" s="11"/>
      <c r="H1199">
        <f t="shared" si="29"/>
        <v>0</v>
      </c>
    </row>
    <row r="1200" spans="3:8" x14ac:dyDescent="0.25">
      <c r="C1200" s="13"/>
      <c r="D1200" s="14"/>
      <c r="E1200" s="11"/>
      <c r="H1200">
        <f t="shared" si="29"/>
        <v>0</v>
      </c>
    </row>
    <row r="1201" spans="3:8" x14ac:dyDescent="0.25">
      <c r="C1201" s="13"/>
      <c r="D1201" s="14"/>
      <c r="E1201" s="11"/>
      <c r="H1201">
        <f t="shared" si="29"/>
        <v>0</v>
      </c>
    </row>
    <row r="1202" spans="3:8" x14ac:dyDescent="0.25">
      <c r="C1202" s="13"/>
      <c r="D1202" s="14"/>
      <c r="E1202" s="11"/>
      <c r="H1202">
        <f t="shared" si="29"/>
        <v>0</v>
      </c>
    </row>
    <row r="1203" spans="3:8" x14ac:dyDescent="0.25">
      <c r="C1203" s="13"/>
      <c r="D1203" s="14"/>
      <c r="E1203" s="11"/>
      <c r="H1203">
        <f t="shared" si="29"/>
        <v>0</v>
      </c>
    </row>
    <row r="1204" spans="3:8" x14ac:dyDescent="0.25">
      <c r="C1204" s="13"/>
      <c r="D1204" s="14"/>
      <c r="E1204" s="11"/>
      <c r="H1204">
        <f t="shared" si="29"/>
        <v>0</v>
      </c>
    </row>
    <row r="1205" spans="3:8" x14ac:dyDescent="0.25">
      <c r="C1205" s="13"/>
      <c r="D1205" s="14"/>
      <c r="E1205" s="11"/>
      <c r="H1205">
        <f t="shared" si="29"/>
        <v>0</v>
      </c>
    </row>
    <row r="1206" spans="3:8" x14ac:dyDescent="0.25">
      <c r="C1206" s="13"/>
      <c r="D1206" s="14"/>
      <c r="E1206" s="11"/>
      <c r="H1206">
        <f t="shared" si="29"/>
        <v>0</v>
      </c>
    </row>
    <row r="1207" spans="3:8" x14ac:dyDescent="0.25">
      <c r="C1207" s="13"/>
      <c r="D1207" s="14"/>
      <c r="E1207" s="11"/>
      <c r="H1207">
        <f t="shared" si="29"/>
        <v>0</v>
      </c>
    </row>
    <row r="1208" spans="3:8" x14ac:dyDescent="0.25">
      <c r="C1208" s="13"/>
      <c r="D1208" s="14"/>
      <c r="E1208" s="11"/>
      <c r="H1208">
        <f t="shared" si="29"/>
        <v>0</v>
      </c>
    </row>
    <row r="1209" spans="3:8" x14ac:dyDescent="0.25">
      <c r="C1209" s="13"/>
      <c r="D1209" s="14"/>
      <c r="E1209" s="11"/>
      <c r="H1209">
        <f t="shared" si="29"/>
        <v>0</v>
      </c>
    </row>
    <row r="1210" spans="3:8" x14ac:dyDescent="0.25">
      <c r="C1210" s="13"/>
      <c r="D1210" s="14"/>
      <c r="E1210" s="11"/>
      <c r="H1210">
        <f t="shared" si="29"/>
        <v>0</v>
      </c>
    </row>
    <row r="1211" spans="3:8" x14ac:dyDescent="0.25">
      <c r="C1211" s="13"/>
      <c r="D1211" s="14"/>
      <c r="E1211" s="11"/>
      <c r="H1211">
        <f t="shared" si="29"/>
        <v>0</v>
      </c>
    </row>
    <row r="1212" spans="3:8" x14ac:dyDescent="0.25">
      <c r="C1212" s="13"/>
      <c r="D1212" s="14"/>
      <c r="E1212" s="11"/>
      <c r="H1212">
        <f t="shared" si="29"/>
        <v>0</v>
      </c>
    </row>
    <row r="1213" spans="3:8" x14ac:dyDescent="0.25">
      <c r="C1213" s="13"/>
      <c r="D1213" s="14"/>
      <c r="E1213" s="11"/>
      <c r="H1213">
        <f t="shared" si="29"/>
        <v>0</v>
      </c>
    </row>
    <row r="1214" spans="3:8" x14ac:dyDescent="0.25">
      <c r="C1214" s="13"/>
      <c r="D1214" s="14"/>
      <c r="E1214" s="11"/>
      <c r="H1214">
        <f t="shared" si="29"/>
        <v>0</v>
      </c>
    </row>
    <row r="1215" spans="3:8" x14ac:dyDescent="0.25">
      <c r="C1215" s="13"/>
      <c r="D1215" s="14"/>
      <c r="E1215" s="11"/>
      <c r="H1215">
        <f t="shared" si="29"/>
        <v>0</v>
      </c>
    </row>
    <row r="1216" spans="3:8" x14ac:dyDescent="0.25">
      <c r="C1216" s="13"/>
      <c r="D1216" s="14"/>
      <c r="E1216" s="11"/>
      <c r="H1216">
        <f t="shared" si="29"/>
        <v>0</v>
      </c>
    </row>
    <row r="1217" spans="3:8" x14ac:dyDescent="0.25">
      <c r="C1217" s="13"/>
      <c r="D1217" s="14"/>
      <c r="E1217" s="11"/>
      <c r="H1217">
        <f t="shared" si="29"/>
        <v>0</v>
      </c>
    </row>
    <row r="1218" spans="3:8" x14ac:dyDescent="0.25">
      <c r="C1218" s="13"/>
      <c r="D1218" s="14"/>
      <c r="E1218" s="11"/>
      <c r="H1218">
        <f t="shared" si="29"/>
        <v>0</v>
      </c>
    </row>
    <row r="1219" spans="3:8" x14ac:dyDescent="0.25">
      <c r="C1219" s="13"/>
      <c r="D1219" s="14"/>
      <c r="E1219" s="11"/>
      <c r="H1219">
        <f t="shared" si="29"/>
        <v>0</v>
      </c>
    </row>
    <row r="1220" spans="3:8" x14ac:dyDescent="0.25">
      <c r="C1220" s="13"/>
      <c r="D1220" s="14"/>
      <c r="E1220" s="11"/>
      <c r="H1220">
        <f t="shared" ref="H1220:H1283" si="30">IF(ISNUMBER(E1220),E1220,0)</f>
        <v>0</v>
      </c>
    </row>
    <row r="1221" spans="3:8" x14ac:dyDescent="0.25">
      <c r="C1221" s="13"/>
      <c r="D1221" s="14"/>
      <c r="E1221" s="11"/>
      <c r="H1221">
        <f t="shared" si="30"/>
        <v>0</v>
      </c>
    </row>
    <row r="1222" spans="3:8" x14ac:dyDescent="0.25">
      <c r="C1222" s="13"/>
      <c r="D1222" s="14"/>
      <c r="E1222" s="11"/>
      <c r="H1222">
        <f t="shared" si="30"/>
        <v>0</v>
      </c>
    </row>
    <row r="1223" spans="3:8" x14ac:dyDescent="0.25">
      <c r="C1223" s="13"/>
      <c r="D1223" s="14"/>
      <c r="E1223" s="11"/>
      <c r="H1223">
        <f t="shared" si="30"/>
        <v>0</v>
      </c>
    </row>
    <row r="1224" spans="3:8" x14ac:dyDescent="0.25">
      <c r="C1224" s="13"/>
      <c r="D1224" s="14"/>
      <c r="E1224" s="11"/>
      <c r="H1224">
        <f t="shared" si="30"/>
        <v>0</v>
      </c>
    </row>
    <row r="1225" spans="3:8" x14ac:dyDescent="0.25">
      <c r="C1225" s="13"/>
      <c r="D1225" s="14"/>
      <c r="E1225" s="11"/>
      <c r="H1225">
        <f t="shared" si="30"/>
        <v>0</v>
      </c>
    </row>
    <row r="1226" spans="3:8" x14ac:dyDescent="0.25">
      <c r="C1226" s="13"/>
      <c r="D1226" s="14"/>
      <c r="E1226" s="11"/>
      <c r="H1226">
        <f t="shared" si="30"/>
        <v>0</v>
      </c>
    </row>
    <row r="1227" spans="3:8" x14ac:dyDescent="0.25">
      <c r="C1227" s="13"/>
      <c r="D1227" s="14"/>
      <c r="E1227" s="11"/>
      <c r="H1227">
        <f t="shared" si="30"/>
        <v>0</v>
      </c>
    </row>
    <row r="1228" spans="3:8" x14ac:dyDescent="0.25">
      <c r="C1228" s="13"/>
      <c r="D1228" s="14"/>
      <c r="E1228" s="11"/>
      <c r="H1228">
        <f t="shared" si="30"/>
        <v>0</v>
      </c>
    </row>
    <row r="1229" spans="3:8" x14ac:dyDescent="0.25">
      <c r="C1229" s="13"/>
      <c r="D1229" s="14"/>
      <c r="E1229" s="11"/>
      <c r="H1229">
        <f t="shared" si="30"/>
        <v>0</v>
      </c>
    </row>
    <row r="1230" spans="3:8" x14ac:dyDescent="0.25">
      <c r="C1230" s="13"/>
      <c r="D1230" s="14"/>
      <c r="E1230" s="11"/>
      <c r="H1230">
        <f t="shared" si="30"/>
        <v>0</v>
      </c>
    </row>
    <row r="1231" spans="3:8" x14ac:dyDescent="0.25">
      <c r="C1231" s="13"/>
      <c r="D1231" s="14"/>
      <c r="E1231" s="11"/>
      <c r="H1231">
        <f t="shared" si="30"/>
        <v>0</v>
      </c>
    </row>
    <row r="1232" spans="3:8" x14ac:dyDescent="0.25">
      <c r="C1232" s="13"/>
      <c r="D1232" s="14"/>
      <c r="E1232" s="11"/>
      <c r="H1232">
        <f t="shared" si="30"/>
        <v>0</v>
      </c>
    </row>
    <row r="1233" spans="3:8" x14ac:dyDescent="0.25">
      <c r="C1233" s="13"/>
      <c r="D1233" s="14"/>
      <c r="E1233" s="11"/>
      <c r="H1233">
        <f t="shared" si="30"/>
        <v>0</v>
      </c>
    </row>
    <row r="1234" spans="3:8" x14ac:dyDescent="0.25">
      <c r="C1234" s="13"/>
      <c r="D1234" s="14"/>
      <c r="E1234" s="11"/>
      <c r="H1234">
        <f t="shared" si="30"/>
        <v>0</v>
      </c>
    </row>
    <row r="1235" spans="3:8" x14ac:dyDescent="0.25">
      <c r="C1235" s="13"/>
      <c r="D1235" s="14"/>
      <c r="E1235" s="11"/>
      <c r="H1235">
        <f t="shared" si="30"/>
        <v>0</v>
      </c>
    </row>
    <row r="1236" spans="3:8" x14ac:dyDescent="0.25">
      <c r="C1236" s="13"/>
      <c r="D1236" s="14"/>
      <c r="E1236" s="11"/>
      <c r="H1236">
        <f t="shared" si="30"/>
        <v>0</v>
      </c>
    </row>
    <row r="1237" spans="3:8" x14ac:dyDescent="0.25">
      <c r="C1237" s="13"/>
      <c r="D1237" s="14"/>
      <c r="E1237" s="11"/>
      <c r="H1237">
        <f t="shared" si="30"/>
        <v>0</v>
      </c>
    </row>
    <row r="1238" spans="3:8" x14ac:dyDescent="0.25">
      <c r="C1238" s="13"/>
      <c r="D1238" s="14"/>
      <c r="E1238" s="11"/>
      <c r="H1238">
        <f t="shared" si="30"/>
        <v>0</v>
      </c>
    </row>
    <row r="1239" spans="3:8" x14ac:dyDescent="0.25">
      <c r="C1239" s="13"/>
      <c r="D1239" s="14"/>
      <c r="E1239" s="11"/>
      <c r="H1239">
        <f t="shared" si="30"/>
        <v>0</v>
      </c>
    </row>
    <row r="1240" spans="3:8" x14ac:dyDescent="0.25">
      <c r="C1240" s="13"/>
      <c r="D1240" s="14"/>
      <c r="E1240" s="11"/>
      <c r="H1240">
        <f t="shared" si="30"/>
        <v>0</v>
      </c>
    </row>
    <row r="1241" spans="3:8" x14ac:dyDescent="0.25">
      <c r="C1241" s="13"/>
      <c r="D1241" s="14"/>
      <c r="E1241" s="11"/>
      <c r="H1241">
        <f t="shared" si="30"/>
        <v>0</v>
      </c>
    </row>
    <row r="1242" spans="3:8" x14ac:dyDescent="0.25">
      <c r="C1242" s="13"/>
      <c r="D1242" s="14"/>
      <c r="E1242" s="11"/>
      <c r="H1242">
        <f t="shared" si="30"/>
        <v>0</v>
      </c>
    </row>
    <row r="1243" spans="3:8" x14ac:dyDescent="0.25">
      <c r="C1243" s="13"/>
      <c r="D1243" s="14"/>
      <c r="E1243" s="11"/>
      <c r="H1243">
        <f t="shared" si="30"/>
        <v>0</v>
      </c>
    </row>
    <row r="1244" spans="3:8" x14ac:dyDescent="0.25">
      <c r="C1244" s="13"/>
      <c r="D1244" s="14"/>
      <c r="E1244" s="11"/>
      <c r="H1244">
        <f t="shared" si="30"/>
        <v>0</v>
      </c>
    </row>
    <row r="1245" spans="3:8" x14ac:dyDescent="0.25">
      <c r="C1245" s="13"/>
      <c r="D1245" s="14"/>
      <c r="E1245" s="11"/>
      <c r="H1245">
        <f t="shared" si="30"/>
        <v>0</v>
      </c>
    </row>
    <row r="1246" spans="3:8" x14ac:dyDescent="0.25">
      <c r="C1246" s="13"/>
      <c r="D1246" s="14"/>
      <c r="E1246" s="11"/>
      <c r="H1246">
        <f t="shared" si="30"/>
        <v>0</v>
      </c>
    </row>
    <row r="1247" spans="3:8" x14ac:dyDescent="0.25">
      <c r="C1247" s="13"/>
      <c r="D1247" s="14"/>
      <c r="E1247" s="11"/>
      <c r="H1247">
        <f t="shared" si="30"/>
        <v>0</v>
      </c>
    </row>
    <row r="1248" spans="3:8" x14ac:dyDescent="0.25">
      <c r="C1248" s="13"/>
      <c r="D1248" s="14"/>
      <c r="E1248" s="11"/>
      <c r="H1248">
        <f t="shared" si="30"/>
        <v>0</v>
      </c>
    </row>
    <row r="1249" spans="3:8" x14ac:dyDescent="0.25">
      <c r="C1249" s="13"/>
      <c r="D1249" s="14"/>
      <c r="E1249" s="11"/>
      <c r="H1249">
        <f t="shared" si="30"/>
        <v>0</v>
      </c>
    </row>
    <row r="1250" spans="3:8" x14ac:dyDescent="0.25">
      <c r="C1250" s="13"/>
      <c r="D1250" s="14"/>
      <c r="E1250" s="11"/>
      <c r="H1250">
        <f t="shared" si="30"/>
        <v>0</v>
      </c>
    </row>
    <row r="1251" spans="3:8" x14ac:dyDescent="0.25">
      <c r="C1251" s="13"/>
      <c r="D1251" s="14"/>
      <c r="E1251" s="11"/>
      <c r="H1251">
        <f t="shared" si="30"/>
        <v>0</v>
      </c>
    </row>
    <row r="1252" spans="3:8" x14ac:dyDescent="0.25">
      <c r="C1252" s="13"/>
      <c r="D1252" s="14"/>
      <c r="E1252" s="11"/>
      <c r="H1252">
        <f t="shared" si="30"/>
        <v>0</v>
      </c>
    </row>
    <row r="1253" spans="3:8" x14ac:dyDescent="0.25">
      <c r="C1253" s="13"/>
      <c r="D1253" s="14"/>
      <c r="E1253" s="11"/>
      <c r="H1253">
        <f t="shared" si="30"/>
        <v>0</v>
      </c>
    </row>
    <row r="1254" spans="3:8" x14ac:dyDescent="0.25">
      <c r="C1254" s="13"/>
      <c r="D1254" s="14"/>
      <c r="E1254" s="11"/>
      <c r="H1254">
        <f t="shared" si="30"/>
        <v>0</v>
      </c>
    </row>
    <row r="1255" spans="3:8" x14ac:dyDescent="0.25">
      <c r="C1255" s="13"/>
      <c r="D1255" s="14"/>
      <c r="E1255" s="11"/>
      <c r="H1255">
        <f t="shared" si="30"/>
        <v>0</v>
      </c>
    </row>
    <row r="1256" spans="3:8" x14ac:dyDescent="0.25">
      <c r="C1256" s="13"/>
      <c r="D1256" s="14"/>
      <c r="E1256" s="11"/>
      <c r="H1256">
        <f t="shared" si="30"/>
        <v>0</v>
      </c>
    </row>
    <row r="1257" spans="3:8" x14ac:dyDescent="0.25">
      <c r="C1257" s="13"/>
      <c r="D1257" s="14"/>
      <c r="E1257" s="11"/>
      <c r="H1257">
        <f t="shared" si="30"/>
        <v>0</v>
      </c>
    </row>
    <row r="1258" spans="3:8" x14ac:dyDescent="0.25">
      <c r="C1258" s="13"/>
      <c r="D1258" s="14"/>
      <c r="E1258" s="11"/>
      <c r="H1258">
        <f t="shared" si="30"/>
        <v>0</v>
      </c>
    </row>
    <row r="1259" spans="3:8" x14ac:dyDescent="0.25">
      <c r="C1259" s="13"/>
      <c r="D1259" s="14"/>
      <c r="E1259" s="11"/>
      <c r="H1259">
        <f t="shared" si="30"/>
        <v>0</v>
      </c>
    </row>
    <row r="1260" spans="3:8" x14ac:dyDescent="0.25">
      <c r="C1260" s="13"/>
      <c r="D1260" s="14"/>
      <c r="E1260" s="11"/>
      <c r="H1260">
        <f t="shared" si="30"/>
        <v>0</v>
      </c>
    </row>
    <row r="1261" spans="3:8" x14ac:dyDescent="0.25">
      <c r="C1261" s="13"/>
      <c r="D1261" s="14"/>
      <c r="E1261" s="11"/>
      <c r="H1261">
        <f t="shared" si="30"/>
        <v>0</v>
      </c>
    </row>
    <row r="1262" spans="3:8" x14ac:dyDescent="0.25">
      <c r="C1262" s="13"/>
      <c r="D1262" s="14"/>
      <c r="E1262" s="11"/>
      <c r="H1262">
        <f t="shared" si="30"/>
        <v>0</v>
      </c>
    </row>
    <row r="1263" spans="3:8" x14ac:dyDescent="0.25">
      <c r="C1263" s="13"/>
      <c r="D1263" s="14"/>
      <c r="E1263" s="11"/>
      <c r="H1263">
        <f t="shared" si="30"/>
        <v>0</v>
      </c>
    </row>
    <row r="1264" spans="3:8" x14ac:dyDescent="0.25">
      <c r="C1264" s="13"/>
      <c r="D1264" s="14"/>
      <c r="E1264" s="11"/>
      <c r="H1264">
        <f t="shared" si="30"/>
        <v>0</v>
      </c>
    </row>
    <row r="1265" spans="3:8" x14ac:dyDescent="0.25">
      <c r="C1265" s="13"/>
      <c r="D1265" s="14"/>
      <c r="E1265" s="11"/>
      <c r="H1265">
        <f t="shared" si="30"/>
        <v>0</v>
      </c>
    </row>
    <row r="1266" spans="3:8" x14ac:dyDescent="0.25">
      <c r="C1266" s="13"/>
      <c r="D1266" s="14"/>
      <c r="E1266" s="11"/>
      <c r="H1266">
        <f t="shared" si="30"/>
        <v>0</v>
      </c>
    </row>
    <row r="1267" spans="3:8" x14ac:dyDescent="0.25">
      <c r="C1267" s="13"/>
      <c r="D1267" s="14"/>
      <c r="E1267" s="11"/>
      <c r="H1267">
        <f t="shared" si="30"/>
        <v>0</v>
      </c>
    </row>
    <row r="1268" spans="3:8" x14ac:dyDescent="0.25">
      <c r="C1268" s="13"/>
      <c r="D1268" s="14"/>
      <c r="E1268" s="11"/>
      <c r="H1268">
        <f t="shared" si="30"/>
        <v>0</v>
      </c>
    </row>
    <row r="1269" spans="3:8" x14ac:dyDescent="0.25">
      <c r="C1269" s="13"/>
      <c r="D1269" s="14"/>
      <c r="E1269" s="11"/>
      <c r="H1269">
        <f t="shared" si="30"/>
        <v>0</v>
      </c>
    </row>
    <row r="1270" spans="3:8" x14ac:dyDescent="0.25">
      <c r="C1270" s="13"/>
      <c r="D1270" s="14"/>
      <c r="E1270" s="11"/>
      <c r="H1270">
        <f t="shared" si="30"/>
        <v>0</v>
      </c>
    </row>
    <row r="1271" spans="3:8" x14ac:dyDescent="0.25">
      <c r="C1271" s="13"/>
      <c r="D1271" s="14"/>
      <c r="E1271" s="11"/>
      <c r="H1271">
        <f t="shared" si="30"/>
        <v>0</v>
      </c>
    </row>
    <row r="1272" spans="3:8" x14ac:dyDescent="0.25">
      <c r="C1272" s="13"/>
      <c r="D1272" s="14"/>
      <c r="E1272" s="11"/>
      <c r="H1272">
        <f t="shared" si="30"/>
        <v>0</v>
      </c>
    </row>
    <row r="1273" spans="3:8" x14ac:dyDescent="0.25">
      <c r="C1273" s="13"/>
      <c r="D1273" s="14"/>
      <c r="E1273" s="11"/>
      <c r="H1273">
        <f t="shared" si="30"/>
        <v>0</v>
      </c>
    </row>
    <row r="1274" spans="3:8" x14ac:dyDescent="0.25">
      <c r="C1274" s="13"/>
      <c r="D1274" s="14"/>
      <c r="E1274" s="11"/>
      <c r="H1274">
        <f t="shared" si="30"/>
        <v>0</v>
      </c>
    </row>
    <row r="1275" spans="3:8" x14ac:dyDescent="0.25">
      <c r="C1275" s="13"/>
      <c r="D1275" s="14"/>
      <c r="E1275" s="11"/>
      <c r="H1275">
        <f t="shared" si="30"/>
        <v>0</v>
      </c>
    </row>
    <row r="1276" spans="3:8" x14ac:dyDescent="0.25">
      <c r="C1276" s="13"/>
      <c r="D1276" s="14"/>
      <c r="E1276" s="11"/>
      <c r="H1276">
        <f t="shared" si="30"/>
        <v>0</v>
      </c>
    </row>
    <row r="1277" spans="3:8" x14ac:dyDescent="0.25">
      <c r="C1277" s="13"/>
      <c r="D1277" s="14"/>
      <c r="E1277" s="11"/>
      <c r="H1277">
        <f t="shared" si="30"/>
        <v>0</v>
      </c>
    </row>
    <row r="1278" spans="3:8" x14ac:dyDescent="0.25">
      <c r="C1278" s="13"/>
      <c r="D1278" s="14"/>
      <c r="E1278" s="11"/>
      <c r="H1278">
        <f t="shared" si="30"/>
        <v>0</v>
      </c>
    </row>
    <row r="1279" spans="3:8" x14ac:dyDescent="0.25">
      <c r="C1279" s="13"/>
      <c r="D1279" s="14"/>
      <c r="E1279" s="11"/>
      <c r="H1279">
        <f t="shared" si="30"/>
        <v>0</v>
      </c>
    </row>
    <row r="1280" spans="3:8" x14ac:dyDescent="0.25">
      <c r="C1280" s="13"/>
      <c r="D1280" s="14"/>
      <c r="E1280" s="11"/>
      <c r="H1280">
        <f t="shared" si="30"/>
        <v>0</v>
      </c>
    </row>
    <row r="1281" spans="3:8" x14ac:dyDescent="0.25">
      <c r="C1281" s="13"/>
      <c r="D1281" s="14"/>
      <c r="E1281" s="11"/>
      <c r="H1281">
        <f t="shared" si="30"/>
        <v>0</v>
      </c>
    </row>
    <row r="1282" spans="3:8" x14ac:dyDescent="0.25">
      <c r="C1282" s="13"/>
      <c r="D1282" s="14"/>
      <c r="E1282" s="11"/>
      <c r="H1282">
        <f t="shared" si="30"/>
        <v>0</v>
      </c>
    </row>
    <row r="1283" spans="3:8" x14ac:dyDescent="0.25">
      <c r="C1283" s="13"/>
      <c r="D1283" s="14"/>
      <c r="E1283" s="11"/>
      <c r="H1283">
        <f t="shared" si="30"/>
        <v>0</v>
      </c>
    </row>
    <row r="1284" spans="3:8" x14ac:dyDescent="0.25">
      <c r="C1284" s="13"/>
      <c r="D1284" s="14"/>
      <c r="E1284" s="11"/>
      <c r="H1284">
        <f t="shared" ref="H1284:H1347" si="31">IF(ISNUMBER(E1284),E1284,0)</f>
        <v>0</v>
      </c>
    </row>
    <row r="1285" spans="3:8" x14ac:dyDescent="0.25">
      <c r="C1285" s="13"/>
      <c r="D1285" s="14"/>
      <c r="E1285" s="11"/>
      <c r="H1285">
        <f t="shared" si="31"/>
        <v>0</v>
      </c>
    </row>
    <row r="1286" spans="3:8" x14ac:dyDescent="0.25">
      <c r="C1286" s="13"/>
      <c r="D1286" s="14"/>
      <c r="E1286" s="11"/>
      <c r="H1286">
        <f t="shared" si="31"/>
        <v>0</v>
      </c>
    </row>
    <row r="1287" spans="3:8" x14ac:dyDescent="0.25">
      <c r="C1287" s="13"/>
      <c r="D1287" s="14"/>
      <c r="E1287" s="11"/>
      <c r="H1287">
        <f t="shared" si="31"/>
        <v>0</v>
      </c>
    </row>
    <row r="1288" spans="3:8" x14ac:dyDescent="0.25">
      <c r="C1288" s="13"/>
      <c r="D1288" s="14"/>
      <c r="E1288" s="11"/>
      <c r="H1288">
        <f t="shared" si="31"/>
        <v>0</v>
      </c>
    </row>
    <row r="1289" spans="3:8" x14ac:dyDescent="0.25">
      <c r="C1289" s="13"/>
      <c r="D1289" s="14"/>
      <c r="E1289" s="11"/>
      <c r="H1289">
        <f t="shared" si="31"/>
        <v>0</v>
      </c>
    </row>
    <row r="1290" spans="3:8" x14ac:dyDescent="0.25">
      <c r="C1290" s="13"/>
      <c r="D1290" s="14"/>
      <c r="E1290" s="11"/>
      <c r="H1290">
        <f t="shared" si="31"/>
        <v>0</v>
      </c>
    </row>
    <row r="1291" spans="3:8" x14ac:dyDescent="0.25">
      <c r="C1291" s="13"/>
      <c r="D1291" s="14"/>
      <c r="E1291" s="11"/>
      <c r="H1291">
        <f t="shared" si="31"/>
        <v>0</v>
      </c>
    </row>
    <row r="1292" spans="3:8" x14ac:dyDescent="0.25">
      <c r="C1292" s="13"/>
      <c r="D1292" s="14"/>
      <c r="E1292" s="11"/>
      <c r="H1292">
        <f t="shared" si="31"/>
        <v>0</v>
      </c>
    </row>
    <row r="1293" spans="3:8" x14ac:dyDescent="0.25">
      <c r="C1293" s="13"/>
      <c r="D1293" s="14"/>
      <c r="E1293" s="11"/>
      <c r="H1293">
        <f t="shared" si="31"/>
        <v>0</v>
      </c>
    </row>
    <row r="1294" spans="3:8" x14ac:dyDescent="0.25">
      <c r="C1294" s="13"/>
      <c r="D1294" s="14"/>
      <c r="E1294" s="11"/>
      <c r="H1294">
        <f t="shared" si="31"/>
        <v>0</v>
      </c>
    </row>
    <row r="1295" spans="3:8" x14ac:dyDescent="0.25">
      <c r="C1295" s="13"/>
      <c r="D1295" s="14"/>
      <c r="E1295" s="11"/>
      <c r="H1295">
        <f t="shared" si="31"/>
        <v>0</v>
      </c>
    </row>
    <row r="1296" spans="3:8" x14ac:dyDescent="0.25">
      <c r="C1296" s="13"/>
      <c r="D1296" s="14"/>
      <c r="E1296" s="11"/>
      <c r="H1296">
        <f t="shared" si="31"/>
        <v>0</v>
      </c>
    </row>
    <row r="1297" spans="3:8" x14ac:dyDescent="0.25">
      <c r="C1297" s="13"/>
      <c r="D1297" s="14"/>
      <c r="E1297" s="11"/>
      <c r="H1297">
        <f t="shared" si="31"/>
        <v>0</v>
      </c>
    </row>
    <row r="1298" spans="3:8" x14ac:dyDescent="0.25">
      <c r="C1298" s="13"/>
      <c r="D1298" s="14"/>
      <c r="E1298" s="11"/>
      <c r="H1298">
        <f t="shared" si="31"/>
        <v>0</v>
      </c>
    </row>
    <row r="1299" spans="3:8" x14ac:dyDescent="0.25">
      <c r="C1299" s="13"/>
      <c r="D1299" s="14"/>
      <c r="E1299" s="11"/>
      <c r="H1299">
        <f t="shared" si="31"/>
        <v>0</v>
      </c>
    </row>
    <row r="1300" spans="3:8" x14ac:dyDescent="0.25">
      <c r="C1300" s="13"/>
      <c r="D1300" s="14"/>
      <c r="E1300" s="11"/>
      <c r="H1300">
        <f t="shared" si="31"/>
        <v>0</v>
      </c>
    </row>
    <row r="1301" spans="3:8" x14ac:dyDescent="0.25">
      <c r="C1301" s="13"/>
      <c r="D1301" s="14"/>
      <c r="E1301" s="11"/>
      <c r="H1301">
        <f t="shared" si="31"/>
        <v>0</v>
      </c>
    </row>
    <row r="1302" spans="3:8" x14ac:dyDescent="0.25">
      <c r="C1302" s="13"/>
      <c r="D1302" s="14"/>
      <c r="E1302" s="11"/>
      <c r="H1302">
        <f t="shared" si="31"/>
        <v>0</v>
      </c>
    </row>
    <row r="1303" spans="3:8" x14ac:dyDescent="0.25">
      <c r="C1303" s="13"/>
      <c r="D1303" s="14"/>
      <c r="E1303" s="11"/>
      <c r="H1303">
        <f t="shared" si="31"/>
        <v>0</v>
      </c>
    </row>
    <row r="1304" spans="3:8" x14ac:dyDescent="0.25">
      <c r="C1304" s="13"/>
      <c r="D1304" s="14"/>
      <c r="E1304" s="11"/>
      <c r="H1304">
        <f t="shared" si="31"/>
        <v>0</v>
      </c>
    </row>
    <row r="1305" spans="3:8" x14ac:dyDescent="0.25">
      <c r="C1305" s="13"/>
      <c r="D1305" s="14"/>
      <c r="E1305" s="11"/>
      <c r="H1305">
        <f t="shared" si="31"/>
        <v>0</v>
      </c>
    </row>
    <row r="1306" spans="3:8" x14ac:dyDescent="0.25">
      <c r="C1306" s="13"/>
      <c r="D1306" s="14"/>
      <c r="E1306" s="11"/>
      <c r="H1306">
        <f t="shared" si="31"/>
        <v>0</v>
      </c>
    </row>
    <row r="1307" spans="3:8" x14ac:dyDescent="0.25">
      <c r="C1307" s="13"/>
      <c r="D1307" s="14"/>
      <c r="E1307" s="11"/>
      <c r="H1307">
        <f t="shared" si="31"/>
        <v>0</v>
      </c>
    </row>
    <row r="1308" spans="3:8" x14ac:dyDescent="0.25">
      <c r="C1308" s="13"/>
      <c r="D1308" s="14"/>
      <c r="E1308" s="11"/>
      <c r="H1308">
        <f t="shared" si="31"/>
        <v>0</v>
      </c>
    </row>
    <row r="1309" spans="3:8" x14ac:dyDescent="0.25">
      <c r="C1309" s="13"/>
      <c r="D1309" s="14"/>
      <c r="E1309" s="11"/>
      <c r="H1309">
        <f t="shared" si="31"/>
        <v>0</v>
      </c>
    </row>
    <row r="1310" spans="3:8" x14ac:dyDescent="0.25">
      <c r="C1310" s="13"/>
      <c r="D1310" s="14"/>
      <c r="E1310" s="11"/>
      <c r="H1310">
        <f t="shared" si="31"/>
        <v>0</v>
      </c>
    </row>
    <row r="1311" spans="3:8" x14ac:dyDescent="0.25">
      <c r="C1311" s="13"/>
      <c r="D1311" s="14"/>
      <c r="E1311" s="11"/>
      <c r="H1311">
        <f t="shared" si="31"/>
        <v>0</v>
      </c>
    </row>
    <row r="1312" spans="3:8" x14ac:dyDescent="0.25">
      <c r="C1312" s="13"/>
      <c r="D1312" s="14"/>
      <c r="E1312" s="11"/>
      <c r="H1312">
        <f t="shared" si="31"/>
        <v>0</v>
      </c>
    </row>
    <row r="1313" spans="3:8" x14ac:dyDescent="0.25">
      <c r="C1313" s="13"/>
      <c r="D1313" s="14"/>
      <c r="E1313" s="11"/>
      <c r="H1313">
        <f t="shared" si="31"/>
        <v>0</v>
      </c>
    </row>
    <row r="1314" spans="3:8" x14ac:dyDescent="0.25">
      <c r="C1314" s="13"/>
      <c r="D1314" s="14"/>
      <c r="E1314" s="11"/>
      <c r="H1314">
        <f t="shared" si="31"/>
        <v>0</v>
      </c>
    </row>
    <row r="1315" spans="3:8" x14ac:dyDescent="0.25">
      <c r="C1315" s="13"/>
      <c r="D1315" s="14"/>
      <c r="E1315" s="11"/>
      <c r="H1315">
        <f t="shared" si="31"/>
        <v>0</v>
      </c>
    </row>
    <row r="1316" spans="3:8" x14ac:dyDescent="0.25">
      <c r="C1316" s="13"/>
      <c r="D1316" s="14"/>
      <c r="E1316" s="11"/>
      <c r="H1316">
        <f t="shared" si="31"/>
        <v>0</v>
      </c>
    </row>
    <row r="1317" spans="3:8" x14ac:dyDescent="0.25">
      <c r="C1317" s="13"/>
      <c r="D1317" s="14"/>
      <c r="E1317" s="11"/>
      <c r="H1317">
        <f t="shared" si="31"/>
        <v>0</v>
      </c>
    </row>
    <row r="1318" spans="3:8" x14ac:dyDescent="0.25">
      <c r="C1318" s="13"/>
      <c r="D1318" s="14"/>
      <c r="E1318" s="11"/>
      <c r="H1318">
        <f t="shared" si="31"/>
        <v>0</v>
      </c>
    </row>
    <row r="1319" spans="3:8" x14ac:dyDescent="0.25">
      <c r="C1319" s="13"/>
      <c r="D1319" s="14"/>
      <c r="E1319" s="11"/>
      <c r="H1319">
        <f t="shared" si="31"/>
        <v>0</v>
      </c>
    </row>
    <row r="1320" spans="3:8" x14ac:dyDescent="0.25">
      <c r="C1320" s="13"/>
      <c r="D1320" s="14"/>
      <c r="E1320" s="11"/>
      <c r="H1320">
        <f t="shared" si="31"/>
        <v>0</v>
      </c>
    </row>
    <row r="1321" spans="3:8" x14ac:dyDescent="0.25">
      <c r="C1321" s="13"/>
      <c r="D1321" s="14"/>
      <c r="E1321" s="11"/>
      <c r="H1321">
        <f t="shared" si="31"/>
        <v>0</v>
      </c>
    </row>
    <row r="1322" spans="3:8" x14ac:dyDescent="0.25">
      <c r="C1322" s="13"/>
      <c r="D1322" s="14"/>
      <c r="E1322" s="11"/>
      <c r="H1322">
        <f t="shared" si="31"/>
        <v>0</v>
      </c>
    </row>
    <row r="1323" spans="3:8" x14ac:dyDescent="0.25">
      <c r="C1323" s="13"/>
      <c r="D1323" s="14"/>
      <c r="E1323" s="11"/>
      <c r="H1323">
        <f t="shared" si="31"/>
        <v>0</v>
      </c>
    </row>
    <row r="1324" spans="3:8" x14ac:dyDescent="0.25">
      <c r="C1324" s="13"/>
      <c r="D1324" s="14"/>
      <c r="E1324" s="11"/>
      <c r="H1324">
        <f t="shared" si="31"/>
        <v>0</v>
      </c>
    </row>
    <row r="1325" spans="3:8" x14ac:dyDescent="0.25">
      <c r="C1325" s="13"/>
      <c r="D1325" s="14"/>
      <c r="E1325" s="11"/>
      <c r="H1325">
        <f t="shared" si="31"/>
        <v>0</v>
      </c>
    </row>
    <row r="1326" spans="3:8" x14ac:dyDescent="0.25">
      <c r="C1326" s="13"/>
      <c r="D1326" s="14"/>
      <c r="E1326" s="11"/>
      <c r="H1326">
        <f t="shared" si="31"/>
        <v>0</v>
      </c>
    </row>
    <row r="1327" spans="3:8" x14ac:dyDescent="0.25">
      <c r="C1327" s="13"/>
      <c r="D1327" s="14"/>
      <c r="E1327" s="11"/>
      <c r="H1327">
        <f t="shared" si="31"/>
        <v>0</v>
      </c>
    </row>
    <row r="1328" spans="3:8" x14ac:dyDescent="0.25">
      <c r="C1328" s="13"/>
      <c r="D1328" s="14"/>
      <c r="E1328" s="11"/>
      <c r="H1328">
        <f t="shared" si="31"/>
        <v>0</v>
      </c>
    </row>
    <row r="1329" spans="3:8" x14ac:dyDescent="0.25">
      <c r="C1329" s="13"/>
      <c r="D1329" s="14"/>
      <c r="E1329" s="11"/>
      <c r="H1329">
        <f t="shared" si="31"/>
        <v>0</v>
      </c>
    </row>
    <row r="1330" spans="3:8" x14ac:dyDescent="0.25">
      <c r="C1330" s="13"/>
      <c r="D1330" s="14"/>
      <c r="E1330" s="11"/>
      <c r="H1330">
        <f t="shared" si="31"/>
        <v>0</v>
      </c>
    </row>
    <row r="1331" spans="3:8" x14ac:dyDescent="0.25">
      <c r="C1331" s="13"/>
      <c r="D1331" s="14"/>
      <c r="E1331" s="11"/>
      <c r="H1331">
        <f t="shared" si="31"/>
        <v>0</v>
      </c>
    </row>
    <row r="1332" spans="3:8" x14ac:dyDescent="0.25">
      <c r="C1332" s="13"/>
      <c r="D1332" s="14"/>
      <c r="E1332" s="11"/>
      <c r="H1332">
        <f t="shared" si="31"/>
        <v>0</v>
      </c>
    </row>
    <row r="1333" spans="3:8" x14ac:dyDescent="0.25">
      <c r="C1333" s="13"/>
      <c r="D1333" s="14"/>
      <c r="E1333" s="11"/>
      <c r="H1333">
        <f t="shared" si="31"/>
        <v>0</v>
      </c>
    </row>
    <row r="1334" spans="3:8" x14ac:dyDescent="0.25">
      <c r="C1334" s="13"/>
      <c r="D1334" s="14"/>
      <c r="E1334" s="11"/>
      <c r="H1334">
        <f t="shared" si="31"/>
        <v>0</v>
      </c>
    </row>
    <row r="1335" spans="3:8" x14ac:dyDescent="0.25">
      <c r="C1335" s="13"/>
      <c r="D1335" s="14"/>
      <c r="E1335" s="11"/>
      <c r="H1335">
        <f t="shared" si="31"/>
        <v>0</v>
      </c>
    </row>
    <row r="1336" spans="3:8" x14ac:dyDescent="0.25">
      <c r="C1336" s="13"/>
      <c r="D1336" s="14"/>
      <c r="E1336" s="11"/>
      <c r="H1336">
        <f t="shared" si="31"/>
        <v>0</v>
      </c>
    </row>
    <row r="1337" spans="3:8" x14ac:dyDescent="0.25">
      <c r="C1337" s="13"/>
      <c r="D1337" s="14"/>
      <c r="E1337" s="11"/>
      <c r="H1337">
        <f t="shared" si="31"/>
        <v>0</v>
      </c>
    </row>
    <row r="1338" spans="3:8" x14ac:dyDescent="0.25">
      <c r="C1338" s="13"/>
      <c r="D1338" s="14"/>
      <c r="E1338" s="11"/>
      <c r="H1338">
        <f t="shared" si="31"/>
        <v>0</v>
      </c>
    </row>
    <row r="1339" spans="3:8" x14ac:dyDescent="0.25">
      <c r="C1339" s="13"/>
      <c r="D1339" s="14"/>
      <c r="E1339" s="11"/>
      <c r="H1339">
        <f t="shared" si="31"/>
        <v>0</v>
      </c>
    </row>
    <row r="1340" spans="3:8" x14ac:dyDescent="0.25">
      <c r="C1340" s="13"/>
      <c r="D1340" s="14"/>
      <c r="E1340" s="11"/>
      <c r="H1340">
        <f t="shared" si="31"/>
        <v>0</v>
      </c>
    </row>
    <row r="1341" spans="3:8" x14ac:dyDescent="0.25">
      <c r="C1341" s="13"/>
      <c r="D1341" s="14"/>
      <c r="E1341" s="11"/>
      <c r="H1341">
        <f t="shared" si="31"/>
        <v>0</v>
      </c>
    </row>
    <row r="1342" spans="3:8" x14ac:dyDescent="0.25">
      <c r="C1342" s="13"/>
      <c r="D1342" s="14"/>
      <c r="E1342" s="11"/>
      <c r="H1342">
        <f t="shared" si="31"/>
        <v>0</v>
      </c>
    </row>
    <row r="1343" spans="3:8" x14ac:dyDescent="0.25">
      <c r="C1343" s="13"/>
      <c r="D1343" s="14"/>
      <c r="E1343" s="11"/>
      <c r="H1343">
        <f t="shared" si="31"/>
        <v>0</v>
      </c>
    </row>
    <row r="1344" spans="3:8" x14ac:dyDescent="0.25">
      <c r="C1344" s="13"/>
      <c r="D1344" s="14"/>
      <c r="E1344" s="11"/>
      <c r="H1344">
        <f t="shared" si="31"/>
        <v>0</v>
      </c>
    </row>
    <row r="1345" spans="3:8" x14ac:dyDescent="0.25">
      <c r="C1345" s="13"/>
      <c r="D1345" s="14"/>
      <c r="E1345" s="11"/>
      <c r="H1345">
        <f t="shared" si="31"/>
        <v>0</v>
      </c>
    </row>
    <row r="1346" spans="3:8" x14ac:dyDescent="0.25">
      <c r="C1346" s="13"/>
      <c r="D1346" s="14"/>
      <c r="E1346" s="11"/>
      <c r="H1346">
        <f t="shared" si="31"/>
        <v>0</v>
      </c>
    </row>
    <row r="1347" spans="3:8" x14ac:dyDescent="0.25">
      <c r="C1347" s="13"/>
      <c r="D1347" s="14"/>
      <c r="E1347" s="11"/>
      <c r="H1347">
        <f t="shared" si="31"/>
        <v>0</v>
      </c>
    </row>
    <row r="1348" spans="3:8" x14ac:dyDescent="0.25">
      <c r="C1348" s="13"/>
      <c r="D1348" s="14"/>
      <c r="E1348" s="11"/>
      <c r="H1348">
        <f t="shared" ref="H1348:H1411" si="32">IF(ISNUMBER(E1348),E1348,0)</f>
        <v>0</v>
      </c>
    </row>
    <row r="1349" spans="3:8" x14ac:dyDescent="0.25">
      <c r="C1349" s="13"/>
      <c r="D1349" s="14"/>
      <c r="E1349" s="11"/>
      <c r="H1349">
        <f t="shared" si="32"/>
        <v>0</v>
      </c>
    </row>
    <row r="1350" spans="3:8" x14ac:dyDescent="0.25">
      <c r="C1350" s="13"/>
      <c r="D1350" s="14"/>
      <c r="E1350" s="11"/>
      <c r="H1350">
        <f t="shared" si="32"/>
        <v>0</v>
      </c>
    </row>
    <row r="1351" spans="3:8" x14ac:dyDescent="0.25">
      <c r="C1351" s="13"/>
      <c r="D1351" s="14"/>
      <c r="E1351" s="11"/>
      <c r="H1351">
        <f t="shared" si="32"/>
        <v>0</v>
      </c>
    </row>
    <row r="1352" spans="3:8" x14ac:dyDescent="0.25">
      <c r="C1352" s="13"/>
      <c r="D1352" s="14"/>
      <c r="E1352" s="11"/>
      <c r="H1352">
        <f t="shared" si="32"/>
        <v>0</v>
      </c>
    </row>
    <row r="1353" spans="3:8" x14ac:dyDescent="0.25">
      <c r="C1353" s="13"/>
      <c r="D1353" s="14"/>
      <c r="E1353" s="11"/>
      <c r="H1353">
        <f t="shared" si="32"/>
        <v>0</v>
      </c>
    </row>
    <row r="1354" spans="3:8" x14ac:dyDescent="0.25">
      <c r="C1354" s="13"/>
      <c r="D1354" s="14"/>
      <c r="E1354" s="11"/>
      <c r="H1354">
        <f t="shared" si="32"/>
        <v>0</v>
      </c>
    </row>
    <row r="1355" spans="3:8" x14ac:dyDescent="0.25">
      <c r="C1355" s="13"/>
      <c r="D1355" s="14"/>
      <c r="E1355" s="11"/>
      <c r="H1355">
        <f t="shared" si="32"/>
        <v>0</v>
      </c>
    </row>
    <row r="1356" spans="3:8" x14ac:dyDescent="0.25">
      <c r="C1356" s="13"/>
      <c r="D1356" s="14"/>
      <c r="E1356" s="11"/>
      <c r="H1356">
        <f t="shared" si="32"/>
        <v>0</v>
      </c>
    </row>
    <row r="1357" spans="3:8" x14ac:dyDescent="0.25">
      <c r="C1357" s="13"/>
      <c r="D1357" s="14"/>
      <c r="E1357" s="11"/>
      <c r="H1357">
        <f t="shared" si="32"/>
        <v>0</v>
      </c>
    </row>
    <row r="1358" spans="3:8" x14ac:dyDescent="0.25">
      <c r="C1358" s="13"/>
      <c r="D1358" s="14"/>
      <c r="E1358" s="11"/>
      <c r="H1358">
        <f t="shared" si="32"/>
        <v>0</v>
      </c>
    </row>
    <row r="1359" spans="3:8" x14ac:dyDescent="0.25">
      <c r="C1359" s="13"/>
      <c r="D1359" s="14"/>
      <c r="E1359" s="11"/>
      <c r="H1359">
        <f t="shared" si="32"/>
        <v>0</v>
      </c>
    </row>
    <row r="1360" spans="3:8" x14ac:dyDescent="0.25">
      <c r="C1360" s="13"/>
      <c r="D1360" s="14"/>
      <c r="E1360" s="11"/>
      <c r="H1360">
        <f t="shared" si="32"/>
        <v>0</v>
      </c>
    </row>
    <row r="1361" spans="3:8" x14ac:dyDescent="0.25">
      <c r="C1361" s="13"/>
      <c r="D1361" s="14"/>
      <c r="E1361" s="11"/>
      <c r="H1361">
        <f t="shared" si="32"/>
        <v>0</v>
      </c>
    </row>
    <row r="1362" spans="3:8" x14ac:dyDescent="0.25">
      <c r="C1362" s="13"/>
      <c r="D1362" s="14"/>
      <c r="E1362" s="11"/>
      <c r="H1362">
        <f t="shared" si="32"/>
        <v>0</v>
      </c>
    </row>
    <row r="1363" spans="3:8" x14ac:dyDescent="0.25">
      <c r="C1363" s="13"/>
      <c r="D1363" s="14"/>
      <c r="E1363" s="11"/>
      <c r="H1363">
        <f t="shared" si="32"/>
        <v>0</v>
      </c>
    </row>
    <row r="1364" spans="3:8" x14ac:dyDescent="0.25">
      <c r="C1364" s="13"/>
      <c r="D1364" s="14"/>
      <c r="E1364" s="11"/>
      <c r="H1364">
        <f t="shared" si="32"/>
        <v>0</v>
      </c>
    </row>
    <row r="1365" spans="3:8" x14ac:dyDescent="0.25">
      <c r="C1365" s="13"/>
      <c r="D1365" s="14"/>
      <c r="E1365" s="11"/>
      <c r="H1365">
        <f t="shared" si="32"/>
        <v>0</v>
      </c>
    </row>
    <row r="1366" spans="3:8" x14ac:dyDescent="0.25">
      <c r="C1366" s="13"/>
      <c r="D1366" s="14"/>
      <c r="E1366" s="11"/>
      <c r="H1366">
        <f t="shared" si="32"/>
        <v>0</v>
      </c>
    </row>
    <row r="1367" spans="3:8" x14ac:dyDescent="0.25">
      <c r="C1367" s="13"/>
      <c r="D1367" s="14"/>
      <c r="E1367" s="11"/>
      <c r="H1367">
        <f t="shared" si="32"/>
        <v>0</v>
      </c>
    </row>
    <row r="1368" spans="3:8" x14ac:dyDescent="0.25">
      <c r="C1368" s="13"/>
      <c r="D1368" s="14"/>
      <c r="E1368" s="11"/>
      <c r="H1368">
        <f t="shared" si="32"/>
        <v>0</v>
      </c>
    </row>
    <row r="1369" spans="3:8" x14ac:dyDescent="0.25">
      <c r="C1369" s="13"/>
      <c r="D1369" s="14"/>
      <c r="E1369" s="11"/>
      <c r="H1369">
        <f t="shared" si="32"/>
        <v>0</v>
      </c>
    </row>
    <row r="1370" spans="3:8" x14ac:dyDescent="0.25">
      <c r="C1370" s="13"/>
      <c r="D1370" s="14"/>
      <c r="E1370" s="11"/>
      <c r="H1370">
        <f t="shared" si="32"/>
        <v>0</v>
      </c>
    </row>
    <row r="1371" spans="3:8" x14ac:dyDescent="0.25">
      <c r="C1371" s="13"/>
      <c r="D1371" s="14"/>
      <c r="E1371" s="11"/>
      <c r="H1371">
        <f t="shared" si="32"/>
        <v>0</v>
      </c>
    </row>
    <row r="1372" spans="3:8" x14ac:dyDescent="0.25">
      <c r="C1372" s="13"/>
      <c r="D1372" s="14"/>
      <c r="E1372" s="11"/>
      <c r="H1372">
        <f t="shared" si="32"/>
        <v>0</v>
      </c>
    </row>
    <row r="1373" spans="3:8" x14ac:dyDescent="0.25">
      <c r="C1373" s="13"/>
      <c r="D1373" s="14"/>
      <c r="E1373" s="11"/>
      <c r="H1373">
        <f t="shared" si="32"/>
        <v>0</v>
      </c>
    </row>
    <row r="1374" spans="3:8" x14ac:dyDescent="0.25">
      <c r="C1374" s="13"/>
      <c r="D1374" s="14"/>
      <c r="E1374" s="11"/>
      <c r="H1374">
        <f t="shared" si="32"/>
        <v>0</v>
      </c>
    </row>
    <row r="1375" spans="3:8" x14ac:dyDescent="0.25">
      <c r="C1375" s="13"/>
      <c r="D1375" s="14"/>
      <c r="E1375" s="11"/>
      <c r="H1375">
        <f t="shared" si="32"/>
        <v>0</v>
      </c>
    </row>
    <row r="1376" spans="3:8" x14ac:dyDescent="0.25">
      <c r="C1376" s="13"/>
      <c r="D1376" s="14"/>
      <c r="E1376" s="11"/>
      <c r="H1376">
        <f t="shared" si="32"/>
        <v>0</v>
      </c>
    </row>
    <row r="1377" spans="3:8" x14ac:dyDescent="0.25">
      <c r="C1377" s="13"/>
      <c r="D1377" s="14"/>
      <c r="E1377" s="11"/>
      <c r="H1377">
        <f t="shared" si="32"/>
        <v>0</v>
      </c>
    </row>
    <row r="1378" spans="3:8" x14ac:dyDescent="0.25">
      <c r="C1378" s="13"/>
      <c r="D1378" s="14"/>
      <c r="E1378" s="11"/>
      <c r="H1378">
        <f t="shared" si="32"/>
        <v>0</v>
      </c>
    </row>
    <row r="1379" spans="3:8" x14ac:dyDescent="0.25">
      <c r="C1379" s="13"/>
      <c r="D1379" s="14"/>
      <c r="E1379" s="11"/>
      <c r="H1379">
        <f t="shared" si="32"/>
        <v>0</v>
      </c>
    </row>
    <row r="1380" spans="3:8" x14ac:dyDescent="0.25">
      <c r="C1380" s="13"/>
      <c r="D1380" s="14"/>
      <c r="E1380" s="11"/>
      <c r="H1380">
        <f t="shared" si="32"/>
        <v>0</v>
      </c>
    </row>
    <row r="1381" spans="3:8" x14ac:dyDescent="0.25">
      <c r="C1381" s="13"/>
      <c r="D1381" s="14"/>
      <c r="E1381" s="11"/>
      <c r="H1381">
        <f t="shared" si="32"/>
        <v>0</v>
      </c>
    </row>
    <row r="1382" spans="3:8" x14ac:dyDescent="0.25">
      <c r="C1382" s="13"/>
      <c r="D1382" s="14"/>
      <c r="E1382" s="11"/>
      <c r="H1382">
        <f t="shared" si="32"/>
        <v>0</v>
      </c>
    </row>
    <row r="1383" spans="3:8" x14ac:dyDescent="0.25">
      <c r="C1383" s="13"/>
      <c r="D1383" s="14"/>
      <c r="E1383" s="11"/>
      <c r="H1383">
        <f t="shared" si="32"/>
        <v>0</v>
      </c>
    </row>
    <row r="1384" spans="3:8" x14ac:dyDescent="0.25">
      <c r="C1384" s="13"/>
      <c r="D1384" s="14"/>
      <c r="E1384" s="11"/>
      <c r="H1384">
        <f t="shared" si="32"/>
        <v>0</v>
      </c>
    </row>
    <row r="1385" spans="3:8" x14ac:dyDescent="0.25">
      <c r="C1385" s="13"/>
      <c r="D1385" s="14"/>
      <c r="E1385" s="11"/>
      <c r="H1385">
        <f t="shared" si="32"/>
        <v>0</v>
      </c>
    </row>
    <row r="1386" spans="3:8" x14ac:dyDescent="0.25">
      <c r="C1386" s="13"/>
      <c r="D1386" s="14"/>
      <c r="E1386" s="11"/>
      <c r="H1386">
        <f t="shared" si="32"/>
        <v>0</v>
      </c>
    </row>
    <row r="1387" spans="3:8" x14ac:dyDescent="0.25">
      <c r="C1387" s="13"/>
      <c r="D1387" s="14"/>
      <c r="E1387" s="11"/>
      <c r="H1387">
        <f t="shared" si="32"/>
        <v>0</v>
      </c>
    </row>
    <row r="1388" spans="3:8" x14ac:dyDescent="0.25">
      <c r="C1388" s="13"/>
      <c r="D1388" s="14"/>
      <c r="E1388" s="11"/>
      <c r="H1388">
        <f t="shared" si="32"/>
        <v>0</v>
      </c>
    </row>
    <row r="1389" spans="3:8" x14ac:dyDescent="0.25">
      <c r="C1389" s="13"/>
      <c r="D1389" s="14"/>
      <c r="E1389" s="11"/>
      <c r="H1389">
        <f t="shared" si="32"/>
        <v>0</v>
      </c>
    </row>
    <row r="1390" spans="3:8" x14ac:dyDescent="0.25">
      <c r="C1390" s="13"/>
      <c r="D1390" s="14"/>
      <c r="E1390" s="11"/>
      <c r="H1390">
        <f t="shared" si="32"/>
        <v>0</v>
      </c>
    </row>
    <row r="1391" spans="3:8" x14ac:dyDescent="0.25">
      <c r="C1391" s="13"/>
      <c r="D1391" s="14"/>
      <c r="E1391" s="11"/>
      <c r="H1391">
        <f t="shared" si="32"/>
        <v>0</v>
      </c>
    </row>
    <row r="1392" spans="3:8" x14ac:dyDescent="0.25">
      <c r="C1392" s="13"/>
      <c r="D1392" s="14"/>
      <c r="E1392" s="11"/>
      <c r="H1392">
        <f t="shared" si="32"/>
        <v>0</v>
      </c>
    </row>
    <row r="1393" spans="3:8" x14ac:dyDescent="0.25">
      <c r="C1393" s="13"/>
      <c r="D1393" s="14"/>
      <c r="E1393" s="11"/>
      <c r="H1393">
        <f t="shared" si="32"/>
        <v>0</v>
      </c>
    </row>
    <row r="1394" spans="3:8" x14ac:dyDescent="0.25">
      <c r="C1394" s="13"/>
      <c r="D1394" s="14"/>
      <c r="E1394" s="11"/>
      <c r="H1394">
        <f t="shared" si="32"/>
        <v>0</v>
      </c>
    </row>
    <row r="1395" spans="3:8" x14ac:dyDescent="0.25">
      <c r="C1395" s="13"/>
      <c r="D1395" s="14"/>
      <c r="E1395" s="11"/>
      <c r="H1395">
        <f t="shared" si="32"/>
        <v>0</v>
      </c>
    </row>
    <row r="1396" spans="3:8" x14ac:dyDescent="0.25">
      <c r="C1396" s="13"/>
      <c r="D1396" s="14"/>
      <c r="E1396" s="11"/>
      <c r="H1396">
        <f t="shared" si="32"/>
        <v>0</v>
      </c>
    </row>
    <row r="1397" spans="3:8" x14ac:dyDescent="0.25">
      <c r="C1397" s="13"/>
      <c r="D1397" s="14"/>
      <c r="E1397" s="11"/>
      <c r="H1397">
        <f t="shared" si="32"/>
        <v>0</v>
      </c>
    </row>
    <row r="1398" spans="3:8" x14ac:dyDescent="0.25">
      <c r="C1398" s="13"/>
      <c r="D1398" s="14"/>
      <c r="E1398" s="11"/>
      <c r="H1398">
        <f t="shared" si="32"/>
        <v>0</v>
      </c>
    </row>
    <row r="1399" spans="3:8" x14ac:dyDescent="0.25">
      <c r="C1399" s="13"/>
      <c r="D1399" s="14"/>
      <c r="E1399" s="11"/>
      <c r="H1399">
        <f t="shared" si="32"/>
        <v>0</v>
      </c>
    </row>
    <row r="1400" spans="3:8" x14ac:dyDescent="0.25">
      <c r="C1400" s="13"/>
      <c r="D1400" s="14"/>
      <c r="E1400" s="11"/>
      <c r="H1400">
        <f t="shared" si="32"/>
        <v>0</v>
      </c>
    </row>
    <row r="1401" spans="3:8" x14ac:dyDescent="0.25">
      <c r="C1401" s="13"/>
      <c r="D1401" s="14"/>
      <c r="E1401" s="11"/>
      <c r="H1401">
        <f t="shared" si="32"/>
        <v>0</v>
      </c>
    </row>
    <row r="1402" spans="3:8" x14ac:dyDescent="0.25">
      <c r="C1402" s="13"/>
      <c r="D1402" s="14"/>
      <c r="E1402" s="11"/>
      <c r="H1402">
        <f t="shared" si="32"/>
        <v>0</v>
      </c>
    </row>
    <row r="1403" spans="3:8" x14ac:dyDescent="0.25">
      <c r="C1403" s="13"/>
      <c r="D1403" s="14"/>
      <c r="E1403" s="11"/>
      <c r="H1403">
        <f t="shared" si="32"/>
        <v>0</v>
      </c>
    </row>
    <row r="1404" spans="3:8" x14ac:dyDescent="0.25">
      <c r="C1404" s="13"/>
      <c r="D1404" s="14"/>
      <c r="E1404" s="11"/>
      <c r="H1404">
        <f t="shared" si="32"/>
        <v>0</v>
      </c>
    </row>
    <row r="1405" spans="3:8" x14ac:dyDescent="0.25">
      <c r="C1405" s="13"/>
      <c r="D1405" s="14"/>
      <c r="E1405" s="11"/>
      <c r="H1405">
        <f t="shared" si="32"/>
        <v>0</v>
      </c>
    </row>
    <row r="1406" spans="3:8" x14ac:dyDescent="0.25">
      <c r="C1406" s="13"/>
      <c r="D1406" s="14"/>
      <c r="E1406" s="11"/>
      <c r="H1406">
        <f t="shared" si="32"/>
        <v>0</v>
      </c>
    </row>
    <row r="1407" spans="3:8" x14ac:dyDescent="0.25">
      <c r="C1407" s="13"/>
      <c r="D1407" s="14"/>
      <c r="E1407" s="11"/>
      <c r="H1407">
        <f t="shared" si="32"/>
        <v>0</v>
      </c>
    </row>
    <row r="1408" spans="3:8" x14ac:dyDescent="0.25">
      <c r="C1408" s="13"/>
      <c r="D1408" s="14"/>
      <c r="E1408" s="11"/>
      <c r="H1408">
        <f t="shared" si="32"/>
        <v>0</v>
      </c>
    </row>
    <row r="1409" spans="3:8" x14ac:dyDescent="0.25">
      <c r="C1409" s="13"/>
      <c r="D1409" s="14"/>
      <c r="E1409" s="11"/>
      <c r="H1409">
        <f t="shared" si="32"/>
        <v>0</v>
      </c>
    </row>
    <row r="1410" spans="3:8" x14ac:dyDescent="0.25">
      <c r="C1410" s="13"/>
      <c r="D1410" s="14"/>
      <c r="E1410" s="11"/>
      <c r="H1410">
        <f t="shared" si="32"/>
        <v>0</v>
      </c>
    </row>
    <row r="1411" spans="3:8" x14ac:dyDescent="0.25">
      <c r="C1411" s="13"/>
      <c r="D1411" s="14"/>
      <c r="E1411" s="11"/>
      <c r="H1411">
        <f t="shared" si="32"/>
        <v>0</v>
      </c>
    </row>
    <row r="1412" spans="3:8" x14ac:dyDescent="0.25">
      <c r="C1412" s="13"/>
      <c r="D1412" s="14"/>
      <c r="E1412" s="11"/>
      <c r="H1412">
        <f t="shared" ref="H1412:H1475" si="33">IF(ISNUMBER(E1412),E1412,0)</f>
        <v>0</v>
      </c>
    </row>
    <row r="1413" spans="3:8" x14ac:dyDescent="0.25">
      <c r="C1413" s="13"/>
      <c r="D1413" s="14"/>
      <c r="E1413" s="11"/>
      <c r="H1413">
        <f t="shared" si="33"/>
        <v>0</v>
      </c>
    </row>
    <row r="1414" spans="3:8" x14ac:dyDescent="0.25">
      <c r="C1414" s="13"/>
      <c r="D1414" s="14"/>
      <c r="E1414" s="11"/>
      <c r="H1414">
        <f t="shared" si="33"/>
        <v>0</v>
      </c>
    </row>
    <row r="1415" spans="3:8" x14ac:dyDescent="0.25">
      <c r="C1415" s="13"/>
      <c r="D1415" s="14"/>
      <c r="E1415" s="11"/>
      <c r="H1415">
        <f t="shared" si="33"/>
        <v>0</v>
      </c>
    </row>
    <row r="1416" spans="3:8" x14ac:dyDescent="0.25">
      <c r="C1416" s="13"/>
      <c r="D1416" s="14"/>
      <c r="E1416" s="11"/>
      <c r="H1416">
        <f t="shared" si="33"/>
        <v>0</v>
      </c>
    </row>
    <row r="1417" spans="3:8" x14ac:dyDescent="0.25">
      <c r="C1417" s="13"/>
      <c r="D1417" s="14"/>
      <c r="E1417" s="11"/>
      <c r="H1417">
        <f t="shared" si="33"/>
        <v>0</v>
      </c>
    </row>
    <row r="1418" spans="3:8" x14ac:dyDescent="0.25">
      <c r="C1418" s="13"/>
      <c r="D1418" s="14"/>
      <c r="E1418" s="11"/>
      <c r="H1418">
        <f t="shared" si="33"/>
        <v>0</v>
      </c>
    </row>
    <row r="1419" spans="3:8" x14ac:dyDescent="0.25">
      <c r="C1419" s="13"/>
      <c r="D1419" s="14"/>
      <c r="E1419" s="11"/>
      <c r="H1419">
        <f t="shared" si="33"/>
        <v>0</v>
      </c>
    </row>
    <row r="1420" spans="3:8" x14ac:dyDescent="0.25">
      <c r="C1420" s="13"/>
      <c r="D1420" s="14"/>
      <c r="E1420" s="11"/>
      <c r="H1420">
        <f t="shared" si="33"/>
        <v>0</v>
      </c>
    </row>
    <row r="1421" spans="3:8" x14ac:dyDescent="0.25">
      <c r="C1421" s="13"/>
      <c r="D1421" s="14"/>
      <c r="E1421" s="11"/>
      <c r="H1421">
        <f t="shared" si="33"/>
        <v>0</v>
      </c>
    </row>
    <row r="1422" spans="3:8" x14ac:dyDescent="0.25">
      <c r="C1422" s="13"/>
      <c r="D1422" s="14"/>
      <c r="E1422" s="11"/>
      <c r="H1422">
        <f t="shared" si="33"/>
        <v>0</v>
      </c>
    </row>
    <row r="1423" spans="3:8" x14ac:dyDescent="0.25">
      <c r="C1423" s="13"/>
      <c r="D1423" s="14"/>
      <c r="E1423" s="11"/>
      <c r="H1423">
        <f t="shared" si="33"/>
        <v>0</v>
      </c>
    </row>
    <row r="1424" spans="3:8" x14ac:dyDescent="0.25">
      <c r="C1424" s="13"/>
      <c r="D1424" s="14"/>
      <c r="E1424" s="11"/>
      <c r="H1424">
        <f t="shared" si="33"/>
        <v>0</v>
      </c>
    </row>
    <row r="1425" spans="3:8" x14ac:dyDescent="0.25">
      <c r="C1425" s="13"/>
      <c r="D1425" s="14"/>
      <c r="E1425" s="11"/>
      <c r="H1425">
        <f t="shared" si="33"/>
        <v>0</v>
      </c>
    </row>
    <row r="1426" spans="3:8" x14ac:dyDescent="0.25">
      <c r="C1426" s="13"/>
      <c r="D1426" s="14"/>
      <c r="E1426" s="11"/>
      <c r="H1426">
        <f t="shared" si="33"/>
        <v>0</v>
      </c>
    </row>
    <row r="1427" spans="3:8" x14ac:dyDescent="0.25">
      <c r="C1427" s="13"/>
      <c r="D1427" s="14"/>
      <c r="E1427" s="11"/>
      <c r="H1427">
        <f t="shared" si="33"/>
        <v>0</v>
      </c>
    </row>
    <row r="1428" spans="3:8" x14ac:dyDescent="0.25">
      <c r="C1428" s="13"/>
      <c r="D1428" s="14"/>
      <c r="E1428" s="11"/>
      <c r="H1428">
        <f t="shared" si="33"/>
        <v>0</v>
      </c>
    </row>
    <row r="1429" spans="3:8" x14ac:dyDescent="0.25">
      <c r="C1429" s="13"/>
      <c r="D1429" s="14"/>
      <c r="E1429" s="11"/>
      <c r="H1429">
        <f t="shared" si="33"/>
        <v>0</v>
      </c>
    </row>
    <row r="1430" spans="3:8" x14ac:dyDescent="0.25">
      <c r="C1430" s="13"/>
      <c r="D1430" s="14"/>
      <c r="E1430" s="11"/>
      <c r="H1430">
        <f t="shared" si="33"/>
        <v>0</v>
      </c>
    </row>
    <row r="1431" spans="3:8" x14ac:dyDescent="0.25">
      <c r="C1431" s="13"/>
      <c r="D1431" s="14"/>
      <c r="E1431" s="11"/>
      <c r="H1431">
        <f t="shared" si="33"/>
        <v>0</v>
      </c>
    </row>
    <row r="1432" spans="3:8" x14ac:dyDescent="0.25">
      <c r="C1432" s="13"/>
      <c r="D1432" s="14"/>
      <c r="E1432" s="11"/>
      <c r="H1432">
        <f t="shared" si="33"/>
        <v>0</v>
      </c>
    </row>
    <row r="1433" spans="3:8" x14ac:dyDescent="0.25">
      <c r="C1433" s="13"/>
      <c r="D1433" s="14"/>
      <c r="E1433" s="11"/>
      <c r="H1433">
        <f t="shared" si="33"/>
        <v>0</v>
      </c>
    </row>
    <row r="1434" spans="3:8" x14ac:dyDescent="0.25">
      <c r="C1434" s="13"/>
      <c r="D1434" s="14"/>
      <c r="E1434" s="11"/>
      <c r="H1434">
        <f t="shared" si="33"/>
        <v>0</v>
      </c>
    </row>
    <row r="1435" spans="3:8" x14ac:dyDescent="0.25">
      <c r="C1435" s="13"/>
      <c r="D1435" s="14"/>
      <c r="E1435" s="11"/>
      <c r="H1435">
        <f t="shared" si="33"/>
        <v>0</v>
      </c>
    </row>
    <row r="1436" spans="3:8" x14ac:dyDescent="0.25">
      <c r="C1436" s="13"/>
      <c r="D1436" s="14"/>
      <c r="E1436" s="11"/>
      <c r="H1436">
        <f t="shared" si="33"/>
        <v>0</v>
      </c>
    </row>
    <row r="1437" spans="3:8" x14ac:dyDescent="0.25">
      <c r="C1437" s="13"/>
      <c r="D1437" s="14"/>
      <c r="E1437" s="11"/>
      <c r="H1437">
        <f t="shared" si="33"/>
        <v>0</v>
      </c>
    </row>
    <row r="1438" spans="3:8" x14ac:dyDescent="0.25">
      <c r="C1438" s="13"/>
      <c r="D1438" s="14"/>
      <c r="E1438" s="11"/>
      <c r="H1438">
        <f t="shared" si="33"/>
        <v>0</v>
      </c>
    </row>
    <row r="1439" spans="3:8" x14ac:dyDescent="0.25">
      <c r="C1439" s="13"/>
      <c r="D1439" s="14"/>
      <c r="E1439" s="11"/>
      <c r="H1439">
        <f t="shared" si="33"/>
        <v>0</v>
      </c>
    </row>
    <row r="1440" spans="3:8" x14ac:dyDescent="0.25">
      <c r="C1440" s="13"/>
      <c r="D1440" s="14"/>
      <c r="E1440" s="11"/>
      <c r="H1440">
        <f t="shared" si="33"/>
        <v>0</v>
      </c>
    </row>
    <row r="1441" spans="3:8" x14ac:dyDescent="0.25">
      <c r="C1441" s="13"/>
      <c r="D1441" s="14"/>
      <c r="E1441" s="11"/>
      <c r="H1441">
        <f t="shared" si="33"/>
        <v>0</v>
      </c>
    </row>
    <row r="1442" spans="3:8" x14ac:dyDescent="0.25">
      <c r="C1442" s="13"/>
      <c r="D1442" s="14"/>
      <c r="E1442" s="11"/>
      <c r="H1442">
        <f t="shared" si="33"/>
        <v>0</v>
      </c>
    </row>
    <row r="1443" spans="3:8" x14ac:dyDescent="0.25">
      <c r="C1443" s="13"/>
      <c r="D1443" s="14"/>
      <c r="E1443" s="11"/>
      <c r="H1443">
        <f t="shared" si="33"/>
        <v>0</v>
      </c>
    </row>
    <row r="1444" spans="3:8" x14ac:dyDescent="0.25">
      <c r="C1444" s="13"/>
      <c r="D1444" s="14"/>
      <c r="E1444" s="11"/>
      <c r="H1444">
        <f t="shared" si="33"/>
        <v>0</v>
      </c>
    </row>
    <row r="1445" spans="3:8" x14ac:dyDescent="0.25">
      <c r="C1445" s="13"/>
      <c r="D1445" s="14"/>
      <c r="E1445" s="11"/>
      <c r="H1445">
        <f t="shared" si="33"/>
        <v>0</v>
      </c>
    </row>
    <row r="1446" spans="3:8" x14ac:dyDescent="0.25">
      <c r="C1446" s="13"/>
      <c r="D1446" s="14"/>
      <c r="E1446" s="11"/>
      <c r="H1446">
        <f t="shared" si="33"/>
        <v>0</v>
      </c>
    </row>
    <row r="1447" spans="3:8" x14ac:dyDescent="0.25">
      <c r="C1447" s="13"/>
      <c r="D1447" s="14"/>
      <c r="E1447" s="11"/>
      <c r="H1447">
        <f t="shared" si="33"/>
        <v>0</v>
      </c>
    </row>
    <row r="1448" spans="3:8" x14ac:dyDescent="0.25">
      <c r="C1448" s="13"/>
      <c r="D1448" s="14"/>
      <c r="E1448" s="11"/>
      <c r="H1448">
        <f t="shared" si="33"/>
        <v>0</v>
      </c>
    </row>
    <row r="1449" spans="3:8" x14ac:dyDescent="0.25">
      <c r="C1449" s="13"/>
      <c r="D1449" s="14"/>
      <c r="E1449" s="11"/>
      <c r="H1449">
        <f t="shared" si="33"/>
        <v>0</v>
      </c>
    </row>
    <row r="1450" spans="3:8" x14ac:dyDescent="0.25">
      <c r="C1450" s="13"/>
      <c r="D1450" s="14"/>
      <c r="E1450" s="11"/>
      <c r="H1450">
        <f t="shared" si="33"/>
        <v>0</v>
      </c>
    </row>
    <row r="1451" spans="3:8" x14ac:dyDescent="0.25">
      <c r="C1451" s="13"/>
      <c r="D1451" s="14"/>
      <c r="E1451" s="11"/>
      <c r="H1451">
        <f t="shared" si="33"/>
        <v>0</v>
      </c>
    </row>
    <row r="1452" spans="3:8" x14ac:dyDescent="0.25">
      <c r="C1452" s="13"/>
      <c r="D1452" s="14"/>
      <c r="E1452" s="11"/>
      <c r="H1452">
        <f t="shared" si="33"/>
        <v>0</v>
      </c>
    </row>
    <row r="1453" spans="3:8" x14ac:dyDescent="0.25">
      <c r="C1453" s="13"/>
      <c r="D1453" s="14"/>
      <c r="E1453" s="11"/>
      <c r="H1453">
        <f t="shared" si="33"/>
        <v>0</v>
      </c>
    </row>
    <row r="1454" spans="3:8" x14ac:dyDescent="0.25">
      <c r="C1454" s="13"/>
      <c r="D1454" s="14"/>
      <c r="E1454" s="11"/>
      <c r="H1454">
        <f t="shared" si="33"/>
        <v>0</v>
      </c>
    </row>
    <row r="1455" spans="3:8" x14ac:dyDescent="0.25">
      <c r="C1455" s="13"/>
      <c r="D1455" s="14"/>
      <c r="E1455" s="11"/>
      <c r="H1455">
        <f t="shared" si="33"/>
        <v>0</v>
      </c>
    </row>
    <row r="1456" spans="3:8" x14ac:dyDescent="0.25">
      <c r="C1456" s="13"/>
      <c r="D1456" s="14"/>
      <c r="E1456" s="11"/>
      <c r="H1456">
        <f t="shared" si="33"/>
        <v>0</v>
      </c>
    </row>
    <row r="1457" spans="3:8" x14ac:dyDescent="0.25">
      <c r="C1457" s="13"/>
      <c r="D1457" s="14"/>
      <c r="E1457" s="11"/>
      <c r="H1457">
        <f t="shared" si="33"/>
        <v>0</v>
      </c>
    </row>
    <row r="1458" spans="3:8" x14ac:dyDescent="0.25">
      <c r="C1458" s="13"/>
      <c r="D1458" s="14"/>
      <c r="E1458" s="11"/>
      <c r="H1458">
        <f t="shared" si="33"/>
        <v>0</v>
      </c>
    </row>
    <row r="1459" spans="3:8" x14ac:dyDescent="0.25">
      <c r="C1459" s="13"/>
      <c r="D1459" s="14"/>
      <c r="E1459" s="11"/>
      <c r="H1459">
        <f t="shared" si="33"/>
        <v>0</v>
      </c>
    </row>
    <row r="1460" spans="3:8" x14ac:dyDescent="0.25">
      <c r="C1460" s="13"/>
      <c r="D1460" s="14"/>
      <c r="E1460" s="11"/>
      <c r="H1460">
        <f t="shared" si="33"/>
        <v>0</v>
      </c>
    </row>
    <row r="1461" spans="3:8" x14ac:dyDescent="0.25">
      <c r="C1461" s="13"/>
      <c r="D1461" s="14"/>
      <c r="E1461" s="11"/>
      <c r="H1461">
        <f t="shared" si="33"/>
        <v>0</v>
      </c>
    </row>
    <row r="1462" spans="3:8" x14ac:dyDescent="0.25">
      <c r="C1462" s="13"/>
      <c r="D1462" s="14"/>
      <c r="E1462" s="11"/>
      <c r="H1462">
        <f t="shared" si="33"/>
        <v>0</v>
      </c>
    </row>
    <row r="1463" spans="3:8" x14ac:dyDescent="0.25">
      <c r="C1463" s="13"/>
      <c r="D1463" s="14"/>
      <c r="E1463" s="11"/>
      <c r="H1463">
        <f t="shared" si="33"/>
        <v>0</v>
      </c>
    </row>
    <row r="1464" spans="3:8" x14ac:dyDescent="0.25">
      <c r="C1464" s="13"/>
      <c r="D1464" s="14"/>
      <c r="E1464" s="11"/>
      <c r="H1464">
        <f t="shared" si="33"/>
        <v>0</v>
      </c>
    </row>
    <row r="1465" spans="3:8" x14ac:dyDescent="0.25">
      <c r="C1465" s="13"/>
      <c r="D1465" s="14"/>
      <c r="E1465" s="11"/>
      <c r="H1465">
        <f t="shared" si="33"/>
        <v>0</v>
      </c>
    </row>
    <row r="1466" spans="3:8" x14ac:dyDescent="0.25">
      <c r="C1466" s="13"/>
      <c r="D1466" s="14"/>
      <c r="E1466" s="11"/>
      <c r="H1466">
        <f t="shared" si="33"/>
        <v>0</v>
      </c>
    </row>
    <row r="1467" spans="3:8" x14ac:dyDescent="0.25">
      <c r="C1467" s="13"/>
      <c r="D1467" s="14"/>
      <c r="E1467" s="11"/>
      <c r="H1467">
        <f t="shared" si="33"/>
        <v>0</v>
      </c>
    </row>
    <row r="1468" spans="3:8" x14ac:dyDescent="0.25">
      <c r="C1468" s="13"/>
      <c r="D1468" s="14"/>
      <c r="E1468" s="11"/>
      <c r="H1468">
        <f t="shared" si="33"/>
        <v>0</v>
      </c>
    </row>
    <row r="1469" spans="3:8" x14ac:dyDescent="0.25">
      <c r="C1469" s="13"/>
      <c r="D1469" s="14"/>
      <c r="E1469" s="11"/>
      <c r="H1469">
        <f t="shared" si="33"/>
        <v>0</v>
      </c>
    </row>
    <row r="1470" spans="3:8" x14ac:dyDescent="0.25">
      <c r="C1470" s="13"/>
      <c r="D1470" s="14"/>
      <c r="E1470" s="11"/>
      <c r="H1470">
        <f t="shared" si="33"/>
        <v>0</v>
      </c>
    </row>
    <row r="1471" spans="3:8" x14ac:dyDescent="0.25">
      <c r="C1471" s="13"/>
      <c r="D1471" s="14"/>
      <c r="E1471" s="11"/>
      <c r="H1471">
        <f t="shared" si="33"/>
        <v>0</v>
      </c>
    </row>
    <row r="1472" spans="3:8" x14ac:dyDescent="0.25">
      <c r="C1472" s="13"/>
      <c r="D1472" s="14"/>
      <c r="E1472" s="11"/>
      <c r="H1472">
        <f t="shared" si="33"/>
        <v>0</v>
      </c>
    </row>
    <row r="1473" spans="3:8" x14ac:dyDescent="0.25">
      <c r="C1473" s="13"/>
      <c r="D1473" s="14"/>
      <c r="E1473" s="11"/>
      <c r="H1473">
        <f t="shared" si="33"/>
        <v>0</v>
      </c>
    </row>
    <row r="1474" spans="3:8" x14ac:dyDescent="0.25">
      <c r="C1474" s="13"/>
      <c r="D1474" s="14"/>
      <c r="E1474" s="11"/>
      <c r="H1474">
        <f t="shared" si="33"/>
        <v>0</v>
      </c>
    </row>
    <row r="1475" spans="3:8" x14ac:dyDescent="0.25">
      <c r="C1475" s="13"/>
      <c r="D1475" s="14"/>
      <c r="E1475" s="11"/>
      <c r="H1475">
        <f t="shared" si="33"/>
        <v>0</v>
      </c>
    </row>
    <row r="1476" spans="3:8" x14ac:dyDescent="0.25">
      <c r="C1476" s="13"/>
      <c r="D1476" s="14"/>
      <c r="E1476" s="11"/>
      <c r="H1476">
        <f t="shared" ref="H1476:H1539" si="34">IF(ISNUMBER(E1476),E1476,0)</f>
        <v>0</v>
      </c>
    </row>
    <row r="1477" spans="3:8" x14ac:dyDescent="0.25">
      <c r="C1477" s="13"/>
      <c r="D1477" s="14"/>
      <c r="E1477" s="11"/>
      <c r="H1477">
        <f t="shared" si="34"/>
        <v>0</v>
      </c>
    </row>
    <row r="1478" spans="3:8" x14ac:dyDescent="0.25">
      <c r="C1478" s="13"/>
      <c r="D1478" s="14"/>
      <c r="E1478" s="11"/>
      <c r="H1478">
        <f t="shared" si="34"/>
        <v>0</v>
      </c>
    </row>
    <row r="1479" spans="3:8" x14ac:dyDescent="0.25">
      <c r="C1479" s="13"/>
      <c r="D1479" s="14"/>
      <c r="E1479" s="11"/>
      <c r="H1479">
        <f t="shared" si="34"/>
        <v>0</v>
      </c>
    </row>
    <row r="1480" spans="3:8" x14ac:dyDescent="0.25">
      <c r="C1480" s="13"/>
      <c r="D1480" s="14"/>
      <c r="E1480" s="11"/>
      <c r="H1480">
        <f t="shared" si="34"/>
        <v>0</v>
      </c>
    </row>
    <row r="1481" spans="3:8" x14ac:dyDescent="0.25">
      <c r="C1481" s="13"/>
      <c r="D1481" s="14"/>
      <c r="E1481" s="11"/>
      <c r="H1481">
        <f t="shared" si="34"/>
        <v>0</v>
      </c>
    </row>
    <row r="1482" spans="3:8" x14ac:dyDescent="0.25">
      <c r="C1482" s="13"/>
      <c r="D1482" s="14"/>
      <c r="E1482" s="11"/>
      <c r="H1482">
        <f t="shared" si="34"/>
        <v>0</v>
      </c>
    </row>
    <row r="1483" spans="3:8" x14ac:dyDescent="0.25">
      <c r="C1483" s="13"/>
      <c r="D1483" s="14"/>
      <c r="E1483" s="11"/>
      <c r="H1483">
        <f t="shared" si="34"/>
        <v>0</v>
      </c>
    </row>
    <row r="1484" spans="3:8" x14ac:dyDescent="0.25">
      <c r="C1484" s="13"/>
      <c r="D1484" s="14"/>
      <c r="E1484" s="11"/>
      <c r="H1484">
        <f t="shared" si="34"/>
        <v>0</v>
      </c>
    </row>
    <row r="1485" spans="3:8" x14ac:dyDescent="0.25">
      <c r="C1485" s="13"/>
      <c r="D1485" s="14"/>
      <c r="E1485" s="11"/>
      <c r="H1485">
        <f t="shared" si="34"/>
        <v>0</v>
      </c>
    </row>
    <row r="1486" spans="3:8" x14ac:dyDescent="0.25">
      <c r="C1486" s="13"/>
      <c r="D1486" s="14"/>
      <c r="E1486" s="11"/>
      <c r="H1486">
        <f t="shared" si="34"/>
        <v>0</v>
      </c>
    </row>
    <row r="1487" spans="3:8" x14ac:dyDescent="0.25">
      <c r="C1487" s="13"/>
      <c r="D1487" s="14"/>
      <c r="E1487" s="11"/>
      <c r="H1487">
        <f t="shared" si="34"/>
        <v>0</v>
      </c>
    </row>
    <row r="1488" spans="3:8" x14ac:dyDescent="0.25">
      <c r="C1488" s="13"/>
      <c r="D1488" s="14"/>
      <c r="E1488" s="11"/>
      <c r="H1488">
        <f t="shared" si="34"/>
        <v>0</v>
      </c>
    </row>
    <row r="1489" spans="3:8" x14ac:dyDescent="0.25">
      <c r="C1489" s="13"/>
      <c r="D1489" s="14"/>
      <c r="E1489" s="11"/>
      <c r="H1489">
        <f t="shared" si="34"/>
        <v>0</v>
      </c>
    </row>
    <row r="1490" spans="3:8" x14ac:dyDescent="0.25">
      <c r="C1490" s="13"/>
      <c r="D1490" s="14"/>
      <c r="E1490" s="11"/>
      <c r="H1490">
        <f t="shared" si="34"/>
        <v>0</v>
      </c>
    </row>
    <row r="1491" spans="3:8" x14ac:dyDescent="0.25">
      <c r="C1491" s="13"/>
      <c r="D1491" s="14"/>
      <c r="E1491" s="11"/>
      <c r="H1491">
        <f t="shared" si="34"/>
        <v>0</v>
      </c>
    </row>
    <row r="1492" spans="3:8" x14ac:dyDescent="0.25">
      <c r="C1492" s="13"/>
      <c r="D1492" s="14"/>
      <c r="E1492" s="11"/>
      <c r="H1492">
        <f t="shared" si="34"/>
        <v>0</v>
      </c>
    </row>
    <row r="1493" spans="3:8" x14ac:dyDescent="0.25">
      <c r="C1493" s="13"/>
      <c r="D1493" s="14"/>
      <c r="E1493" s="11"/>
      <c r="H1493">
        <f t="shared" si="34"/>
        <v>0</v>
      </c>
    </row>
    <row r="1494" spans="3:8" x14ac:dyDescent="0.25">
      <c r="C1494" s="13"/>
      <c r="D1494" s="14"/>
      <c r="E1494" s="11"/>
      <c r="H1494">
        <f t="shared" si="34"/>
        <v>0</v>
      </c>
    </row>
    <row r="1495" spans="3:8" x14ac:dyDescent="0.25">
      <c r="C1495" s="13"/>
      <c r="D1495" s="14"/>
      <c r="E1495" s="11"/>
      <c r="H1495">
        <f t="shared" si="34"/>
        <v>0</v>
      </c>
    </row>
    <row r="1496" spans="3:8" x14ac:dyDescent="0.25">
      <c r="C1496" s="13"/>
      <c r="D1496" s="14"/>
      <c r="E1496" s="11"/>
      <c r="H1496">
        <f t="shared" si="34"/>
        <v>0</v>
      </c>
    </row>
    <row r="1497" spans="3:8" x14ac:dyDescent="0.25">
      <c r="C1497" s="13"/>
      <c r="D1497" s="14"/>
      <c r="E1497" s="11"/>
      <c r="H1497">
        <f t="shared" si="34"/>
        <v>0</v>
      </c>
    </row>
    <row r="1498" spans="3:8" x14ac:dyDescent="0.25">
      <c r="C1498" s="13"/>
      <c r="D1498" s="14"/>
      <c r="E1498" s="11"/>
      <c r="H1498">
        <f t="shared" si="34"/>
        <v>0</v>
      </c>
    </row>
    <row r="1499" spans="3:8" x14ac:dyDescent="0.25">
      <c r="C1499" s="13"/>
      <c r="D1499" s="14"/>
      <c r="E1499" s="11"/>
      <c r="H1499">
        <f t="shared" si="34"/>
        <v>0</v>
      </c>
    </row>
    <row r="1500" spans="3:8" x14ac:dyDescent="0.25">
      <c r="C1500" s="13"/>
      <c r="D1500" s="14"/>
      <c r="E1500" s="11"/>
      <c r="H1500">
        <f t="shared" si="34"/>
        <v>0</v>
      </c>
    </row>
    <row r="1501" spans="3:8" x14ac:dyDescent="0.25">
      <c r="C1501" s="13"/>
      <c r="D1501" s="14"/>
      <c r="E1501" s="11"/>
      <c r="H1501">
        <f t="shared" si="34"/>
        <v>0</v>
      </c>
    </row>
    <row r="1502" spans="3:8" x14ac:dyDescent="0.25">
      <c r="C1502" s="13"/>
      <c r="D1502" s="14"/>
      <c r="E1502" s="11"/>
      <c r="H1502">
        <f t="shared" si="34"/>
        <v>0</v>
      </c>
    </row>
    <row r="1503" spans="3:8" x14ac:dyDescent="0.25">
      <c r="C1503" s="13"/>
      <c r="D1503" s="14"/>
      <c r="E1503" s="11"/>
      <c r="H1503">
        <f t="shared" si="34"/>
        <v>0</v>
      </c>
    </row>
    <row r="1504" spans="3:8" x14ac:dyDescent="0.25">
      <c r="C1504" s="13"/>
      <c r="D1504" s="14"/>
      <c r="E1504" s="11"/>
      <c r="H1504">
        <f t="shared" si="34"/>
        <v>0</v>
      </c>
    </row>
    <row r="1505" spans="3:8" x14ac:dyDescent="0.25">
      <c r="C1505" s="13"/>
      <c r="D1505" s="14"/>
      <c r="E1505" s="11"/>
      <c r="H1505">
        <f t="shared" si="34"/>
        <v>0</v>
      </c>
    </row>
    <row r="1506" spans="3:8" x14ac:dyDescent="0.25">
      <c r="C1506" s="13"/>
      <c r="D1506" s="14"/>
      <c r="E1506" s="11"/>
      <c r="H1506">
        <f t="shared" si="34"/>
        <v>0</v>
      </c>
    </row>
    <row r="1507" spans="3:8" x14ac:dyDescent="0.25">
      <c r="C1507" s="13"/>
      <c r="D1507" s="14"/>
      <c r="E1507" s="11"/>
      <c r="H1507">
        <f t="shared" si="34"/>
        <v>0</v>
      </c>
    </row>
    <row r="1508" spans="3:8" x14ac:dyDescent="0.25">
      <c r="C1508" s="13"/>
      <c r="D1508" s="14"/>
      <c r="E1508" s="11"/>
      <c r="H1508">
        <f t="shared" si="34"/>
        <v>0</v>
      </c>
    </row>
    <row r="1509" spans="3:8" x14ac:dyDescent="0.25">
      <c r="C1509" s="13"/>
      <c r="D1509" s="14"/>
      <c r="E1509" s="11"/>
      <c r="H1509">
        <f t="shared" si="34"/>
        <v>0</v>
      </c>
    </row>
    <row r="1510" spans="3:8" x14ac:dyDescent="0.25">
      <c r="C1510" s="13"/>
      <c r="D1510" s="14"/>
      <c r="E1510" s="11"/>
      <c r="H1510">
        <f t="shared" si="34"/>
        <v>0</v>
      </c>
    </row>
    <row r="1511" spans="3:8" x14ac:dyDescent="0.25">
      <c r="C1511" s="13"/>
      <c r="D1511" s="14"/>
      <c r="E1511" s="11"/>
      <c r="H1511">
        <f t="shared" si="34"/>
        <v>0</v>
      </c>
    </row>
    <row r="1512" spans="3:8" x14ac:dyDescent="0.25">
      <c r="C1512" s="13"/>
      <c r="D1512" s="14"/>
      <c r="E1512" s="11"/>
      <c r="H1512">
        <f t="shared" si="34"/>
        <v>0</v>
      </c>
    </row>
    <row r="1513" spans="3:8" x14ac:dyDescent="0.25">
      <c r="C1513" s="13"/>
      <c r="D1513" s="14"/>
      <c r="E1513" s="11"/>
      <c r="H1513">
        <f t="shared" si="34"/>
        <v>0</v>
      </c>
    </row>
    <row r="1514" spans="3:8" x14ac:dyDescent="0.25">
      <c r="C1514" s="13"/>
      <c r="D1514" s="14"/>
      <c r="E1514" s="11"/>
      <c r="H1514">
        <f t="shared" si="34"/>
        <v>0</v>
      </c>
    </row>
    <row r="1515" spans="3:8" x14ac:dyDescent="0.25">
      <c r="C1515" s="13"/>
      <c r="D1515" s="14"/>
      <c r="E1515" s="11"/>
      <c r="H1515">
        <f t="shared" si="34"/>
        <v>0</v>
      </c>
    </row>
    <row r="1516" spans="3:8" x14ac:dyDescent="0.25">
      <c r="C1516" s="13"/>
      <c r="D1516" s="14"/>
      <c r="E1516" s="11"/>
      <c r="H1516">
        <f t="shared" si="34"/>
        <v>0</v>
      </c>
    </row>
    <row r="1517" spans="3:8" x14ac:dyDescent="0.25">
      <c r="C1517" s="13"/>
      <c r="D1517" s="14"/>
      <c r="E1517" s="11"/>
      <c r="H1517">
        <f t="shared" si="34"/>
        <v>0</v>
      </c>
    </row>
    <row r="1518" spans="3:8" x14ac:dyDescent="0.25">
      <c r="C1518" s="13"/>
      <c r="D1518" s="14"/>
      <c r="E1518" s="11"/>
      <c r="H1518">
        <f t="shared" si="34"/>
        <v>0</v>
      </c>
    </row>
    <row r="1519" spans="3:8" x14ac:dyDescent="0.25">
      <c r="C1519" s="13"/>
      <c r="D1519" s="14"/>
      <c r="E1519" s="11"/>
      <c r="H1519">
        <f t="shared" si="34"/>
        <v>0</v>
      </c>
    </row>
    <row r="1520" spans="3:8" x14ac:dyDescent="0.25">
      <c r="C1520" s="13"/>
      <c r="D1520" s="14"/>
      <c r="E1520" s="11"/>
      <c r="H1520">
        <f t="shared" si="34"/>
        <v>0</v>
      </c>
    </row>
    <row r="1521" spans="3:8" x14ac:dyDescent="0.25">
      <c r="C1521" s="13"/>
      <c r="D1521" s="14"/>
      <c r="E1521" s="11"/>
      <c r="H1521">
        <f t="shared" si="34"/>
        <v>0</v>
      </c>
    </row>
    <row r="1522" spans="3:8" x14ac:dyDescent="0.25">
      <c r="C1522" s="13"/>
      <c r="D1522" s="14"/>
      <c r="E1522" s="11"/>
      <c r="H1522">
        <f t="shared" si="34"/>
        <v>0</v>
      </c>
    </row>
    <row r="1523" spans="3:8" x14ac:dyDescent="0.25">
      <c r="C1523" s="13"/>
      <c r="D1523" s="14"/>
      <c r="E1523" s="11"/>
      <c r="H1523">
        <f t="shared" si="34"/>
        <v>0</v>
      </c>
    </row>
    <row r="1524" spans="3:8" x14ac:dyDescent="0.25">
      <c r="C1524" s="13"/>
      <c r="D1524" s="14"/>
      <c r="E1524" s="11"/>
      <c r="H1524">
        <f t="shared" si="34"/>
        <v>0</v>
      </c>
    </row>
    <row r="1525" spans="3:8" x14ac:dyDescent="0.25">
      <c r="C1525" s="13"/>
      <c r="D1525" s="14"/>
      <c r="E1525" s="11"/>
      <c r="H1525">
        <f t="shared" si="34"/>
        <v>0</v>
      </c>
    </row>
    <row r="1526" spans="3:8" x14ac:dyDescent="0.25">
      <c r="C1526" s="13"/>
      <c r="D1526" s="14"/>
      <c r="E1526" s="11"/>
      <c r="H1526">
        <f t="shared" si="34"/>
        <v>0</v>
      </c>
    </row>
    <row r="1527" spans="3:8" x14ac:dyDescent="0.25">
      <c r="C1527" s="13"/>
      <c r="D1527" s="14"/>
      <c r="E1527" s="11"/>
      <c r="H1527">
        <f t="shared" si="34"/>
        <v>0</v>
      </c>
    </row>
    <row r="1528" spans="3:8" x14ac:dyDescent="0.25">
      <c r="C1528" s="13"/>
      <c r="D1528" s="14"/>
      <c r="E1528" s="11"/>
      <c r="H1528">
        <f t="shared" si="34"/>
        <v>0</v>
      </c>
    </row>
    <row r="1529" spans="3:8" x14ac:dyDescent="0.25">
      <c r="C1529" s="13"/>
      <c r="D1529" s="14"/>
      <c r="E1529" s="11"/>
      <c r="H1529">
        <f t="shared" si="34"/>
        <v>0</v>
      </c>
    </row>
    <row r="1530" spans="3:8" x14ac:dyDescent="0.25">
      <c r="C1530" s="13"/>
      <c r="D1530" s="14"/>
      <c r="E1530" s="11"/>
      <c r="H1530">
        <f t="shared" si="34"/>
        <v>0</v>
      </c>
    </row>
    <row r="1531" spans="3:8" x14ac:dyDescent="0.25">
      <c r="C1531" s="13"/>
      <c r="D1531" s="14"/>
      <c r="E1531" s="11"/>
      <c r="H1531">
        <f t="shared" si="34"/>
        <v>0</v>
      </c>
    </row>
    <row r="1532" spans="3:8" x14ac:dyDescent="0.25">
      <c r="C1532" s="13"/>
      <c r="D1532" s="14"/>
      <c r="E1532" s="11"/>
      <c r="H1532">
        <f t="shared" si="34"/>
        <v>0</v>
      </c>
    </row>
    <row r="1533" spans="3:8" x14ac:dyDescent="0.25">
      <c r="C1533" s="13"/>
      <c r="D1533" s="14"/>
      <c r="E1533" s="11"/>
      <c r="H1533">
        <f t="shared" si="34"/>
        <v>0</v>
      </c>
    </row>
    <row r="1534" spans="3:8" x14ac:dyDescent="0.25">
      <c r="C1534" s="13"/>
      <c r="D1534" s="14"/>
      <c r="E1534" s="11"/>
      <c r="H1534">
        <f t="shared" si="34"/>
        <v>0</v>
      </c>
    </row>
    <row r="1535" spans="3:8" x14ac:dyDescent="0.25">
      <c r="C1535" s="13"/>
      <c r="D1535" s="14"/>
      <c r="E1535" s="11"/>
      <c r="H1535">
        <f t="shared" si="34"/>
        <v>0</v>
      </c>
    </row>
    <row r="1536" spans="3:8" x14ac:dyDescent="0.25">
      <c r="C1536" s="13"/>
      <c r="D1536" s="14"/>
      <c r="E1536" s="11"/>
      <c r="H1536">
        <f t="shared" si="34"/>
        <v>0</v>
      </c>
    </row>
    <row r="1537" spans="3:8" x14ac:dyDescent="0.25">
      <c r="C1537" s="13"/>
      <c r="D1537" s="14"/>
      <c r="E1537" s="11"/>
      <c r="H1537">
        <f t="shared" si="34"/>
        <v>0</v>
      </c>
    </row>
    <row r="1538" spans="3:8" x14ac:dyDescent="0.25">
      <c r="C1538" s="13"/>
      <c r="D1538" s="14"/>
      <c r="E1538" s="11"/>
      <c r="H1538">
        <f t="shared" si="34"/>
        <v>0</v>
      </c>
    </row>
    <row r="1539" spans="3:8" x14ac:dyDescent="0.25">
      <c r="C1539" s="13"/>
      <c r="D1539" s="14"/>
      <c r="E1539" s="11"/>
      <c r="H1539">
        <f t="shared" si="34"/>
        <v>0</v>
      </c>
    </row>
    <row r="1540" spans="3:8" x14ac:dyDescent="0.25">
      <c r="C1540" s="13"/>
      <c r="D1540" s="14"/>
      <c r="E1540" s="11"/>
      <c r="H1540">
        <f t="shared" ref="H1540:H1603" si="35">IF(ISNUMBER(E1540),E1540,0)</f>
        <v>0</v>
      </c>
    </row>
    <row r="1541" spans="3:8" x14ac:dyDescent="0.25">
      <c r="C1541" s="13"/>
      <c r="D1541" s="14"/>
      <c r="E1541" s="11"/>
      <c r="H1541">
        <f t="shared" si="35"/>
        <v>0</v>
      </c>
    </row>
    <row r="1542" spans="3:8" x14ac:dyDescent="0.25">
      <c r="C1542" s="13"/>
      <c r="D1542" s="14"/>
      <c r="E1542" s="11"/>
      <c r="H1542">
        <f t="shared" si="35"/>
        <v>0</v>
      </c>
    </row>
    <row r="1543" spans="3:8" x14ac:dyDescent="0.25">
      <c r="C1543" s="13"/>
      <c r="D1543" s="14"/>
      <c r="E1543" s="11"/>
      <c r="H1543">
        <f t="shared" si="35"/>
        <v>0</v>
      </c>
    </row>
    <row r="1544" spans="3:8" x14ac:dyDescent="0.25">
      <c r="C1544" s="13"/>
      <c r="D1544" s="14"/>
      <c r="E1544" s="11"/>
      <c r="H1544">
        <f t="shared" si="35"/>
        <v>0</v>
      </c>
    </row>
    <row r="1545" spans="3:8" x14ac:dyDescent="0.25">
      <c r="C1545" s="13"/>
      <c r="D1545" s="14"/>
      <c r="E1545" s="11"/>
      <c r="H1545">
        <f t="shared" si="35"/>
        <v>0</v>
      </c>
    </row>
    <row r="1546" spans="3:8" x14ac:dyDescent="0.25">
      <c r="C1546" s="13"/>
      <c r="D1546" s="14"/>
      <c r="E1546" s="11"/>
      <c r="H1546">
        <f t="shared" si="35"/>
        <v>0</v>
      </c>
    </row>
    <row r="1547" spans="3:8" x14ac:dyDescent="0.25">
      <c r="C1547" s="13"/>
      <c r="D1547" s="14"/>
      <c r="E1547" s="11"/>
      <c r="H1547">
        <f t="shared" si="35"/>
        <v>0</v>
      </c>
    </row>
    <row r="1548" spans="3:8" x14ac:dyDescent="0.25">
      <c r="C1548" s="13"/>
      <c r="D1548" s="14"/>
      <c r="E1548" s="11"/>
      <c r="H1548">
        <f t="shared" si="35"/>
        <v>0</v>
      </c>
    </row>
    <row r="1549" spans="3:8" x14ac:dyDescent="0.25">
      <c r="C1549" s="13"/>
      <c r="D1549" s="14"/>
      <c r="E1549" s="11"/>
      <c r="H1549">
        <f t="shared" si="35"/>
        <v>0</v>
      </c>
    </row>
    <row r="1550" spans="3:8" x14ac:dyDescent="0.25">
      <c r="C1550" s="13"/>
      <c r="D1550" s="14"/>
      <c r="E1550" s="11"/>
      <c r="H1550">
        <f t="shared" si="35"/>
        <v>0</v>
      </c>
    </row>
    <row r="1551" spans="3:8" x14ac:dyDescent="0.25">
      <c r="C1551" s="13"/>
      <c r="D1551" s="14"/>
      <c r="E1551" s="11"/>
      <c r="H1551">
        <f t="shared" si="35"/>
        <v>0</v>
      </c>
    </row>
    <row r="1552" spans="3:8" x14ac:dyDescent="0.25">
      <c r="C1552" s="13"/>
      <c r="D1552" s="14"/>
      <c r="E1552" s="11"/>
      <c r="H1552">
        <f t="shared" si="35"/>
        <v>0</v>
      </c>
    </row>
    <row r="1553" spans="3:8" x14ac:dyDescent="0.25">
      <c r="C1553" s="13"/>
      <c r="D1553" s="14"/>
      <c r="E1553" s="11"/>
      <c r="H1553">
        <f t="shared" si="35"/>
        <v>0</v>
      </c>
    </row>
    <row r="1554" spans="3:8" x14ac:dyDescent="0.25">
      <c r="C1554" s="13"/>
      <c r="D1554" s="14"/>
      <c r="E1554" s="11"/>
      <c r="H1554">
        <f t="shared" si="35"/>
        <v>0</v>
      </c>
    </row>
    <row r="1555" spans="3:8" x14ac:dyDescent="0.25">
      <c r="C1555" s="13"/>
      <c r="D1555" s="14"/>
      <c r="E1555" s="11"/>
      <c r="H1555">
        <f t="shared" si="35"/>
        <v>0</v>
      </c>
    </row>
    <row r="1556" spans="3:8" x14ac:dyDescent="0.25">
      <c r="C1556" s="13"/>
      <c r="D1556" s="14"/>
      <c r="E1556" s="11"/>
      <c r="H1556">
        <f t="shared" si="35"/>
        <v>0</v>
      </c>
    </row>
    <row r="1557" spans="3:8" x14ac:dyDescent="0.25">
      <c r="C1557" s="13"/>
      <c r="D1557" s="14"/>
      <c r="E1557" s="11"/>
      <c r="H1557">
        <f t="shared" si="35"/>
        <v>0</v>
      </c>
    </row>
    <row r="1558" spans="3:8" x14ac:dyDescent="0.25">
      <c r="C1558" s="13"/>
      <c r="D1558" s="14"/>
      <c r="E1558" s="11"/>
      <c r="H1558">
        <f t="shared" si="35"/>
        <v>0</v>
      </c>
    </row>
    <row r="1559" spans="3:8" x14ac:dyDescent="0.25">
      <c r="C1559" s="13"/>
      <c r="D1559" s="14"/>
      <c r="E1559" s="11"/>
      <c r="H1559">
        <f t="shared" si="35"/>
        <v>0</v>
      </c>
    </row>
    <row r="1560" spans="3:8" x14ac:dyDescent="0.25">
      <c r="C1560" s="13"/>
      <c r="D1560" s="14"/>
      <c r="E1560" s="11"/>
      <c r="H1560">
        <f t="shared" si="35"/>
        <v>0</v>
      </c>
    </row>
    <row r="1561" spans="3:8" x14ac:dyDescent="0.25">
      <c r="C1561" s="13"/>
      <c r="D1561" s="14"/>
      <c r="E1561" s="11"/>
      <c r="H1561">
        <f t="shared" si="35"/>
        <v>0</v>
      </c>
    </row>
    <row r="1562" spans="3:8" x14ac:dyDescent="0.25">
      <c r="C1562" s="13"/>
      <c r="D1562" s="14"/>
      <c r="E1562" s="11"/>
      <c r="H1562">
        <f t="shared" si="35"/>
        <v>0</v>
      </c>
    </row>
    <row r="1563" spans="3:8" x14ac:dyDescent="0.25">
      <c r="C1563" s="13"/>
      <c r="D1563" s="14"/>
      <c r="E1563" s="11"/>
      <c r="H1563">
        <f t="shared" si="35"/>
        <v>0</v>
      </c>
    </row>
    <row r="1564" spans="3:8" x14ac:dyDescent="0.25">
      <c r="C1564" s="13"/>
      <c r="D1564" s="14"/>
      <c r="E1564" s="11"/>
      <c r="H1564">
        <f t="shared" si="35"/>
        <v>0</v>
      </c>
    </row>
    <row r="1565" spans="3:8" x14ac:dyDescent="0.25">
      <c r="C1565" s="13"/>
      <c r="D1565" s="14"/>
      <c r="E1565" s="11"/>
      <c r="H1565">
        <f t="shared" si="35"/>
        <v>0</v>
      </c>
    </row>
    <row r="1566" spans="3:8" x14ac:dyDescent="0.25">
      <c r="C1566" s="13"/>
      <c r="D1566" s="14"/>
      <c r="E1566" s="11"/>
      <c r="H1566">
        <f t="shared" si="35"/>
        <v>0</v>
      </c>
    </row>
    <row r="1567" spans="3:8" x14ac:dyDescent="0.25">
      <c r="C1567" s="13"/>
      <c r="D1567" s="14"/>
      <c r="E1567" s="11"/>
      <c r="H1567">
        <f t="shared" si="35"/>
        <v>0</v>
      </c>
    </row>
    <row r="1568" spans="3:8" x14ac:dyDescent="0.25">
      <c r="C1568" s="13"/>
      <c r="D1568" s="14"/>
      <c r="E1568" s="11"/>
      <c r="H1568">
        <f t="shared" si="35"/>
        <v>0</v>
      </c>
    </row>
    <row r="1569" spans="3:8" x14ac:dyDescent="0.25">
      <c r="C1569" s="13"/>
      <c r="D1569" s="14"/>
      <c r="E1569" s="11"/>
      <c r="H1569">
        <f t="shared" si="35"/>
        <v>0</v>
      </c>
    </row>
    <row r="1570" spans="3:8" x14ac:dyDescent="0.25">
      <c r="C1570" s="13"/>
      <c r="D1570" s="14"/>
      <c r="E1570" s="11"/>
      <c r="H1570">
        <f t="shared" si="35"/>
        <v>0</v>
      </c>
    </row>
    <row r="1571" spans="3:8" x14ac:dyDescent="0.25">
      <c r="C1571" s="13"/>
      <c r="D1571" s="14"/>
      <c r="E1571" s="11"/>
      <c r="H1571">
        <f t="shared" si="35"/>
        <v>0</v>
      </c>
    </row>
    <row r="1572" spans="3:8" x14ac:dyDescent="0.25">
      <c r="C1572" s="13"/>
      <c r="D1572" s="14"/>
      <c r="E1572" s="11"/>
      <c r="H1572">
        <f t="shared" si="35"/>
        <v>0</v>
      </c>
    </row>
    <row r="1573" spans="3:8" x14ac:dyDescent="0.25">
      <c r="C1573" s="13"/>
      <c r="D1573" s="14"/>
      <c r="E1573" s="11"/>
      <c r="H1573">
        <f t="shared" si="35"/>
        <v>0</v>
      </c>
    </row>
    <row r="1574" spans="3:8" x14ac:dyDescent="0.25">
      <c r="C1574" s="13"/>
      <c r="D1574" s="14"/>
      <c r="E1574" s="11"/>
      <c r="H1574">
        <f t="shared" si="35"/>
        <v>0</v>
      </c>
    </row>
    <row r="1575" spans="3:8" x14ac:dyDescent="0.25">
      <c r="C1575" s="13"/>
      <c r="D1575" s="14"/>
      <c r="E1575" s="11"/>
      <c r="H1575">
        <f t="shared" si="35"/>
        <v>0</v>
      </c>
    </row>
    <row r="1576" spans="3:8" x14ac:dyDescent="0.25">
      <c r="C1576" s="13"/>
      <c r="D1576" s="14"/>
      <c r="E1576" s="11"/>
      <c r="H1576">
        <f t="shared" si="35"/>
        <v>0</v>
      </c>
    </row>
    <row r="1577" spans="3:8" x14ac:dyDescent="0.25">
      <c r="C1577" s="13"/>
      <c r="D1577" s="14"/>
      <c r="E1577" s="11"/>
      <c r="H1577">
        <f t="shared" si="35"/>
        <v>0</v>
      </c>
    </row>
    <row r="1578" spans="3:8" x14ac:dyDescent="0.25">
      <c r="C1578" s="13"/>
      <c r="D1578" s="14"/>
      <c r="E1578" s="11"/>
      <c r="H1578">
        <f t="shared" si="35"/>
        <v>0</v>
      </c>
    </row>
    <row r="1579" spans="3:8" x14ac:dyDescent="0.25">
      <c r="C1579" s="13"/>
      <c r="D1579" s="14"/>
      <c r="E1579" s="11"/>
      <c r="H1579">
        <f t="shared" si="35"/>
        <v>0</v>
      </c>
    </row>
    <row r="1580" spans="3:8" x14ac:dyDescent="0.25">
      <c r="C1580" s="13"/>
      <c r="D1580" s="14"/>
      <c r="E1580" s="11"/>
      <c r="H1580">
        <f t="shared" si="35"/>
        <v>0</v>
      </c>
    </row>
    <row r="1581" spans="3:8" x14ac:dyDescent="0.25">
      <c r="C1581" s="13"/>
      <c r="D1581" s="14"/>
      <c r="E1581" s="11"/>
      <c r="H1581">
        <f t="shared" si="35"/>
        <v>0</v>
      </c>
    </row>
    <row r="1582" spans="3:8" x14ac:dyDescent="0.25">
      <c r="C1582" s="13"/>
      <c r="D1582" s="14"/>
      <c r="E1582" s="11"/>
      <c r="H1582">
        <f t="shared" si="35"/>
        <v>0</v>
      </c>
    </row>
    <row r="1583" spans="3:8" x14ac:dyDescent="0.25">
      <c r="C1583" s="13"/>
      <c r="D1583" s="14"/>
      <c r="E1583" s="11"/>
      <c r="H1583">
        <f t="shared" si="35"/>
        <v>0</v>
      </c>
    </row>
    <row r="1584" spans="3:8" x14ac:dyDescent="0.25">
      <c r="C1584" s="13"/>
      <c r="D1584" s="14"/>
      <c r="E1584" s="11"/>
      <c r="H1584">
        <f t="shared" si="35"/>
        <v>0</v>
      </c>
    </row>
    <row r="1585" spans="3:8" x14ac:dyDescent="0.25">
      <c r="C1585" s="13"/>
      <c r="D1585" s="14"/>
      <c r="E1585" s="11"/>
      <c r="H1585">
        <f t="shared" si="35"/>
        <v>0</v>
      </c>
    </row>
    <row r="1586" spans="3:8" x14ac:dyDescent="0.25">
      <c r="C1586" s="13"/>
      <c r="D1586" s="14"/>
      <c r="E1586" s="11"/>
      <c r="H1586">
        <f t="shared" si="35"/>
        <v>0</v>
      </c>
    </row>
    <row r="1587" spans="3:8" x14ac:dyDescent="0.25">
      <c r="C1587" s="13"/>
      <c r="D1587" s="14"/>
      <c r="E1587" s="11"/>
      <c r="H1587">
        <f t="shared" si="35"/>
        <v>0</v>
      </c>
    </row>
    <row r="1588" spans="3:8" x14ac:dyDescent="0.25">
      <c r="C1588" s="13"/>
      <c r="D1588" s="14"/>
      <c r="E1588" s="11"/>
      <c r="H1588">
        <f t="shared" si="35"/>
        <v>0</v>
      </c>
    </row>
    <row r="1589" spans="3:8" x14ac:dyDescent="0.25">
      <c r="C1589" s="13"/>
      <c r="D1589" s="14"/>
      <c r="E1589" s="11"/>
      <c r="H1589">
        <f t="shared" si="35"/>
        <v>0</v>
      </c>
    </row>
    <row r="1590" spans="3:8" x14ac:dyDescent="0.25">
      <c r="C1590" s="13"/>
      <c r="D1590" s="14"/>
      <c r="E1590" s="11"/>
      <c r="H1590">
        <f t="shared" si="35"/>
        <v>0</v>
      </c>
    </row>
    <row r="1591" spans="3:8" x14ac:dyDescent="0.25">
      <c r="C1591" s="13"/>
      <c r="D1591" s="14"/>
      <c r="E1591" s="11"/>
      <c r="H1591">
        <f t="shared" si="35"/>
        <v>0</v>
      </c>
    </row>
    <row r="1592" spans="3:8" x14ac:dyDescent="0.25">
      <c r="C1592" s="13"/>
      <c r="D1592" s="14"/>
      <c r="E1592" s="11"/>
      <c r="H1592">
        <f t="shared" si="35"/>
        <v>0</v>
      </c>
    </row>
    <row r="1593" spans="3:8" x14ac:dyDescent="0.25">
      <c r="C1593" s="13"/>
      <c r="D1593" s="14"/>
      <c r="E1593" s="11"/>
      <c r="H1593">
        <f t="shared" si="35"/>
        <v>0</v>
      </c>
    </row>
    <row r="1594" spans="3:8" x14ac:dyDescent="0.25">
      <c r="C1594" s="13"/>
      <c r="D1594" s="14"/>
      <c r="E1594" s="11"/>
      <c r="H1594">
        <f t="shared" si="35"/>
        <v>0</v>
      </c>
    </row>
    <row r="1595" spans="3:8" x14ac:dyDescent="0.25">
      <c r="C1595" s="13"/>
      <c r="D1595" s="14"/>
      <c r="E1595" s="11"/>
      <c r="H1595">
        <f t="shared" si="35"/>
        <v>0</v>
      </c>
    </row>
    <row r="1596" spans="3:8" x14ac:dyDescent="0.25">
      <c r="C1596" s="13"/>
      <c r="D1596" s="14"/>
      <c r="E1596" s="11"/>
      <c r="H1596">
        <f t="shared" si="35"/>
        <v>0</v>
      </c>
    </row>
    <row r="1597" spans="3:8" x14ac:dyDescent="0.25">
      <c r="C1597" s="13"/>
      <c r="D1597" s="14"/>
      <c r="E1597" s="11"/>
      <c r="H1597">
        <f t="shared" si="35"/>
        <v>0</v>
      </c>
    </row>
    <row r="1598" spans="3:8" x14ac:dyDescent="0.25">
      <c r="C1598" s="13"/>
      <c r="D1598" s="14"/>
      <c r="E1598" s="11"/>
      <c r="H1598">
        <f t="shared" si="35"/>
        <v>0</v>
      </c>
    </row>
    <row r="1599" spans="3:8" x14ac:dyDescent="0.25">
      <c r="C1599" s="13"/>
      <c r="D1599" s="14"/>
      <c r="E1599" s="11"/>
      <c r="H1599">
        <f t="shared" si="35"/>
        <v>0</v>
      </c>
    </row>
    <row r="1600" spans="3:8" x14ac:dyDescent="0.25">
      <c r="C1600" s="13"/>
      <c r="D1600" s="14"/>
      <c r="E1600" s="11"/>
      <c r="H1600">
        <f t="shared" si="35"/>
        <v>0</v>
      </c>
    </row>
    <row r="1601" spans="3:8" x14ac:dyDescent="0.25">
      <c r="C1601" s="13"/>
      <c r="D1601" s="14"/>
      <c r="E1601" s="11"/>
      <c r="H1601">
        <f t="shared" si="35"/>
        <v>0</v>
      </c>
    </row>
    <row r="1602" spans="3:8" x14ac:dyDescent="0.25">
      <c r="C1602" s="13"/>
      <c r="D1602" s="14"/>
      <c r="E1602" s="11"/>
      <c r="H1602">
        <f t="shared" si="35"/>
        <v>0</v>
      </c>
    </row>
    <row r="1603" spans="3:8" x14ac:dyDescent="0.25">
      <c r="C1603" s="13"/>
      <c r="D1603" s="14"/>
      <c r="E1603" s="11"/>
      <c r="H1603">
        <f t="shared" si="35"/>
        <v>0</v>
      </c>
    </row>
    <row r="1604" spans="3:8" x14ac:dyDescent="0.25">
      <c r="C1604" s="13"/>
      <c r="D1604" s="14"/>
      <c r="E1604" s="11"/>
      <c r="H1604">
        <f t="shared" ref="H1604:H1667" si="36">IF(ISNUMBER(E1604),E1604,0)</f>
        <v>0</v>
      </c>
    </row>
    <row r="1605" spans="3:8" x14ac:dyDescent="0.25">
      <c r="C1605" s="13"/>
      <c r="D1605" s="14"/>
      <c r="E1605" s="11"/>
      <c r="H1605">
        <f t="shared" si="36"/>
        <v>0</v>
      </c>
    </row>
    <row r="1606" spans="3:8" x14ac:dyDescent="0.25">
      <c r="C1606" s="13"/>
      <c r="D1606" s="14"/>
      <c r="E1606" s="11"/>
      <c r="H1606">
        <f t="shared" si="36"/>
        <v>0</v>
      </c>
    </row>
    <row r="1607" spans="3:8" x14ac:dyDescent="0.25">
      <c r="C1607" s="13"/>
      <c r="D1607" s="14"/>
      <c r="E1607" s="11"/>
      <c r="H1607">
        <f t="shared" si="36"/>
        <v>0</v>
      </c>
    </row>
    <row r="1608" spans="3:8" x14ac:dyDescent="0.25">
      <c r="C1608" s="13"/>
      <c r="D1608" s="14"/>
      <c r="E1608" s="11"/>
      <c r="H1608">
        <f t="shared" si="36"/>
        <v>0</v>
      </c>
    </row>
    <row r="1609" spans="3:8" x14ac:dyDescent="0.25">
      <c r="C1609" s="13"/>
      <c r="D1609" s="14"/>
      <c r="E1609" s="11"/>
      <c r="H1609">
        <f t="shared" si="36"/>
        <v>0</v>
      </c>
    </row>
    <row r="1610" spans="3:8" x14ac:dyDescent="0.25">
      <c r="C1610" s="13"/>
      <c r="D1610" s="14"/>
      <c r="E1610" s="11"/>
      <c r="H1610">
        <f t="shared" si="36"/>
        <v>0</v>
      </c>
    </row>
    <row r="1611" spans="3:8" x14ac:dyDescent="0.25">
      <c r="C1611" s="13"/>
      <c r="D1611" s="14"/>
      <c r="E1611" s="11"/>
      <c r="H1611">
        <f t="shared" si="36"/>
        <v>0</v>
      </c>
    </row>
    <row r="1612" spans="3:8" x14ac:dyDescent="0.25">
      <c r="C1612" s="13"/>
      <c r="D1612" s="14"/>
      <c r="E1612" s="11"/>
      <c r="H1612">
        <f t="shared" si="36"/>
        <v>0</v>
      </c>
    </row>
    <row r="1613" spans="3:8" x14ac:dyDescent="0.25">
      <c r="C1613" s="13"/>
      <c r="D1613" s="14"/>
      <c r="E1613" s="11"/>
      <c r="H1613">
        <f t="shared" si="36"/>
        <v>0</v>
      </c>
    </row>
    <row r="1614" spans="3:8" x14ac:dyDescent="0.25">
      <c r="C1614" s="13"/>
      <c r="D1614" s="14"/>
      <c r="E1614" s="11"/>
      <c r="H1614">
        <f t="shared" si="36"/>
        <v>0</v>
      </c>
    </row>
    <row r="1615" spans="3:8" x14ac:dyDescent="0.25">
      <c r="C1615" s="13"/>
      <c r="D1615" s="14"/>
      <c r="E1615" s="11"/>
      <c r="H1615">
        <f t="shared" si="36"/>
        <v>0</v>
      </c>
    </row>
    <row r="1616" spans="3:8" x14ac:dyDescent="0.25">
      <c r="C1616" s="13"/>
      <c r="D1616" s="14"/>
      <c r="E1616" s="11"/>
      <c r="H1616">
        <f t="shared" si="36"/>
        <v>0</v>
      </c>
    </row>
    <row r="1617" spans="3:8" x14ac:dyDescent="0.25">
      <c r="C1617" s="13"/>
      <c r="D1617" s="14"/>
      <c r="E1617" s="11"/>
      <c r="H1617">
        <f t="shared" si="36"/>
        <v>0</v>
      </c>
    </row>
    <row r="1618" spans="3:8" x14ac:dyDescent="0.25">
      <c r="C1618" s="13"/>
      <c r="D1618" s="14"/>
      <c r="E1618" s="11"/>
      <c r="H1618">
        <f t="shared" si="36"/>
        <v>0</v>
      </c>
    </row>
    <row r="1619" spans="3:8" x14ac:dyDescent="0.25">
      <c r="C1619" s="13"/>
      <c r="D1619" s="14"/>
      <c r="E1619" s="11"/>
      <c r="H1619">
        <f t="shared" si="36"/>
        <v>0</v>
      </c>
    </row>
    <row r="1620" spans="3:8" x14ac:dyDescent="0.25">
      <c r="C1620" s="13"/>
      <c r="D1620" s="14"/>
      <c r="E1620" s="11"/>
      <c r="H1620">
        <f t="shared" si="36"/>
        <v>0</v>
      </c>
    </row>
    <row r="1621" spans="3:8" x14ac:dyDescent="0.25">
      <c r="C1621" s="13"/>
      <c r="D1621" s="14"/>
      <c r="E1621" s="11"/>
      <c r="H1621">
        <f t="shared" si="36"/>
        <v>0</v>
      </c>
    </row>
    <row r="1622" spans="3:8" x14ac:dyDescent="0.25">
      <c r="C1622" s="13"/>
      <c r="D1622" s="14"/>
      <c r="E1622" s="11"/>
      <c r="H1622">
        <f t="shared" si="36"/>
        <v>0</v>
      </c>
    </row>
    <row r="1623" spans="3:8" x14ac:dyDescent="0.25">
      <c r="C1623" s="13"/>
      <c r="D1623" s="14"/>
      <c r="E1623" s="11"/>
      <c r="H1623">
        <f t="shared" si="36"/>
        <v>0</v>
      </c>
    </row>
    <row r="1624" spans="3:8" x14ac:dyDescent="0.25">
      <c r="C1624" s="13"/>
      <c r="D1624" s="14"/>
      <c r="E1624" s="11"/>
      <c r="H1624">
        <f t="shared" si="36"/>
        <v>0</v>
      </c>
    </row>
    <row r="1625" spans="3:8" x14ac:dyDescent="0.25">
      <c r="C1625" s="13"/>
      <c r="D1625" s="14"/>
      <c r="E1625" s="11"/>
      <c r="H1625">
        <f t="shared" si="36"/>
        <v>0</v>
      </c>
    </row>
    <row r="1626" spans="3:8" x14ac:dyDescent="0.25">
      <c r="C1626" s="13"/>
      <c r="D1626" s="14"/>
      <c r="E1626" s="11"/>
      <c r="H1626">
        <f t="shared" si="36"/>
        <v>0</v>
      </c>
    </row>
    <row r="1627" spans="3:8" x14ac:dyDescent="0.25">
      <c r="C1627" s="13"/>
      <c r="D1627" s="14"/>
      <c r="E1627" s="11"/>
      <c r="H1627">
        <f t="shared" si="36"/>
        <v>0</v>
      </c>
    </row>
    <row r="1628" spans="3:8" x14ac:dyDescent="0.25">
      <c r="C1628" s="13"/>
      <c r="D1628" s="14"/>
      <c r="E1628" s="11"/>
      <c r="H1628">
        <f t="shared" si="36"/>
        <v>0</v>
      </c>
    </row>
    <row r="1629" spans="3:8" x14ac:dyDescent="0.25">
      <c r="C1629" s="13"/>
      <c r="D1629" s="14"/>
      <c r="E1629" s="11"/>
      <c r="H1629">
        <f t="shared" si="36"/>
        <v>0</v>
      </c>
    </row>
    <row r="1630" spans="3:8" x14ac:dyDescent="0.25">
      <c r="C1630" s="13"/>
      <c r="D1630" s="14"/>
      <c r="E1630" s="11"/>
      <c r="H1630">
        <f t="shared" si="36"/>
        <v>0</v>
      </c>
    </row>
    <row r="1631" spans="3:8" x14ac:dyDescent="0.25">
      <c r="C1631" s="13"/>
      <c r="D1631" s="14"/>
      <c r="E1631" s="11"/>
      <c r="H1631">
        <f t="shared" si="36"/>
        <v>0</v>
      </c>
    </row>
    <row r="1632" spans="3:8" x14ac:dyDescent="0.25">
      <c r="C1632" s="13"/>
      <c r="D1632" s="14"/>
      <c r="E1632" s="11"/>
      <c r="H1632">
        <f t="shared" si="36"/>
        <v>0</v>
      </c>
    </row>
    <row r="1633" spans="3:8" x14ac:dyDescent="0.25">
      <c r="C1633" s="13"/>
      <c r="D1633" s="14"/>
      <c r="E1633" s="11"/>
      <c r="H1633">
        <f t="shared" si="36"/>
        <v>0</v>
      </c>
    </row>
    <row r="1634" spans="3:8" x14ac:dyDescent="0.25">
      <c r="C1634" s="13"/>
      <c r="D1634" s="14"/>
      <c r="E1634" s="11"/>
      <c r="H1634">
        <f t="shared" si="36"/>
        <v>0</v>
      </c>
    </row>
    <row r="1635" spans="3:8" x14ac:dyDescent="0.25">
      <c r="C1635" s="13"/>
      <c r="D1635" s="14"/>
      <c r="E1635" s="11"/>
      <c r="H1635">
        <f t="shared" si="36"/>
        <v>0</v>
      </c>
    </row>
    <row r="1636" spans="3:8" x14ac:dyDescent="0.25">
      <c r="C1636" s="13"/>
      <c r="D1636" s="14"/>
      <c r="E1636" s="11"/>
      <c r="H1636">
        <f t="shared" si="36"/>
        <v>0</v>
      </c>
    </row>
    <row r="1637" spans="3:8" x14ac:dyDescent="0.25">
      <c r="C1637" s="13"/>
      <c r="D1637" s="14"/>
      <c r="E1637" s="11"/>
      <c r="H1637">
        <f t="shared" si="36"/>
        <v>0</v>
      </c>
    </row>
    <row r="1638" spans="3:8" x14ac:dyDescent="0.25">
      <c r="C1638" s="13"/>
      <c r="D1638" s="14"/>
      <c r="E1638" s="11"/>
      <c r="H1638">
        <f t="shared" si="36"/>
        <v>0</v>
      </c>
    </row>
    <row r="1639" spans="3:8" x14ac:dyDescent="0.25">
      <c r="C1639" s="13"/>
      <c r="D1639" s="14"/>
      <c r="E1639" s="11"/>
      <c r="H1639">
        <f t="shared" si="36"/>
        <v>0</v>
      </c>
    </row>
    <row r="1640" spans="3:8" x14ac:dyDescent="0.25">
      <c r="C1640" s="13"/>
      <c r="D1640" s="14"/>
      <c r="E1640" s="11"/>
      <c r="H1640">
        <f t="shared" si="36"/>
        <v>0</v>
      </c>
    </row>
    <row r="1641" spans="3:8" x14ac:dyDescent="0.25">
      <c r="C1641" s="13"/>
      <c r="D1641" s="14"/>
      <c r="E1641" s="11"/>
      <c r="H1641">
        <f t="shared" si="36"/>
        <v>0</v>
      </c>
    </row>
    <row r="1642" spans="3:8" x14ac:dyDescent="0.25">
      <c r="C1642" s="13"/>
      <c r="D1642" s="14"/>
      <c r="E1642" s="11"/>
      <c r="H1642">
        <f t="shared" si="36"/>
        <v>0</v>
      </c>
    </row>
    <row r="1643" spans="3:8" x14ac:dyDescent="0.25">
      <c r="C1643" s="13"/>
      <c r="D1643" s="14"/>
      <c r="E1643" s="11"/>
      <c r="H1643">
        <f t="shared" si="36"/>
        <v>0</v>
      </c>
    </row>
    <row r="1644" spans="3:8" x14ac:dyDescent="0.25">
      <c r="C1644" s="13"/>
      <c r="D1644" s="14"/>
      <c r="E1644" s="11"/>
      <c r="H1644">
        <f t="shared" si="36"/>
        <v>0</v>
      </c>
    </row>
    <row r="1645" spans="3:8" x14ac:dyDescent="0.25">
      <c r="C1645" s="13"/>
      <c r="D1645" s="14"/>
      <c r="E1645" s="11"/>
      <c r="H1645">
        <f t="shared" si="36"/>
        <v>0</v>
      </c>
    </row>
    <row r="1646" spans="3:8" x14ac:dyDescent="0.25">
      <c r="C1646" s="13"/>
      <c r="D1646" s="14"/>
      <c r="E1646" s="11"/>
      <c r="H1646">
        <f t="shared" si="36"/>
        <v>0</v>
      </c>
    </row>
    <row r="1647" spans="3:8" x14ac:dyDescent="0.25">
      <c r="C1647" s="13"/>
      <c r="D1647" s="14"/>
      <c r="E1647" s="11"/>
      <c r="H1647">
        <f t="shared" si="36"/>
        <v>0</v>
      </c>
    </row>
    <row r="1648" spans="3:8" x14ac:dyDescent="0.25">
      <c r="C1648" s="13"/>
      <c r="D1648" s="14"/>
      <c r="E1648" s="11"/>
      <c r="H1648">
        <f t="shared" si="36"/>
        <v>0</v>
      </c>
    </row>
    <row r="1649" spans="3:8" x14ac:dyDescent="0.25">
      <c r="C1649" s="13"/>
      <c r="D1649" s="14"/>
      <c r="E1649" s="11"/>
      <c r="H1649">
        <f t="shared" si="36"/>
        <v>0</v>
      </c>
    </row>
    <row r="1650" spans="3:8" x14ac:dyDescent="0.25">
      <c r="C1650" s="13"/>
      <c r="D1650" s="14"/>
      <c r="E1650" s="11"/>
      <c r="H1650">
        <f t="shared" si="36"/>
        <v>0</v>
      </c>
    </row>
    <row r="1651" spans="3:8" x14ac:dyDescent="0.25">
      <c r="C1651" s="13"/>
      <c r="D1651" s="14"/>
      <c r="E1651" s="11"/>
      <c r="H1651">
        <f t="shared" si="36"/>
        <v>0</v>
      </c>
    </row>
    <row r="1652" spans="3:8" x14ac:dyDescent="0.25">
      <c r="C1652" s="13"/>
      <c r="D1652" s="14"/>
      <c r="E1652" s="11"/>
      <c r="H1652">
        <f t="shared" si="36"/>
        <v>0</v>
      </c>
    </row>
    <row r="1653" spans="3:8" x14ac:dyDescent="0.25">
      <c r="C1653" s="13"/>
      <c r="D1653" s="14"/>
      <c r="E1653" s="11"/>
      <c r="H1653">
        <f t="shared" si="36"/>
        <v>0</v>
      </c>
    </row>
    <row r="1654" spans="3:8" x14ac:dyDescent="0.25">
      <c r="C1654" s="13"/>
      <c r="D1654" s="14"/>
      <c r="E1654" s="11"/>
      <c r="H1654">
        <f t="shared" si="36"/>
        <v>0</v>
      </c>
    </row>
    <row r="1655" spans="3:8" x14ac:dyDescent="0.25">
      <c r="C1655" s="13"/>
      <c r="D1655" s="14"/>
      <c r="E1655" s="11"/>
      <c r="H1655">
        <f t="shared" si="36"/>
        <v>0</v>
      </c>
    </row>
    <row r="1656" spans="3:8" x14ac:dyDescent="0.25">
      <c r="C1656" s="13"/>
      <c r="D1656" s="14"/>
      <c r="E1656" s="11"/>
      <c r="H1656">
        <f t="shared" si="36"/>
        <v>0</v>
      </c>
    </row>
    <row r="1657" spans="3:8" x14ac:dyDescent="0.25">
      <c r="C1657" s="13"/>
      <c r="D1657" s="14"/>
      <c r="E1657" s="11"/>
      <c r="H1657">
        <f t="shared" si="36"/>
        <v>0</v>
      </c>
    </row>
    <row r="1658" spans="3:8" x14ac:dyDescent="0.25">
      <c r="C1658" s="13"/>
      <c r="D1658" s="14"/>
      <c r="E1658" s="11"/>
      <c r="H1658">
        <f t="shared" si="36"/>
        <v>0</v>
      </c>
    </row>
    <row r="1659" spans="3:8" x14ac:dyDescent="0.25">
      <c r="C1659" s="13"/>
      <c r="D1659" s="14"/>
      <c r="E1659" s="11"/>
      <c r="H1659">
        <f t="shared" si="36"/>
        <v>0</v>
      </c>
    </row>
    <row r="1660" spans="3:8" x14ac:dyDescent="0.25">
      <c r="C1660" s="13"/>
      <c r="D1660" s="14"/>
      <c r="E1660" s="11"/>
      <c r="H1660">
        <f t="shared" si="36"/>
        <v>0</v>
      </c>
    </row>
    <row r="1661" spans="3:8" x14ac:dyDescent="0.25">
      <c r="C1661" s="13"/>
      <c r="D1661" s="14"/>
      <c r="E1661" s="11"/>
      <c r="H1661">
        <f t="shared" si="36"/>
        <v>0</v>
      </c>
    </row>
    <row r="1662" spans="3:8" x14ac:dyDescent="0.25">
      <c r="C1662" s="13"/>
      <c r="D1662" s="14"/>
      <c r="E1662" s="11"/>
      <c r="H1662">
        <f t="shared" si="36"/>
        <v>0</v>
      </c>
    </row>
    <row r="1663" spans="3:8" x14ac:dyDescent="0.25">
      <c r="C1663" s="13"/>
      <c r="D1663" s="14"/>
      <c r="E1663" s="11"/>
      <c r="H1663">
        <f t="shared" si="36"/>
        <v>0</v>
      </c>
    </row>
    <row r="1664" spans="3:8" x14ac:dyDescent="0.25">
      <c r="C1664" s="13"/>
      <c r="D1664" s="14"/>
      <c r="E1664" s="11"/>
      <c r="H1664">
        <f t="shared" si="36"/>
        <v>0</v>
      </c>
    </row>
    <row r="1665" spans="3:8" x14ac:dyDescent="0.25">
      <c r="C1665" s="13"/>
      <c r="D1665" s="14"/>
      <c r="E1665" s="11"/>
      <c r="H1665">
        <f t="shared" si="36"/>
        <v>0</v>
      </c>
    </row>
    <row r="1666" spans="3:8" x14ac:dyDescent="0.25">
      <c r="C1666" s="13"/>
      <c r="D1666" s="14"/>
      <c r="E1666" s="11"/>
      <c r="H1666">
        <f t="shared" si="36"/>
        <v>0</v>
      </c>
    </row>
    <row r="1667" spans="3:8" x14ac:dyDescent="0.25">
      <c r="C1667" s="13"/>
      <c r="D1667" s="14"/>
      <c r="E1667" s="11"/>
      <c r="H1667">
        <f t="shared" si="36"/>
        <v>0</v>
      </c>
    </row>
    <row r="1668" spans="3:8" x14ac:dyDescent="0.25">
      <c r="C1668" s="13"/>
      <c r="D1668" s="14"/>
      <c r="E1668" s="11"/>
      <c r="H1668">
        <f t="shared" ref="H1668:H1731" si="37">IF(ISNUMBER(E1668),E1668,0)</f>
        <v>0</v>
      </c>
    </row>
    <row r="1669" spans="3:8" x14ac:dyDescent="0.25">
      <c r="C1669" s="13"/>
      <c r="D1669" s="14"/>
      <c r="E1669" s="11"/>
      <c r="H1669">
        <f t="shared" si="37"/>
        <v>0</v>
      </c>
    </row>
    <row r="1670" spans="3:8" x14ac:dyDescent="0.25">
      <c r="C1670" s="13"/>
      <c r="D1670" s="14"/>
      <c r="E1670" s="11"/>
      <c r="H1670">
        <f t="shared" si="37"/>
        <v>0</v>
      </c>
    </row>
    <row r="1671" spans="3:8" x14ac:dyDescent="0.25">
      <c r="C1671" s="13"/>
      <c r="D1671" s="14"/>
      <c r="E1671" s="11"/>
      <c r="H1671">
        <f t="shared" si="37"/>
        <v>0</v>
      </c>
    </row>
    <row r="1672" spans="3:8" x14ac:dyDescent="0.25">
      <c r="C1672" s="13"/>
      <c r="D1672" s="14"/>
      <c r="E1672" s="11"/>
      <c r="H1672">
        <f t="shared" si="37"/>
        <v>0</v>
      </c>
    </row>
    <row r="1673" spans="3:8" x14ac:dyDescent="0.25">
      <c r="C1673" s="13"/>
      <c r="D1673" s="14"/>
      <c r="E1673" s="11"/>
      <c r="H1673">
        <f t="shared" si="37"/>
        <v>0</v>
      </c>
    </row>
    <row r="1674" spans="3:8" x14ac:dyDescent="0.25">
      <c r="C1674" s="13"/>
      <c r="D1674" s="14"/>
      <c r="E1674" s="11"/>
      <c r="H1674">
        <f t="shared" si="37"/>
        <v>0</v>
      </c>
    </row>
    <row r="1675" spans="3:8" x14ac:dyDescent="0.25">
      <c r="C1675" s="13"/>
      <c r="D1675" s="14"/>
      <c r="E1675" s="11"/>
      <c r="H1675">
        <f t="shared" si="37"/>
        <v>0</v>
      </c>
    </row>
    <row r="1676" spans="3:8" x14ac:dyDescent="0.25">
      <c r="C1676" s="13"/>
      <c r="D1676" s="14"/>
      <c r="E1676" s="11"/>
      <c r="H1676">
        <f t="shared" si="37"/>
        <v>0</v>
      </c>
    </row>
    <row r="1677" spans="3:8" x14ac:dyDescent="0.25">
      <c r="C1677" s="13"/>
      <c r="D1677" s="14"/>
      <c r="E1677" s="11"/>
      <c r="H1677">
        <f t="shared" si="37"/>
        <v>0</v>
      </c>
    </row>
    <row r="1678" spans="3:8" x14ac:dyDescent="0.25">
      <c r="C1678" s="13"/>
      <c r="D1678" s="14"/>
      <c r="E1678" s="11"/>
      <c r="H1678">
        <f t="shared" si="37"/>
        <v>0</v>
      </c>
    </row>
    <row r="1679" spans="3:8" x14ac:dyDescent="0.25">
      <c r="C1679" s="13"/>
      <c r="D1679" s="14"/>
      <c r="E1679" s="11"/>
      <c r="H1679">
        <f t="shared" si="37"/>
        <v>0</v>
      </c>
    </row>
    <row r="1680" spans="3:8" x14ac:dyDescent="0.25">
      <c r="C1680" s="13"/>
      <c r="D1680" s="14"/>
      <c r="E1680" s="11"/>
      <c r="H1680">
        <f t="shared" si="37"/>
        <v>0</v>
      </c>
    </row>
    <row r="1681" spans="3:8" x14ac:dyDescent="0.25">
      <c r="C1681" s="13"/>
      <c r="D1681" s="14"/>
      <c r="E1681" s="11"/>
      <c r="H1681">
        <f t="shared" si="37"/>
        <v>0</v>
      </c>
    </row>
    <row r="1682" spans="3:8" x14ac:dyDescent="0.25">
      <c r="C1682" s="13"/>
      <c r="D1682" s="14"/>
      <c r="E1682" s="11"/>
      <c r="H1682">
        <f t="shared" si="37"/>
        <v>0</v>
      </c>
    </row>
    <row r="1683" spans="3:8" x14ac:dyDescent="0.25">
      <c r="C1683" s="13"/>
      <c r="D1683" s="14"/>
      <c r="E1683" s="11"/>
      <c r="H1683">
        <f t="shared" si="37"/>
        <v>0</v>
      </c>
    </row>
    <row r="1684" spans="3:8" x14ac:dyDescent="0.25">
      <c r="C1684" s="13"/>
      <c r="D1684" s="14"/>
      <c r="E1684" s="11"/>
      <c r="H1684">
        <f t="shared" si="37"/>
        <v>0</v>
      </c>
    </row>
    <row r="1685" spans="3:8" x14ac:dyDescent="0.25">
      <c r="C1685" s="13"/>
      <c r="D1685" s="14"/>
      <c r="E1685" s="11"/>
      <c r="H1685">
        <f t="shared" si="37"/>
        <v>0</v>
      </c>
    </row>
    <row r="1686" spans="3:8" x14ac:dyDescent="0.25">
      <c r="C1686" s="13"/>
      <c r="D1686" s="14"/>
      <c r="E1686" s="11"/>
      <c r="H1686">
        <f t="shared" si="37"/>
        <v>0</v>
      </c>
    </row>
    <row r="1687" spans="3:8" x14ac:dyDescent="0.25">
      <c r="C1687" s="13"/>
      <c r="D1687" s="14"/>
      <c r="E1687" s="11"/>
      <c r="H1687">
        <f t="shared" si="37"/>
        <v>0</v>
      </c>
    </row>
    <row r="1688" spans="3:8" x14ac:dyDescent="0.25">
      <c r="C1688" s="13"/>
      <c r="D1688" s="14"/>
      <c r="E1688" s="11"/>
      <c r="H1688">
        <f t="shared" si="37"/>
        <v>0</v>
      </c>
    </row>
    <row r="1689" spans="3:8" x14ac:dyDescent="0.25">
      <c r="C1689" s="13"/>
      <c r="D1689" s="14"/>
      <c r="E1689" s="11"/>
      <c r="H1689">
        <f t="shared" si="37"/>
        <v>0</v>
      </c>
    </row>
    <row r="1690" spans="3:8" x14ac:dyDescent="0.25">
      <c r="C1690" s="13"/>
      <c r="D1690" s="14"/>
      <c r="E1690" s="11"/>
      <c r="H1690">
        <f t="shared" si="37"/>
        <v>0</v>
      </c>
    </row>
    <row r="1691" spans="3:8" x14ac:dyDescent="0.25">
      <c r="C1691" s="13"/>
      <c r="D1691" s="14"/>
      <c r="E1691" s="11"/>
      <c r="H1691">
        <f t="shared" si="37"/>
        <v>0</v>
      </c>
    </row>
    <row r="1692" spans="3:8" x14ac:dyDescent="0.25">
      <c r="C1692" s="13"/>
      <c r="D1692" s="14"/>
      <c r="E1692" s="11"/>
      <c r="H1692">
        <f t="shared" si="37"/>
        <v>0</v>
      </c>
    </row>
    <row r="1693" spans="3:8" x14ac:dyDescent="0.25">
      <c r="C1693" s="13"/>
      <c r="D1693" s="14"/>
      <c r="E1693" s="11"/>
      <c r="H1693">
        <f t="shared" si="37"/>
        <v>0</v>
      </c>
    </row>
    <row r="1694" spans="3:8" x14ac:dyDescent="0.25">
      <c r="C1694" s="13"/>
      <c r="D1694" s="14"/>
      <c r="E1694" s="11"/>
      <c r="H1694">
        <f t="shared" si="37"/>
        <v>0</v>
      </c>
    </row>
    <row r="1695" spans="3:8" x14ac:dyDescent="0.25">
      <c r="C1695" s="13"/>
      <c r="D1695" s="14"/>
      <c r="E1695" s="11"/>
      <c r="H1695">
        <f t="shared" si="37"/>
        <v>0</v>
      </c>
    </row>
    <row r="1696" spans="3:8" x14ac:dyDescent="0.25">
      <c r="C1696" s="13"/>
      <c r="D1696" s="14"/>
      <c r="E1696" s="11"/>
      <c r="H1696">
        <f t="shared" si="37"/>
        <v>0</v>
      </c>
    </row>
    <row r="1697" spans="3:8" x14ac:dyDescent="0.25">
      <c r="C1697" s="13"/>
      <c r="D1697" s="14"/>
      <c r="E1697" s="11"/>
      <c r="H1697">
        <f t="shared" si="37"/>
        <v>0</v>
      </c>
    </row>
    <row r="1698" spans="3:8" x14ac:dyDescent="0.25">
      <c r="C1698" s="13"/>
      <c r="D1698" s="14"/>
      <c r="E1698" s="11"/>
      <c r="H1698">
        <f t="shared" si="37"/>
        <v>0</v>
      </c>
    </row>
    <row r="1699" spans="3:8" x14ac:dyDescent="0.25">
      <c r="C1699" s="13"/>
      <c r="D1699" s="14"/>
      <c r="E1699" s="11"/>
      <c r="H1699">
        <f t="shared" si="37"/>
        <v>0</v>
      </c>
    </row>
    <row r="1700" spans="3:8" x14ac:dyDescent="0.25">
      <c r="C1700" s="13"/>
      <c r="D1700" s="14"/>
      <c r="E1700" s="11"/>
      <c r="H1700">
        <f t="shared" si="37"/>
        <v>0</v>
      </c>
    </row>
    <row r="1701" spans="3:8" x14ac:dyDescent="0.25">
      <c r="C1701" s="13"/>
      <c r="D1701" s="14"/>
      <c r="E1701" s="11"/>
      <c r="H1701">
        <f t="shared" si="37"/>
        <v>0</v>
      </c>
    </row>
    <row r="1702" spans="3:8" x14ac:dyDescent="0.25">
      <c r="C1702" s="13"/>
      <c r="D1702" s="14"/>
      <c r="E1702" s="11"/>
      <c r="H1702">
        <f t="shared" si="37"/>
        <v>0</v>
      </c>
    </row>
    <row r="1703" spans="3:8" x14ac:dyDescent="0.25">
      <c r="C1703" s="13"/>
      <c r="D1703" s="14"/>
      <c r="E1703" s="11"/>
      <c r="H1703">
        <f t="shared" si="37"/>
        <v>0</v>
      </c>
    </row>
    <row r="1704" spans="3:8" x14ac:dyDescent="0.25">
      <c r="C1704" s="13"/>
      <c r="D1704" s="14"/>
      <c r="E1704" s="11"/>
      <c r="H1704">
        <f t="shared" si="37"/>
        <v>0</v>
      </c>
    </row>
    <row r="1705" spans="3:8" x14ac:dyDescent="0.25">
      <c r="C1705" s="13"/>
      <c r="D1705" s="14"/>
      <c r="E1705" s="11"/>
      <c r="H1705">
        <f t="shared" si="37"/>
        <v>0</v>
      </c>
    </row>
    <row r="1706" spans="3:8" x14ac:dyDescent="0.25">
      <c r="C1706" s="13"/>
      <c r="D1706" s="14"/>
      <c r="E1706" s="11"/>
      <c r="H1706">
        <f t="shared" si="37"/>
        <v>0</v>
      </c>
    </row>
    <row r="1707" spans="3:8" x14ac:dyDescent="0.25">
      <c r="C1707" s="13"/>
      <c r="D1707" s="14"/>
      <c r="E1707" s="11"/>
      <c r="H1707">
        <f t="shared" si="37"/>
        <v>0</v>
      </c>
    </row>
    <row r="1708" spans="3:8" x14ac:dyDescent="0.25">
      <c r="C1708" s="13"/>
      <c r="D1708" s="14"/>
      <c r="E1708" s="11"/>
      <c r="H1708">
        <f t="shared" si="37"/>
        <v>0</v>
      </c>
    </row>
    <row r="1709" spans="3:8" x14ac:dyDescent="0.25">
      <c r="C1709" s="13"/>
      <c r="D1709" s="14"/>
      <c r="E1709" s="11"/>
      <c r="H1709">
        <f t="shared" si="37"/>
        <v>0</v>
      </c>
    </row>
    <row r="1710" spans="3:8" x14ac:dyDescent="0.25">
      <c r="C1710" s="13"/>
      <c r="D1710" s="14"/>
      <c r="E1710" s="11"/>
      <c r="H1710">
        <f t="shared" si="37"/>
        <v>0</v>
      </c>
    </row>
    <row r="1711" spans="3:8" x14ac:dyDescent="0.25">
      <c r="C1711" s="13"/>
      <c r="D1711" s="14"/>
      <c r="E1711" s="11"/>
      <c r="H1711">
        <f t="shared" si="37"/>
        <v>0</v>
      </c>
    </row>
    <row r="1712" spans="3:8" x14ac:dyDescent="0.25">
      <c r="C1712" s="13"/>
      <c r="D1712" s="14"/>
      <c r="E1712" s="11"/>
      <c r="H1712">
        <f t="shared" si="37"/>
        <v>0</v>
      </c>
    </row>
    <row r="1713" spans="3:8" x14ac:dyDescent="0.25">
      <c r="C1713" s="13"/>
      <c r="D1713" s="14"/>
      <c r="E1713" s="11"/>
      <c r="H1713">
        <f t="shared" si="37"/>
        <v>0</v>
      </c>
    </row>
    <row r="1714" spans="3:8" x14ac:dyDescent="0.25">
      <c r="C1714" s="13"/>
      <c r="D1714" s="14"/>
      <c r="E1714" s="11"/>
      <c r="H1714">
        <f t="shared" si="37"/>
        <v>0</v>
      </c>
    </row>
    <row r="1715" spans="3:8" x14ac:dyDescent="0.25">
      <c r="C1715" s="13"/>
      <c r="D1715" s="14"/>
      <c r="E1715" s="11"/>
      <c r="H1715">
        <f t="shared" si="37"/>
        <v>0</v>
      </c>
    </row>
    <row r="1716" spans="3:8" x14ac:dyDescent="0.25">
      <c r="C1716" s="13"/>
      <c r="D1716" s="14"/>
      <c r="E1716" s="11"/>
      <c r="H1716">
        <f t="shared" si="37"/>
        <v>0</v>
      </c>
    </row>
    <row r="1717" spans="3:8" x14ac:dyDescent="0.25">
      <c r="C1717" s="13"/>
      <c r="D1717" s="14"/>
      <c r="E1717" s="11"/>
      <c r="H1717">
        <f t="shared" si="37"/>
        <v>0</v>
      </c>
    </row>
    <row r="1718" spans="3:8" x14ac:dyDescent="0.25">
      <c r="C1718" s="13"/>
      <c r="D1718" s="14"/>
      <c r="E1718" s="11"/>
      <c r="H1718">
        <f t="shared" si="37"/>
        <v>0</v>
      </c>
    </row>
    <row r="1719" spans="3:8" x14ac:dyDescent="0.25">
      <c r="C1719" s="13"/>
      <c r="D1719" s="14"/>
      <c r="E1719" s="11"/>
      <c r="H1719">
        <f t="shared" si="37"/>
        <v>0</v>
      </c>
    </row>
    <row r="1720" spans="3:8" x14ac:dyDescent="0.25">
      <c r="C1720" s="13"/>
      <c r="D1720" s="14"/>
      <c r="E1720" s="11"/>
      <c r="H1720">
        <f t="shared" si="37"/>
        <v>0</v>
      </c>
    </row>
    <row r="1721" spans="3:8" x14ac:dyDescent="0.25">
      <c r="C1721" s="13"/>
      <c r="D1721" s="14"/>
      <c r="E1721" s="11"/>
      <c r="H1721">
        <f t="shared" si="37"/>
        <v>0</v>
      </c>
    </row>
    <row r="1722" spans="3:8" x14ac:dyDescent="0.25">
      <c r="C1722" s="13"/>
      <c r="D1722" s="14"/>
      <c r="E1722" s="11"/>
      <c r="H1722">
        <f t="shared" si="37"/>
        <v>0</v>
      </c>
    </row>
    <row r="1723" spans="3:8" x14ac:dyDescent="0.25">
      <c r="C1723" s="13"/>
      <c r="D1723" s="14"/>
      <c r="E1723" s="11"/>
      <c r="H1723">
        <f t="shared" si="37"/>
        <v>0</v>
      </c>
    </row>
    <row r="1724" spans="3:8" x14ac:dyDescent="0.25">
      <c r="C1724" s="13"/>
      <c r="D1724" s="14"/>
      <c r="E1724" s="11"/>
      <c r="H1724">
        <f t="shared" si="37"/>
        <v>0</v>
      </c>
    </row>
    <row r="1725" spans="3:8" x14ac:dyDescent="0.25">
      <c r="C1725" s="13"/>
      <c r="D1725" s="14"/>
      <c r="E1725" s="11"/>
      <c r="H1725">
        <f t="shared" si="37"/>
        <v>0</v>
      </c>
    </row>
    <row r="1726" spans="3:8" x14ac:dyDescent="0.25">
      <c r="C1726" s="13"/>
      <c r="D1726" s="14"/>
      <c r="E1726" s="11"/>
      <c r="H1726">
        <f t="shared" si="37"/>
        <v>0</v>
      </c>
    </row>
    <row r="1727" spans="3:8" x14ac:dyDescent="0.25">
      <c r="C1727" s="13"/>
      <c r="D1727" s="14"/>
      <c r="E1727" s="11"/>
      <c r="H1727">
        <f t="shared" si="37"/>
        <v>0</v>
      </c>
    </row>
    <row r="1728" spans="3:8" x14ac:dyDescent="0.25">
      <c r="C1728" s="13"/>
      <c r="D1728" s="14"/>
      <c r="E1728" s="11"/>
      <c r="H1728">
        <f t="shared" si="37"/>
        <v>0</v>
      </c>
    </row>
    <row r="1729" spans="3:8" x14ac:dyDescent="0.25">
      <c r="C1729" s="13"/>
      <c r="D1729" s="14"/>
      <c r="E1729" s="11"/>
      <c r="H1729">
        <f t="shared" si="37"/>
        <v>0</v>
      </c>
    </row>
    <row r="1730" spans="3:8" x14ac:dyDescent="0.25">
      <c r="C1730" s="13"/>
      <c r="D1730" s="14"/>
      <c r="E1730" s="11"/>
      <c r="H1730">
        <f t="shared" si="37"/>
        <v>0</v>
      </c>
    </row>
    <row r="1731" spans="3:8" x14ac:dyDescent="0.25">
      <c r="C1731" s="13"/>
      <c r="D1731" s="14"/>
      <c r="E1731" s="11"/>
      <c r="H1731">
        <f t="shared" si="37"/>
        <v>0</v>
      </c>
    </row>
    <row r="1732" spans="3:8" x14ac:dyDescent="0.25">
      <c r="C1732" s="13"/>
      <c r="D1732" s="14"/>
      <c r="E1732" s="11"/>
      <c r="H1732">
        <f t="shared" ref="H1732:H1795" si="38">IF(ISNUMBER(E1732),E1732,0)</f>
        <v>0</v>
      </c>
    </row>
    <row r="1733" spans="3:8" x14ac:dyDescent="0.25">
      <c r="C1733" s="13"/>
      <c r="D1733" s="14"/>
      <c r="E1733" s="11"/>
      <c r="H1733">
        <f t="shared" si="38"/>
        <v>0</v>
      </c>
    </row>
    <row r="1734" spans="3:8" x14ac:dyDescent="0.25">
      <c r="C1734" s="13"/>
      <c r="D1734" s="14"/>
      <c r="E1734" s="11"/>
      <c r="H1734">
        <f t="shared" si="38"/>
        <v>0</v>
      </c>
    </row>
    <row r="1735" spans="3:8" x14ac:dyDescent="0.25">
      <c r="C1735" s="13"/>
      <c r="D1735" s="14"/>
      <c r="E1735" s="11"/>
      <c r="H1735">
        <f t="shared" si="38"/>
        <v>0</v>
      </c>
    </row>
    <row r="1736" spans="3:8" x14ac:dyDescent="0.25">
      <c r="C1736" s="13"/>
      <c r="D1736" s="14"/>
      <c r="E1736" s="11"/>
      <c r="H1736">
        <f t="shared" si="38"/>
        <v>0</v>
      </c>
    </row>
    <row r="1737" spans="3:8" x14ac:dyDescent="0.25">
      <c r="C1737" s="13"/>
      <c r="D1737" s="14"/>
      <c r="E1737" s="11"/>
      <c r="H1737">
        <f t="shared" si="38"/>
        <v>0</v>
      </c>
    </row>
    <row r="1738" spans="3:8" x14ac:dyDescent="0.25">
      <c r="C1738" s="13"/>
      <c r="D1738" s="14"/>
      <c r="E1738" s="11"/>
      <c r="H1738">
        <f t="shared" si="38"/>
        <v>0</v>
      </c>
    </row>
    <row r="1739" spans="3:8" x14ac:dyDescent="0.25">
      <c r="C1739" s="13"/>
      <c r="D1739" s="14"/>
      <c r="E1739" s="11"/>
      <c r="H1739">
        <f t="shared" si="38"/>
        <v>0</v>
      </c>
    </row>
    <row r="1740" spans="3:8" x14ac:dyDescent="0.25">
      <c r="C1740" s="13"/>
      <c r="D1740" s="14"/>
      <c r="E1740" s="11"/>
      <c r="H1740">
        <f t="shared" si="38"/>
        <v>0</v>
      </c>
    </row>
    <row r="1741" spans="3:8" x14ac:dyDescent="0.25">
      <c r="C1741" s="13"/>
      <c r="D1741" s="14"/>
      <c r="E1741" s="11"/>
      <c r="H1741">
        <f t="shared" si="38"/>
        <v>0</v>
      </c>
    </row>
    <row r="1742" spans="3:8" x14ac:dyDescent="0.25">
      <c r="C1742" s="13"/>
      <c r="D1742" s="14"/>
      <c r="E1742" s="11"/>
      <c r="H1742">
        <f t="shared" si="38"/>
        <v>0</v>
      </c>
    </row>
    <row r="1743" spans="3:8" x14ac:dyDescent="0.25">
      <c r="C1743" s="13"/>
      <c r="D1743" s="14"/>
      <c r="E1743" s="11"/>
      <c r="H1743">
        <f t="shared" si="38"/>
        <v>0</v>
      </c>
    </row>
    <row r="1744" spans="3:8" x14ac:dyDescent="0.25">
      <c r="C1744" s="13"/>
      <c r="D1744" s="14"/>
      <c r="E1744" s="11"/>
      <c r="H1744">
        <f t="shared" si="38"/>
        <v>0</v>
      </c>
    </row>
    <row r="1745" spans="3:8" x14ac:dyDescent="0.25">
      <c r="C1745" s="13"/>
      <c r="D1745" s="14"/>
      <c r="E1745" s="11"/>
      <c r="H1745">
        <f t="shared" si="38"/>
        <v>0</v>
      </c>
    </row>
    <row r="1746" spans="3:8" x14ac:dyDescent="0.25">
      <c r="C1746" s="13"/>
      <c r="D1746" s="14"/>
      <c r="E1746" s="11"/>
      <c r="H1746">
        <f t="shared" si="38"/>
        <v>0</v>
      </c>
    </row>
    <row r="1747" spans="3:8" x14ac:dyDescent="0.25">
      <c r="C1747" s="13"/>
      <c r="D1747" s="14"/>
      <c r="E1747" s="11"/>
      <c r="H1747">
        <f t="shared" si="38"/>
        <v>0</v>
      </c>
    </row>
    <row r="1748" spans="3:8" x14ac:dyDescent="0.25">
      <c r="C1748" s="13"/>
      <c r="D1748" s="14"/>
      <c r="E1748" s="11"/>
      <c r="H1748">
        <f t="shared" si="38"/>
        <v>0</v>
      </c>
    </row>
    <row r="1749" spans="3:8" x14ac:dyDescent="0.25">
      <c r="C1749" s="13"/>
      <c r="D1749" s="14"/>
      <c r="E1749" s="11"/>
      <c r="H1749">
        <f t="shared" si="38"/>
        <v>0</v>
      </c>
    </row>
    <row r="1750" spans="3:8" x14ac:dyDescent="0.25">
      <c r="C1750" s="13"/>
      <c r="D1750" s="14"/>
      <c r="E1750" s="11"/>
      <c r="H1750">
        <f t="shared" si="38"/>
        <v>0</v>
      </c>
    </row>
    <row r="1751" spans="3:8" x14ac:dyDescent="0.25">
      <c r="C1751" s="13"/>
      <c r="D1751" s="14"/>
      <c r="E1751" s="11"/>
      <c r="H1751">
        <f t="shared" si="38"/>
        <v>0</v>
      </c>
    </row>
    <row r="1752" spans="3:8" x14ac:dyDescent="0.25">
      <c r="C1752" s="13"/>
      <c r="D1752" s="14"/>
      <c r="E1752" s="11"/>
      <c r="H1752">
        <f t="shared" si="38"/>
        <v>0</v>
      </c>
    </row>
    <row r="1753" spans="3:8" x14ac:dyDescent="0.25">
      <c r="C1753" s="13"/>
      <c r="D1753" s="14"/>
      <c r="E1753" s="11"/>
      <c r="H1753">
        <f t="shared" si="38"/>
        <v>0</v>
      </c>
    </row>
    <row r="1754" spans="3:8" x14ac:dyDescent="0.25">
      <c r="C1754" s="13"/>
      <c r="D1754" s="14"/>
      <c r="E1754" s="11"/>
      <c r="H1754">
        <f t="shared" si="38"/>
        <v>0</v>
      </c>
    </row>
    <row r="1755" spans="3:8" x14ac:dyDescent="0.25">
      <c r="C1755" s="13"/>
      <c r="D1755" s="14"/>
      <c r="E1755" s="11"/>
      <c r="H1755">
        <f t="shared" si="38"/>
        <v>0</v>
      </c>
    </row>
    <row r="1756" spans="3:8" x14ac:dyDescent="0.25">
      <c r="C1756" s="13"/>
      <c r="D1756" s="14"/>
      <c r="E1756" s="11"/>
      <c r="H1756">
        <f t="shared" si="38"/>
        <v>0</v>
      </c>
    </row>
    <row r="1757" spans="3:8" x14ac:dyDescent="0.25">
      <c r="C1757" s="13"/>
      <c r="D1757" s="14"/>
      <c r="E1757" s="11"/>
      <c r="H1757">
        <f t="shared" si="38"/>
        <v>0</v>
      </c>
    </row>
    <row r="1758" spans="3:8" x14ac:dyDescent="0.25">
      <c r="C1758" s="13"/>
      <c r="D1758" s="14"/>
      <c r="E1758" s="11"/>
      <c r="H1758">
        <f t="shared" si="38"/>
        <v>0</v>
      </c>
    </row>
    <row r="1759" spans="3:8" x14ac:dyDescent="0.25">
      <c r="C1759" s="13"/>
      <c r="D1759" s="14"/>
      <c r="E1759" s="11"/>
      <c r="H1759">
        <f t="shared" si="38"/>
        <v>0</v>
      </c>
    </row>
    <row r="1760" spans="3:8" x14ac:dyDescent="0.25">
      <c r="C1760" s="13"/>
      <c r="D1760" s="14"/>
      <c r="E1760" s="11"/>
      <c r="H1760">
        <f t="shared" si="38"/>
        <v>0</v>
      </c>
    </row>
    <row r="1761" spans="3:8" x14ac:dyDescent="0.25">
      <c r="C1761" s="13"/>
      <c r="D1761" s="14"/>
      <c r="E1761" s="11"/>
      <c r="H1761">
        <f t="shared" si="38"/>
        <v>0</v>
      </c>
    </row>
    <row r="1762" spans="3:8" x14ac:dyDescent="0.25">
      <c r="C1762" s="13"/>
      <c r="D1762" s="14"/>
      <c r="E1762" s="11"/>
      <c r="H1762">
        <f t="shared" si="38"/>
        <v>0</v>
      </c>
    </row>
    <row r="1763" spans="3:8" x14ac:dyDescent="0.25">
      <c r="C1763" s="13"/>
      <c r="D1763" s="14"/>
      <c r="E1763" s="11"/>
      <c r="H1763">
        <f t="shared" si="38"/>
        <v>0</v>
      </c>
    </row>
    <row r="1764" spans="3:8" x14ac:dyDescent="0.25">
      <c r="C1764" s="13"/>
      <c r="D1764" s="14"/>
      <c r="E1764" s="11"/>
      <c r="H1764">
        <f t="shared" si="38"/>
        <v>0</v>
      </c>
    </row>
    <row r="1765" spans="3:8" x14ac:dyDescent="0.25">
      <c r="C1765" s="13"/>
      <c r="D1765" s="14"/>
      <c r="E1765" s="11"/>
      <c r="H1765">
        <f t="shared" si="38"/>
        <v>0</v>
      </c>
    </row>
    <row r="1766" spans="3:8" x14ac:dyDescent="0.25">
      <c r="C1766" s="13"/>
      <c r="D1766" s="14"/>
      <c r="E1766" s="11"/>
      <c r="H1766">
        <f t="shared" si="38"/>
        <v>0</v>
      </c>
    </row>
    <row r="1767" spans="3:8" x14ac:dyDescent="0.25">
      <c r="C1767" s="13"/>
      <c r="D1767" s="14"/>
      <c r="E1767" s="11"/>
      <c r="H1767">
        <f t="shared" si="38"/>
        <v>0</v>
      </c>
    </row>
    <row r="1768" spans="3:8" x14ac:dyDescent="0.25">
      <c r="C1768" s="13"/>
      <c r="D1768" s="14"/>
      <c r="E1768" s="11"/>
      <c r="H1768">
        <f t="shared" si="38"/>
        <v>0</v>
      </c>
    </row>
    <row r="1769" spans="3:8" x14ac:dyDescent="0.25">
      <c r="C1769" s="13"/>
      <c r="D1769" s="14"/>
      <c r="E1769" s="11"/>
      <c r="H1769">
        <f t="shared" si="38"/>
        <v>0</v>
      </c>
    </row>
    <row r="1770" spans="3:8" x14ac:dyDescent="0.25">
      <c r="C1770" s="13"/>
      <c r="D1770" s="14"/>
      <c r="E1770" s="11"/>
      <c r="H1770">
        <f t="shared" si="38"/>
        <v>0</v>
      </c>
    </row>
    <row r="1771" spans="3:8" x14ac:dyDescent="0.25">
      <c r="C1771" s="13"/>
      <c r="D1771" s="14"/>
      <c r="E1771" s="11"/>
      <c r="H1771">
        <f t="shared" si="38"/>
        <v>0</v>
      </c>
    </row>
    <row r="1772" spans="3:8" x14ac:dyDescent="0.25">
      <c r="C1772" s="13"/>
      <c r="D1772" s="14"/>
      <c r="E1772" s="11"/>
      <c r="H1772">
        <f t="shared" si="38"/>
        <v>0</v>
      </c>
    </row>
    <row r="1773" spans="3:8" x14ac:dyDescent="0.25">
      <c r="C1773" s="13"/>
      <c r="D1773" s="14"/>
      <c r="E1773" s="11"/>
      <c r="H1773">
        <f t="shared" si="38"/>
        <v>0</v>
      </c>
    </row>
    <row r="1774" spans="3:8" x14ac:dyDescent="0.25">
      <c r="C1774" s="13"/>
      <c r="D1774" s="14"/>
      <c r="E1774" s="11"/>
      <c r="H1774">
        <f t="shared" si="38"/>
        <v>0</v>
      </c>
    </row>
    <row r="1775" spans="3:8" x14ac:dyDescent="0.25">
      <c r="C1775" s="13"/>
      <c r="D1775" s="14"/>
      <c r="E1775" s="11"/>
      <c r="H1775">
        <f t="shared" si="38"/>
        <v>0</v>
      </c>
    </row>
    <row r="1776" spans="3:8" x14ac:dyDescent="0.25">
      <c r="C1776" s="13"/>
      <c r="D1776" s="14"/>
      <c r="E1776" s="11"/>
      <c r="H1776">
        <f t="shared" si="38"/>
        <v>0</v>
      </c>
    </row>
    <row r="1777" spans="3:8" x14ac:dyDescent="0.25">
      <c r="C1777" s="13"/>
      <c r="D1777" s="14"/>
      <c r="E1777" s="11"/>
      <c r="H1777">
        <f t="shared" si="38"/>
        <v>0</v>
      </c>
    </row>
    <row r="1778" spans="3:8" x14ac:dyDescent="0.25">
      <c r="C1778" s="13"/>
      <c r="D1778" s="14"/>
      <c r="E1778" s="11"/>
      <c r="H1778">
        <f t="shared" si="38"/>
        <v>0</v>
      </c>
    </row>
    <row r="1779" spans="3:8" x14ac:dyDescent="0.25">
      <c r="C1779" s="13"/>
      <c r="D1779" s="14"/>
      <c r="E1779" s="11"/>
      <c r="H1779">
        <f t="shared" si="38"/>
        <v>0</v>
      </c>
    </row>
    <row r="1780" spans="3:8" x14ac:dyDescent="0.25">
      <c r="C1780" s="13"/>
      <c r="D1780" s="14"/>
      <c r="E1780" s="11"/>
      <c r="H1780">
        <f t="shared" si="38"/>
        <v>0</v>
      </c>
    </row>
    <row r="1781" spans="3:8" x14ac:dyDescent="0.25">
      <c r="C1781" s="13"/>
      <c r="D1781" s="14"/>
      <c r="E1781" s="11"/>
      <c r="H1781">
        <f t="shared" si="38"/>
        <v>0</v>
      </c>
    </row>
    <row r="1782" spans="3:8" x14ac:dyDescent="0.25">
      <c r="C1782" s="13"/>
      <c r="D1782" s="14"/>
      <c r="E1782" s="11"/>
      <c r="H1782">
        <f t="shared" si="38"/>
        <v>0</v>
      </c>
    </row>
    <row r="1783" spans="3:8" x14ac:dyDescent="0.25">
      <c r="C1783" s="13"/>
      <c r="D1783" s="14"/>
      <c r="E1783" s="11"/>
      <c r="H1783">
        <f t="shared" si="38"/>
        <v>0</v>
      </c>
    </row>
    <row r="1784" spans="3:8" x14ac:dyDescent="0.25">
      <c r="C1784" s="13"/>
      <c r="D1784" s="14"/>
      <c r="E1784" s="11"/>
      <c r="H1784">
        <f t="shared" si="38"/>
        <v>0</v>
      </c>
    </row>
    <row r="1785" spans="3:8" x14ac:dyDescent="0.25">
      <c r="C1785" s="13"/>
      <c r="D1785" s="14"/>
      <c r="E1785" s="11"/>
      <c r="H1785">
        <f t="shared" si="38"/>
        <v>0</v>
      </c>
    </row>
    <row r="1786" spans="3:8" x14ac:dyDescent="0.25">
      <c r="C1786" s="13"/>
      <c r="D1786" s="14"/>
      <c r="E1786" s="11"/>
      <c r="H1786">
        <f t="shared" si="38"/>
        <v>0</v>
      </c>
    </row>
    <row r="1787" spans="3:8" x14ac:dyDescent="0.25">
      <c r="C1787" s="13"/>
      <c r="D1787" s="14"/>
      <c r="E1787" s="11"/>
      <c r="H1787">
        <f t="shared" si="38"/>
        <v>0</v>
      </c>
    </row>
    <row r="1788" spans="3:8" x14ac:dyDescent="0.25">
      <c r="C1788" s="13"/>
      <c r="D1788" s="14"/>
      <c r="E1788" s="11"/>
      <c r="H1788">
        <f t="shared" si="38"/>
        <v>0</v>
      </c>
    </row>
    <row r="1789" spans="3:8" x14ac:dyDescent="0.25">
      <c r="C1789" s="13"/>
      <c r="D1789" s="14"/>
      <c r="E1789" s="11"/>
      <c r="H1789">
        <f t="shared" si="38"/>
        <v>0</v>
      </c>
    </row>
    <row r="1790" spans="3:8" x14ac:dyDescent="0.25">
      <c r="C1790" s="13"/>
      <c r="D1790" s="14"/>
      <c r="E1790" s="11"/>
      <c r="H1790">
        <f t="shared" si="38"/>
        <v>0</v>
      </c>
    </row>
    <row r="1791" spans="3:8" x14ac:dyDescent="0.25">
      <c r="C1791" s="13"/>
      <c r="D1791" s="14"/>
      <c r="E1791" s="11"/>
      <c r="H1791">
        <f t="shared" si="38"/>
        <v>0</v>
      </c>
    </row>
    <row r="1792" spans="3:8" x14ac:dyDescent="0.25">
      <c r="C1792" s="13"/>
      <c r="D1792" s="14"/>
      <c r="E1792" s="11"/>
      <c r="H1792">
        <f t="shared" si="38"/>
        <v>0</v>
      </c>
    </row>
    <row r="1793" spans="3:8" x14ac:dyDescent="0.25">
      <c r="C1793" s="13"/>
      <c r="D1793" s="14"/>
      <c r="E1793" s="11"/>
      <c r="H1793">
        <f t="shared" si="38"/>
        <v>0</v>
      </c>
    </row>
    <row r="1794" spans="3:8" x14ac:dyDescent="0.25">
      <c r="C1794" s="13"/>
      <c r="D1794" s="14"/>
      <c r="E1794" s="11"/>
      <c r="H1794">
        <f t="shared" si="38"/>
        <v>0</v>
      </c>
    </row>
    <row r="1795" spans="3:8" x14ac:dyDescent="0.25">
      <c r="C1795" s="13"/>
      <c r="D1795" s="14"/>
      <c r="E1795" s="11"/>
      <c r="H1795">
        <f t="shared" si="38"/>
        <v>0</v>
      </c>
    </row>
    <row r="1796" spans="3:8" x14ac:dyDescent="0.25">
      <c r="C1796" s="13"/>
      <c r="D1796" s="14"/>
      <c r="E1796" s="11"/>
      <c r="H1796">
        <f t="shared" ref="H1796:H1859" si="39">IF(ISNUMBER(E1796),E1796,0)</f>
        <v>0</v>
      </c>
    </row>
    <row r="1797" spans="3:8" x14ac:dyDescent="0.25">
      <c r="C1797" s="13"/>
      <c r="D1797" s="14"/>
      <c r="E1797" s="11"/>
      <c r="H1797">
        <f t="shared" si="39"/>
        <v>0</v>
      </c>
    </row>
    <row r="1798" spans="3:8" x14ac:dyDescent="0.25">
      <c r="C1798" s="13"/>
      <c r="D1798" s="14"/>
      <c r="E1798" s="11"/>
      <c r="H1798">
        <f t="shared" si="39"/>
        <v>0</v>
      </c>
    </row>
    <row r="1799" spans="3:8" x14ac:dyDescent="0.25">
      <c r="C1799" s="13"/>
      <c r="D1799" s="14"/>
      <c r="E1799" s="11"/>
      <c r="H1799">
        <f t="shared" si="39"/>
        <v>0</v>
      </c>
    </row>
    <row r="1800" spans="3:8" x14ac:dyDescent="0.25">
      <c r="C1800" s="13"/>
      <c r="D1800" s="14"/>
      <c r="E1800" s="11"/>
      <c r="H1800">
        <f t="shared" si="39"/>
        <v>0</v>
      </c>
    </row>
    <row r="1801" spans="3:8" x14ac:dyDescent="0.25">
      <c r="C1801" s="13"/>
      <c r="D1801" s="14"/>
      <c r="E1801" s="11"/>
      <c r="H1801">
        <f t="shared" si="39"/>
        <v>0</v>
      </c>
    </row>
    <row r="1802" spans="3:8" x14ac:dyDescent="0.25">
      <c r="C1802" s="13"/>
      <c r="D1802" s="14"/>
      <c r="E1802" s="11"/>
      <c r="H1802">
        <f t="shared" si="39"/>
        <v>0</v>
      </c>
    </row>
    <row r="1803" spans="3:8" x14ac:dyDescent="0.25">
      <c r="C1803" s="13"/>
      <c r="D1803" s="14"/>
      <c r="E1803" s="11"/>
      <c r="H1803">
        <f t="shared" si="39"/>
        <v>0</v>
      </c>
    </row>
    <row r="1804" spans="3:8" x14ac:dyDescent="0.25">
      <c r="C1804" s="13"/>
      <c r="D1804" s="14"/>
      <c r="E1804" s="11"/>
      <c r="H1804">
        <f t="shared" si="39"/>
        <v>0</v>
      </c>
    </row>
    <row r="1805" spans="3:8" x14ac:dyDescent="0.25">
      <c r="C1805" s="13"/>
      <c r="D1805" s="14"/>
      <c r="E1805" s="11"/>
      <c r="H1805">
        <f t="shared" si="39"/>
        <v>0</v>
      </c>
    </row>
    <row r="1806" spans="3:8" x14ac:dyDescent="0.25">
      <c r="C1806" s="13"/>
      <c r="D1806" s="14"/>
      <c r="E1806" s="11"/>
      <c r="H1806">
        <f t="shared" si="39"/>
        <v>0</v>
      </c>
    </row>
    <row r="1807" spans="3:8" x14ac:dyDescent="0.25">
      <c r="C1807" s="13"/>
      <c r="D1807" s="14"/>
      <c r="E1807" s="11"/>
      <c r="H1807">
        <f t="shared" si="39"/>
        <v>0</v>
      </c>
    </row>
    <row r="1808" spans="3:8" x14ac:dyDescent="0.25">
      <c r="C1808" s="13"/>
      <c r="D1808" s="14"/>
      <c r="E1808" s="11"/>
      <c r="H1808">
        <f t="shared" si="39"/>
        <v>0</v>
      </c>
    </row>
    <row r="1809" spans="3:8" x14ac:dyDescent="0.25">
      <c r="C1809" s="13"/>
      <c r="D1809" s="14"/>
      <c r="E1809" s="11"/>
      <c r="H1809">
        <f t="shared" si="39"/>
        <v>0</v>
      </c>
    </row>
    <row r="1810" spans="3:8" x14ac:dyDescent="0.25">
      <c r="C1810" s="13"/>
      <c r="D1810" s="14"/>
      <c r="E1810" s="11"/>
      <c r="H1810">
        <f t="shared" si="39"/>
        <v>0</v>
      </c>
    </row>
    <row r="1811" spans="3:8" x14ac:dyDescent="0.25">
      <c r="C1811" s="13"/>
      <c r="D1811" s="14"/>
      <c r="E1811" s="11"/>
      <c r="H1811">
        <f t="shared" si="39"/>
        <v>0</v>
      </c>
    </row>
    <row r="1812" spans="3:8" x14ac:dyDescent="0.25">
      <c r="C1812" s="13"/>
      <c r="D1812" s="14"/>
      <c r="E1812" s="11"/>
      <c r="H1812">
        <f t="shared" si="39"/>
        <v>0</v>
      </c>
    </row>
    <row r="1813" spans="3:8" x14ac:dyDescent="0.25">
      <c r="C1813" s="13"/>
      <c r="D1813" s="14"/>
      <c r="E1813" s="11"/>
      <c r="H1813">
        <f t="shared" si="39"/>
        <v>0</v>
      </c>
    </row>
    <row r="1814" spans="3:8" x14ac:dyDescent="0.25">
      <c r="C1814" s="13"/>
      <c r="D1814" s="14"/>
      <c r="E1814" s="11"/>
      <c r="H1814">
        <f t="shared" si="39"/>
        <v>0</v>
      </c>
    </row>
    <row r="1815" spans="3:8" x14ac:dyDescent="0.25">
      <c r="C1815" s="13"/>
      <c r="D1815" s="14"/>
      <c r="E1815" s="11"/>
      <c r="H1815">
        <f t="shared" si="39"/>
        <v>0</v>
      </c>
    </row>
    <row r="1816" spans="3:8" x14ac:dyDescent="0.25">
      <c r="C1816" s="13"/>
      <c r="D1816" s="14"/>
      <c r="E1816" s="11"/>
      <c r="H1816">
        <f t="shared" si="39"/>
        <v>0</v>
      </c>
    </row>
    <row r="1817" spans="3:8" x14ac:dyDescent="0.25">
      <c r="C1817" s="13"/>
      <c r="D1817" s="14"/>
      <c r="E1817" s="11"/>
      <c r="H1817">
        <f t="shared" si="39"/>
        <v>0</v>
      </c>
    </row>
    <row r="1818" spans="3:8" x14ac:dyDescent="0.25">
      <c r="C1818" s="13"/>
      <c r="D1818" s="14"/>
      <c r="E1818" s="11"/>
      <c r="H1818">
        <f t="shared" si="39"/>
        <v>0</v>
      </c>
    </row>
    <row r="1819" spans="3:8" x14ac:dyDescent="0.25">
      <c r="C1819" s="13"/>
      <c r="D1819" s="14"/>
      <c r="E1819" s="11"/>
      <c r="H1819">
        <f t="shared" si="39"/>
        <v>0</v>
      </c>
    </row>
    <row r="1820" spans="3:8" x14ac:dyDescent="0.25">
      <c r="C1820" s="13"/>
      <c r="D1820" s="14"/>
      <c r="E1820" s="11"/>
      <c r="H1820">
        <f t="shared" si="39"/>
        <v>0</v>
      </c>
    </row>
    <row r="1821" spans="3:8" x14ac:dyDescent="0.25">
      <c r="C1821" s="13"/>
      <c r="D1821" s="14"/>
      <c r="E1821" s="11"/>
      <c r="H1821">
        <f t="shared" si="39"/>
        <v>0</v>
      </c>
    </row>
    <row r="1822" spans="3:8" x14ac:dyDescent="0.25">
      <c r="C1822" s="13"/>
      <c r="D1822" s="14"/>
      <c r="E1822" s="11"/>
      <c r="H1822">
        <f t="shared" si="39"/>
        <v>0</v>
      </c>
    </row>
    <row r="1823" spans="3:8" x14ac:dyDescent="0.25">
      <c r="C1823" s="13"/>
      <c r="D1823" s="14"/>
      <c r="E1823" s="11"/>
      <c r="H1823">
        <f t="shared" si="39"/>
        <v>0</v>
      </c>
    </row>
    <row r="1824" spans="3:8" x14ac:dyDescent="0.25">
      <c r="C1824" s="13"/>
      <c r="D1824" s="14"/>
      <c r="E1824" s="11"/>
      <c r="H1824">
        <f t="shared" si="39"/>
        <v>0</v>
      </c>
    </row>
    <row r="1825" spans="3:8" x14ac:dyDescent="0.25">
      <c r="C1825" s="13"/>
      <c r="D1825" s="14"/>
      <c r="E1825" s="11"/>
      <c r="H1825">
        <f t="shared" si="39"/>
        <v>0</v>
      </c>
    </row>
    <row r="1826" spans="3:8" x14ac:dyDescent="0.25">
      <c r="C1826" s="13"/>
      <c r="D1826" s="14"/>
      <c r="E1826" s="11"/>
      <c r="H1826">
        <f t="shared" si="39"/>
        <v>0</v>
      </c>
    </row>
    <row r="1827" spans="3:8" x14ac:dyDescent="0.25">
      <c r="C1827" s="13"/>
      <c r="D1827" s="14"/>
      <c r="E1827" s="11"/>
      <c r="H1827">
        <f t="shared" si="39"/>
        <v>0</v>
      </c>
    </row>
    <row r="1828" spans="3:8" x14ac:dyDescent="0.25">
      <c r="C1828" s="13"/>
      <c r="D1828" s="14"/>
      <c r="E1828" s="11"/>
      <c r="H1828">
        <f t="shared" si="39"/>
        <v>0</v>
      </c>
    </row>
    <row r="1829" spans="3:8" x14ac:dyDescent="0.25">
      <c r="C1829" s="13"/>
      <c r="D1829" s="14"/>
      <c r="E1829" s="11"/>
      <c r="H1829">
        <f t="shared" si="39"/>
        <v>0</v>
      </c>
    </row>
    <row r="1830" spans="3:8" x14ac:dyDescent="0.25">
      <c r="C1830" s="13"/>
      <c r="D1830" s="14"/>
      <c r="E1830" s="11"/>
      <c r="H1830">
        <f t="shared" si="39"/>
        <v>0</v>
      </c>
    </row>
    <row r="1831" spans="3:8" x14ac:dyDescent="0.25">
      <c r="C1831" s="13"/>
      <c r="D1831" s="14"/>
      <c r="E1831" s="11"/>
      <c r="H1831">
        <f t="shared" si="39"/>
        <v>0</v>
      </c>
    </row>
    <row r="1832" spans="3:8" x14ac:dyDescent="0.25">
      <c r="C1832" s="13"/>
      <c r="D1832" s="14"/>
      <c r="E1832" s="11"/>
      <c r="H1832">
        <f t="shared" si="39"/>
        <v>0</v>
      </c>
    </row>
    <row r="1833" spans="3:8" x14ac:dyDescent="0.25">
      <c r="C1833" s="13"/>
      <c r="D1833" s="14"/>
      <c r="E1833" s="11"/>
      <c r="H1833">
        <f t="shared" si="39"/>
        <v>0</v>
      </c>
    </row>
    <row r="1834" spans="3:8" x14ac:dyDescent="0.25">
      <c r="C1834" s="13"/>
      <c r="D1834" s="14"/>
      <c r="E1834" s="11"/>
      <c r="H1834">
        <f t="shared" si="39"/>
        <v>0</v>
      </c>
    </row>
    <row r="1835" spans="3:8" x14ac:dyDescent="0.25">
      <c r="C1835" s="13"/>
      <c r="D1835" s="14"/>
      <c r="E1835" s="11"/>
      <c r="H1835">
        <f t="shared" si="39"/>
        <v>0</v>
      </c>
    </row>
    <row r="1836" spans="3:8" x14ac:dyDescent="0.25">
      <c r="C1836" s="13"/>
      <c r="D1836" s="14"/>
      <c r="E1836" s="11"/>
      <c r="H1836">
        <f t="shared" si="39"/>
        <v>0</v>
      </c>
    </row>
    <row r="1837" spans="3:8" x14ac:dyDescent="0.25">
      <c r="C1837" s="13"/>
      <c r="D1837" s="14"/>
      <c r="E1837" s="11"/>
      <c r="H1837">
        <f t="shared" si="39"/>
        <v>0</v>
      </c>
    </row>
    <row r="1838" spans="3:8" x14ac:dyDescent="0.25">
      <c r="C1838" s="13"/>
      <c r="D1838" s="14"/>
      <c r="E1838" s="11"/>
      <c r="H1838">
        <f t="shared" si="39"/>
        <v>0</v>
      </c>
    </row>
    <row r="1839" spans="3:8" x14ac:dyDescent="0.25">
      <c r="C1839" s="13"/>
      <c r="D1839" s="14"/>
      <c r="E1839" s="11"/>
      <c r="H1839">
        <f t="shared" si="39"/>
        <v>0</v>
      </c>
    </row>
    <row r="1840" spans="3:8" x14ac:dyDescent="0.25">
      <c r="C1840" s="13"/>
      <c r="D1840" s="14"/>
      <c r="E1840" s="11"/>
      <c r="H1840">
        <f t="shared" si="39"/>
        <v>0</v>
      </c>
    </row>
    <row r="1841" spans="3:8" x14ac:dyDescent="0.25">
      <c r="C1841" s="13"/>
      <c r="D1841" s="14"/>
      <c r="E1841" s="11"/>
      <c r="H1841">
        <f t="shared" si="39"/>
        <v>0</v>
      </c>
    </row>
    <row r="1842" spans="3:8" x14ac:dyDescent="0.25">
      <c r="C1842" s="13"/>
      <c r="D1842" s="14"/>
      <c r="E1842" s="11"/>
      <c r="H1842">
        <f t="shared" si="39"/>
        <v>0</v>
      </c>
    </row>
    <row r="1843" spans="3:8" x14ac:dyDescent="0.25">
      <c r="C1843" s="13"/>
      <c r="D1843" s="14"/>
      <c r="E1843" s="11"/>
      <c r="H1843">
        <f t="shared" si="39"/>
        <v>0</v>
      </c>
    </row>
    <row r="1844" spans="3:8" x14ac:dyDescent="0.25">
      <c r="C1844" s="13"/>
      <c r="D1844" s="14"/>
      <c r="E1844" s="11"/>
      <c r="H1844">
        <f t="shared" si="39"/>
        <v>0</v>
      </c>
    </row>
    <row r="1845" spans="3:8" x14ac:dyDescent="0.25">
      <c r="C1845" s="13"/>
      <c r="D1845" s="14"/>
      <c r="E1845" s="11"/>
      <c r="H1845">
        <f t="shared" si="39"/>
        <v>0</v>
      </c>
    </row>
    <row r="1846" spans="3:8" x14ac:dyDescent="0.25">
      <c r="C1846" s="13"/>
      <c r="D1846" s="14"/>
      <c r="E1846" s="11"/>
      <c r="H1846">
        <f t="shared" si="39"/>
        <v>0</v>
      </c>
    </row>
    <row r="1847" spans="3:8" x14ac:dyDescent="0.25">
      <c r="C1847" s="13"/>
      <c r="D1847" s="14"/>
      <c r="E1847" s="11"/>
      <c r="H1847">
        <f t="shared" si="39"/>
        <v>0</v>
      </c>
    </row>
    <row r="1848" spans="3:8" x14ac:dyDescent="0.25">
      <c r="C1848" s="13"/>
      <c r="D1848" s="14"/>
      <c r="E1848" s="11"/>
      <c r="H1848">
        <f t="shared" si="39"/>
        <v>0</v>
      </c>
    </row>
    <row r="1849" spans="3:8" x14ac:dyDescent="0.25">
      <c r="C1849" s="13"/>
      <c r="D1849" s="14"/>
      <c r="E1849" s="11"/>
      <c r="H1849">
        <f t="shared" si="39"/>
        <v>0</v>
      </c>
    </row>
    <row r="1850" spans="3:8" x14ac:dyDescent="0.25">
      <c r="C1850" s="13"/>
      <c r="D1850" s="14"/>
      <c r="E1850" s="11"/>
      <c r="H1850">
        <f t="shared" si="39"/>
        <v>0</v>
      </c>
    </row>
    <row r="1851" spans="3:8" x14ac:dyDescent="0.25">
      <c r="C1851" s="13"/>
      <c r="D1851" s="14"/>
      <c r="E1851" s="11"/>
      <c r="H1851">
        <f t="shared" si="39"/>
        <v>0</v>
      </c>
    </row>
    <row r="1852" spans="3:8" x14ac:dyDescent="0.25">
      <c r="C1852" s="13"/>
      <c r="D1852" s="14"/>
      <c r="E1852" s="11"/>
      <c r="H1852">
        <f t="shared" si="39"/>
        <v>0</v>
      </c>
    </row>
    <row r="1853" spans="3:8" x14ac:dyDescent="0.25">
      <c r="C1853" s="13"/>
      <c r="D1853" s="14"/>
      <c r="E1853" s="11"/>
      <c r="H1853">
        <f t="shared" si="39"/>
        <v>0</v>
      </c>
    </row>
    <row r="1854" spans="3:8" x14ac:dyDescent="0.25">
      <c r="C1854" s="13"/>
      <c r="D1854" s="14"/>
      <c r="E1854" s="11"/>
      <c r="H1854">
        <f t="shared" si="39"/>
        <v>0</v>
      </c>
    </row>
    <row r="1855" spans="3:8" x14ac:dyDescent="0.25">
      <c r="C1855" s="13"/>
      <c r="D1855" s="14"/>
      <c r="E1855" s="11"/>
      <c r="H1855">
        <f t="shared" si="39"/>
        <v>0</v>
      </c>
    </row>
    <row r="1856" spans="3:8" x14ac:dyDescent="0.25">
      <c r="C1856" s="13"/>
      <c r="D1856" s="14"/>
      <c r="E1856" s="11"/>
      <c r="H1856">
        <f t="shared" si="39"/>
        <v>0</v>
      </c>
    </row>
    <row r="1857" spans="3:8" x14ac:dyDescent="0.25">
      <c r="C1857" s="13"/>
      <c r="D1857" s="14"/>
      <c r="E1857" s="11"/>
      <c r="H1857">
        <f t="shared" si="39"/>
        <v>0</v>
      </c>
    </row>
    <row r="1858" spans="3:8" x14ac:dyDescent="0.25">
      <c r="C1858" s="13"/>
      <c r="D1858" s="14"/>
      <c r="E1858" s="11"/>
      <c r="H1858">
        <f t="shared" si="39"/>
        <v>0</v>
      </c>
    </row>
    <row r="1859" spans="3:8" x14ac:dyDescent="0.25">
      <c r="C1859" s="13"/>
      <c r="D1859" s="14"/>
      <c r="E1859" s="11"/>
      <c r="H1859">
        <f t="shared" si="39"/>
        <v>0</v>
      </c>
    </row>
    <row r="1860" spans="3:8" x14ac:dyDescent="0.25">
      <c r="C1860" s="13"/>
      <c r="D1860" s="14"/>
      <c r="E1860" s="11"/>
      <c r="H1860">
        <f t="shared" ref="H1860:H1923" si="40">IF(ISNUMBER(E1860),E1860,0)</f>
        <v>0</v>
      </c>
    </row>
    <row r="1861" spans="3:8" x14ac:dyDescent="0.25">
      <c r="C1861" s="13"/>
      <c r="D1861" s="14"/>
      <c r="E1861" s="11"/>
      <c r="H1861">
        <f t="shared" si="40"/>
        <v>0</v>
      </c>
    </row>
    <row r="1862" spans="3:8" x14ac:dyDescent="0.25">
      <c r="C1862" s="13"/>
      <c r="D1862" s="14"/>
      <c r="E1862" s="11"/>
      <c r="H1862">
        <f t="shared" si="40"/>
        <v>0</v>
      </c>
    </row>
    <row r="1863" spans="3:8" x14ac:dyDescent="0.25">
      <c r="C1863" s="13"/>
      <c r="D1863" s="14"/>
      <c r="E1863" s="11"/>
      <c r="H1863">
        <f t="shared" si="40"/>
        <v>0</v>
      </c>
    </row>
    <row r="1864" spans="3:8" x14ac:dyDescent="0.25">
      <c r="C1864" s="13"/>
      <c r="D1864" s="14"/>
      <c r="E1864" s="11"/>
      <c r="H1864">
        <f t="shared" si="40"/>
        <v>0</v>
      </c>
    </row>
    <row r="1865" spans="3:8" x14ac:dyDescent="0.25">
      <c r="C1865" s="13"/>
      <c r="D1865" s="14"/>
      <c r="E1865" s="11"/>
      <c r="H1865">
        <f t="shared" si="40"/>
        <v>0</v>
      </c>
    </row>
    <row r="1866" spans="3:8" x14ac:dyDescent="0.25">
      <c r="C1866" s="13"/>
      <c r="D1866" s="14"/>
      <c r="E1866" s="11"/>
      <c r="H1866">
        <f t="shared" si="40"/>
        <v>0</v>
      </c>
    </row>
    <row r="1867" spans="3:8" x14ac:dyDescent="0.25">
      <c r="C1867" s="13"/>
      <c r="D1867" s="14"/>
      <c r="E1867" s="11"/>
      <c r="H1867">
        <f t="shared" si="40"/>
        <v>0</v>
      </c>
    </row>
    <row r="1868" spans="3:8" x14ac:dyDescent="0.25">
      <c r="C1868" s="13"/>
      <c r="D1868" s="14"/>
      <c r="E1868" s="11"/>
      <c r="H1868">
        <f t="shared" si="40"/>
        <v>0</v>
      </c>
    </row>
    <row r="1869" spans="3:8" x14ac:dyDescent="0.25">
      <c r="C1869" s="13"/>
      <c r="D1869" s="14"/>
      <c r="E1869" s="11"/>
      <c r="H1869">
        <f t="shared" si="40"/>
        <v>0</v>
      </c>
    </row>
    <row r="1870" spans="3:8" x14ac:dyDescent="0.25">
      <c r="C1870" s="13"/>
      <c r="D1870" s="14"/>
      <c r="E1870" s="11"/>
      <c r="H1870">
        <f t="shared" si="40"/>
        <v>0</v>
      </c>
    </row>
    <row r="1871" spans="3:8" x14ac:dyDescent="0.25">
      <c r="C1871" s="13"/>
      <c r="D1871" s="14"/>
      <c r="E1871" s="11"/>
      <c r="H1871">
        <f t="shared" si="40"/>
        <v>0</v>
      </c>
    </row>
    <row r="1872" spans="3:8" x14ac:dyDescent="0.25">
      <c r="C1872" s="13"/>
      <c r="D1872" s="14"/>
      <c r="E1872" s="11"/>
      <c r="H1872">
        <f t="shared" si="40"/>
        <v>0</v>
      </c>
    </row>
    <row r="1873" spans="3:8" x14ac:dyDescent="0.25">
      <c r="C1873" s="13"/>
      <c r="D1873" s="14"/>
      <c r="E1873" s="11"/>
      <c r="H1873">
        <f t="shared" si="40"/>
        <v>0</v>
      </c>
    </row>
    <row r="1874" spans="3:8" x14ac:dyDescent="0.25">
      <c r="C1874" s="13"/>
      <c r="D1874" s="14"/>
      <c r="E1874" s="11"/>
      <c r="H1874">
        <f t="shared" si="40"/>
        <v>0</v>
      </c>
    </row>
    <row r="1875" spans="3:8" x14ac:dyDescent="0.25">
      <c r="C1875" s="13"/>
      <c r="D1875" s="14"/>
      <c r="E1875" s="11"/>
      <c r="H1875">
        <f t="shared" si="40"/>
        <v>0</v>
      </c>
    </row>
    <row r="1876" spans="3:8" x14ac:dyDescent="0.25">
      <c r="C1876" s="13"/>
      <c r="D1876" s="14"/>
      <c r="E1876" s="11"/>
      <c r="H1876">
        <f t="shared" si="40"/>
        <v>0</v>
      </c>
    </row>
    <row r="1877" spans="3:8" x14ac:dyDescent="0.25">
      <c r="C1877" s="13"/>
      <c r="D1877" s="14"/>
      <c r="E1877" s="11"/>
      <c r="H1877">
        <f t="shared" si="40"/>
        <v>0</v>
      </c>
    </row>
    <row r="1878" spans="3:8" x14ac:dyDescent="0.25">
      <c r="C1878" s="13"/>
      <c r="D1878" s="14"/>
      <c r="E1878" s="11"/>
      <c r="H1878">
        <f t="shared" si="40"/>
        <v>0</v>
      </c>
    </row>
    <row r="1879" spans="3:8" x14ac:dyDescent="0.25">
      <c r="C1879" s="13"/>
      <c r="D1879" s="14"/>
      <c r="E1879" s="11"/>
      <c r="H1879">
        <f t="shared" si="40"/>
        <v>0</v>
      </c>
    </row>
    <row r="1880" spans="3:8" x14ac:dyDescent="0.25">
      <c r="C1880" s="13"/>
      <c r="D1880" s="14"/>
      <c r="E1880" s="11"/>
      <c r="H1880">
        <f t="shared" si="40"/>
        <v>0</v>
      </c>
    </row>
    <row r="1881" spans="3:8" x14ac:dyDescent="0.25">
      <c r="C1881" s="13"/>
      <c r="D1881" s="14"/>
      <c r="E1881" s="11"/>
      <c r="H1881">
        <f t="shared" si="40"/>
        <v>0</v>
      </c>
    </row>
    <row r="1882" spans="3:8" x14ac:dyDescent="0.25">
      <c r="C1882" s="13"/>
      <c r="D1882" s="14"/>
      <c r="E1882" s="11"/>
      <c r="H1882">
        <f t="shared" si="40"/>
        <v>0</v>
      </c>
    </row>
    <row r="1883" spans="3:8" x14ac:dyDescent="0.25">
      <c r="C1883" s="13"/>
      <c r="D1883" s="14"/>
      <c r="E1883" s="11"/>
      <c r="H1883">
        <f t="shared" si="40"/>
        <v>0</v>
      </c>
    </row>
    <row r="1884" spans="3:8" x14ac:dyDescent="0.25">
      <c r="C1884" s="13"/>
      <c r="D1884" s="14"/>
      <c r="E1884" s="11"/>
      <c r="H1884">
        <f t="shared" si="40"/>
        <v>0</v>
      </c>
    </row>
    <row r="1885" spans="3:8" x14ac:dyDescent="0.25">
      <c r="C1885" s="13"/>
      <c r="D1885" s="14"/>
      <c r="E1885" s="11"/>
      <c r="H1885">
        <f t="shared" si="40"/>
        <v>0</v>
      </c>
    </row>
    <row r="1886" spans="3:8" x14ac:dyDescent="0.25">
      <c r="C1886" s="13"/>
      <c r="D1886" s="14"/>
      <c r="E1886" s="11"/>
      <c r="H1886">
        <f t="shared" si="40"/>
        <v>0</v>
      </c>
    </row>
    <row r="1887" spans="3:8" x14ac:dyDescent="0.25">
      <c r="C1887" s="13"/>
      <c r="D1887" s="14"/>
      <c r="E1887" s="11"/>
      <c r="H1887">
        <f t="shared" si="40"/>
        <v>0</v>
      </c>
    </row>
    <row r="1888" spans="3:8" x14ac:dyDescent="0.25">
      <c r="C1888" s="13"/>
      <c r="D1888" s="14"/>
      <c r="E1888" s="11"/>
      <c r="H1888">
        <f t="shared" si="40"/>
        <v>0</v>
      </c>
    </row>
    <row r="1889" spans="3:8" x14ac:dyDescent="0.25">
      <c r="C1889" s="13"/>
      <c r="D1889" s="14"/>
      <c r="E1889" s="11"/>
      <c r="H1889">
        <f t="shared" si="40"/>
        <v>0</v>
      </c>
    </row>
    <row r="1890" spans="3:8" x14ac:dyDescent="0.25">
      <c r="C1890" s="13"/>
      <c r="D1890" s="14"/>
      <c r="E1890" s="11"/>
      <c r="H1890">
        <f t="shared" si="40"/>
        <v>0</v>
      </c>
    </row>
    <row r="1891" spans="3:8" x14ac:dyDescent="0.25">
      <c r="C1891" s="13"/>
      <c r="D1891" s="14"/>
      <c r="E1891" s="11"/>
      <c r="H1891">
        <f t="shared" si="40"/>
        <v>0</v>
      </c>
    </row>
    <row r="1892" spans="3:8" x14ac:dyDescent="0.25">
      <c r="C1892" s="13"/>
      <c r="D1892" s="14"/>
      <c r="E1892" s="11"/>
      <c r="H1892">
        <f t="shared" si="40"/>
        <v>0</v>
      </c>
    </row>
    <row r="1893" spans="3:8" x14ac:dyDescent="0.25">
      <c r="C1893" s="13"/>
      <c r="D1893" s="14"/>
      <c r="E1893" s="11"/>
      <c r="H1893">
        <f t="shared" si="40"/>
        <v>0</v>
      </c>
    </row>
    <row r="1894" spans="3:8" x14ac:dyDescent="0.25">
      <c r="C1894" s="13"/>
      <c r="D1894" s="14"/>
      <c r="E1894" s="11"/>
      <c r="H1894">
        <f t="shared" si="40"/>
        <v>0</v>
      </c>
    </row>
    <row r="1895" spans="3:8" x14ac:dyDescent="0.25">
      <c r="C1895" s="13"/>
      <c r="D1895" s="14"/>
      <c r="E1895" s="11"/>
      <c r="H1895">
        <f t="shared" si="40"/>
        <v>0</v>
      </c>
    </row>
    <row r="1896" spans="3:8" x14ac:dyDescent="0.25">
      <c r="C1896" s="13"/>
      <c r="D1896" s="14"/>
      <c r="E1896" s="11"/>
      <c r="H1896">
        <f t="shared" si="40"/>
        <v>0</v>
      </c>
    </row>
    <row r="1897" spans="3:8" x14ac:dyDescent="0.25">
      <c r="C1897" s="13"/>
      <c r="D1897" s="14"/>
      <c r="E1897" s="11"/>
      <c r="H1897">
        <f t="shared" si="40"/>
        <v>0</v>
      </c>
    </row>
    <row r="1898" spans="3:8" x14ac:dyDescent="0.25">
      <c r="C1898" s="13"/>
      <c r="D1898" s="14"/>
      <c r="E1898" s="11"/>
      <c r="H1898">
        <f t="shared" si="40"/>
        <v>0</v>
      </c>
    </row>
    <row r="1899" spans="3:8" x14ac:dyDescent="0.25">
      <c r="C1899" s="13"/>
      <c r="D1899" s="14"/>
      <c r="E1899" s="11"/>
      <c r="H1899">
        <f t="shared" si="40"/>
        <v>0</v>
      </c>
    </row>
    <row r="1900" spans="3:8" x14ac:dyDescent="0.25">
      <c r="C1900" s="13"/>
      <c r="D1900" s="14"/>
      <c r="E1900" s="11"/>
      <c r="H1900">
        <f t="shared" si="40"/>
        <v>0</v>
      </c>
    </row>
    <row r="1901" spans="3:8" x14ac:dyDescent="0.25">
      <c r="C1901" s="13"/>
      <c r="D1901" s="14"/>
      <c r="E1901" s="11"/>
      <c r="H1901">
        <f t="shared" si="40"/>
        <v>0</v>
      </c>
    </row>
    <row r="1902" spans="3:8" x14ac:dyDescent="0.25">
      <c r="C1902" s="13"/>
      <c r="D1902" s="14"/>
      <c r="E1902" s="11"/>
      <c r="H1902">
        <f t="shared" si="40"/>
        <v>0</v>
      </c>
    </row>
    <row r="1903" spans="3:8" x14ac:dyDescent="0.25">
      <c r="C1903" s="13"/>
      <c r="D1903" s="14"/>
      <c r="E1903" s="11"/>
      <c r="H1903">
        <f t="shared" si="40"/>
        <v>0</v>
      </c>
    </row>
    <row r="1904" spans="3:8" x14ac:dyDescent="0.25">
      <c r="C1904" s="13"/>
      <c r="D1904" s="14"/>
      <c r="E1904" s="11"/>
      <c r="H1904">
        <f t="shared" si="40"/>
        <v>0</v>
      </c>
    </row>
    <row r="1905" spans="3:8" x14ac:dyDescent="0.25">
      <c r="C1905" s="13"/>
      <c r="D1905" s="14"/>
      <c r="E1905" s="11"/>
      <c r="H1905">
        <f t="shared" si="40"/>
        <v>0</v>
      </c>
    </row>
    <row r="1906" spans="3:8" x14ac:dyDescent="0.25">
      <c r="C1906" s="13"/>
      <c r="D1906" s="14"/>
      <c r="E1906" s="11"/>
      <c r="H1906">
        <f t="shared" si="40"/>
        <v>0</v>
      </c>
    </row>
    <row r="1907" spans="3:8" x14ac:dyDescent="0.25">
      <c r="C1907" s="13"/>
      <c r="D1907" s="14"/>
      <c r="E1907" s="11"/>
      <c r="H1907">
        <f t="shared" si="40"/>
        <v>0</v>
      </c>
    </row>
    <row r="1908" spans="3:8" x14ac:dyDescent="0.25">
      <c r="C1908" s="13"/>
      <c r="D1908" s="14"/>
      <c r="E1908" s="11"/>
      <c r="H1908">
        <f t="shared" si="40"/>
        <v>0</v>
      </c>
    </row>
    <row r="1909" spans="3:8" x14ac:dyDescent="0.25">
      <c r="C1909" s="13"/>
      <c r="D1909" s="14"/>
      <c r="E1909" s="11"/>
      <c r="H1909">
        <f t="shared" si="40"/>
        <v>0</v>
      </c>
    </row>
    <row r="1910" spans="3:8" x14ac:dyDescent="0.25">
      <c r="C1910" s="13"/>
      <c r="D1910" s="14"/>
      <c r="E1910" s="11"/>
      <c r="H1910">
        <f t="shared" si="40"/>
        <v>0</v>
      </c>
    </row>
    <row r="1911" spans="3:8" x14ac:dyDescent="0.25">
      <c r="C1911" s="13"/>
      <c r="D1911" s="14"/>
      <c r="E1911" s="11"/>
      <c r="H1911">
        <f t="shared" si="40"/>
        <v>0</v>
      </c>
    </row>
    <row r="1912" spans="3:8" x14ac:dyDescent="0.25">
      <c r="C1912" s="13"/>
      <c r="D1912" s="14"/>
      <c r="E1912" s="11"/>
      <c r="H1912">
        <f t="shared" si="40"/>
        <v>0</v>
      </c>
    </row>
    <row r="1913" spans="3:8" x14ac:dyDescent="0.25">
      <c r="C1913" s="13"/>
      <c r="D1913" s="14"/>
      <c r="E1913" s="11"/>
      <c r="H1913">
        <f t="shared" si="40"/>
        <v>0</v>
      </c>
    </row>
    <row r="1914" spans="3:8" x14ac:dyDescent="0.25">
      <c r="C1914" s="13"/>
      <c r="D1914" s="14"/>
      <c r="E1914" s="11"/>
      <c r="H1914">
        <f t="shared" si="40"/>
        <v>0</v>
      </c>
    </row>
    <row r="1915" spans="3:8" x14ac:dyDescent="0.25">
      <c r="C1915" s="13"/>
      <c r="D1915" s="14"/>
      <c r="E1915" s="11"/>
      <c r="H1915">
        <f t="shared" si="40"/>
        <v>0</v>
      </c>
    </row>
    <row r="1916" spans="3:8" x14ac:dyDescent="0.25">
      <c r="C1916" s="13"/>
      <c r="D1916" s="14"/>
      <c r="E1916" s="11"/>
      <c r="H1916">
        <f t="shared" si="40"/>
        <v>0</v>
      </c>
    </row>
    <row r="1917" spans="3:8" x14ac:dyDescent="0.25">
      <c r="C1917" s="13"/>
      <c r="D1917" s="14"/>
      <c r="E1917" s="11"/>
      <c r="H1917">
        <f t="shared" si="40"/>
        <v>0</v>
      </c>
    </row>
    <row r="1918" spans="3:8" x14ac:dyDescent="0.25">
      <c r="C1918" s="13"/>
      <c r="D1918" s="14"/>
      <c r="E1918" s="11"/>
      <c r="H1918">
        <f t="shared" si="40"/>
        <v>0</v>
      </c>
    </row>
    <row r="1919" spans="3:8" x14ac:dyDescent="0.25">
      <c r="C1919" s="13"/>
      <c r="D1919" s="14"/>
      <c r="E1919" s="11"/>
      <c r="H1919">
        <f t="shared" si="40"/>
        <v>0</v>
      </c>
    </row>
    <row r="1920" spans="3:8" x14ac:dyDescent="0.25">
      <c r="C1920" s="13"/>
      <c r="D1920" s="14"/>
      <c r="E1920" s="11"/>
      <c r="H1920">
        <f t="shared" si="40"/>
        <v>0</v>
      </c>
    </row>
    <row r="1921" spans="3:8" x14ac:dyDescent="0.25">
      <c r="C1921" s="13"/>
      <c r="D1921" s="14"/>
      <c r="E1921" s="11"/>
      <c r="H1921">
        <f t="shared" si="40"/>
        <v>0</v>
      </c>
    </row>
    <row r="1922" spans="3:8" x14ac:dyDescent="0.25">
      <c r="C1922" s="13"/>
      <c r="D1922" s="14"/>
      <c r="E1922" s="11"/>
      <c r="H1922">
        <f t="shared" si="40"/>
        <v>0</v>
      </c>
    </row>
    <row r="1923" spans="3:8" x14ac:dyDescent="0.25">
      <c r="C1923" s="13"/>
      <c r="D1923" s="14"/>
      <c r="E1923" s="11"/>
      <c r="H1923">
        <f t="shared" si="40"/>
        <v>0</v>
      </c>
    </row>
    <row r="1924" spans="3:8" x14ac:dyDescent="0.25">
      <c r="C1924" s="13"/>
      <c r="D1924" s="14"/>
      <c r="E1924" s="11"/>
      <c r="H1924">
        <f t="shared" ref="H1924:H1987" si="41">IF(ISNUMBER(E1924),E1924,0)</f>
        <v>0</v>
      </c>
    </row>
    <row r="1925" spans="3:8" x14ac:dyDescent="0.25">
      <c r="C1925" s="13"/>
      <c r="D1925" s="14"/>
      <c r="E1925" s="11"/>
      <c r="H1925">
        <f t="shared" si="41"/>
        <v>0</v>
      </c>
    </row>
    <row r="1926" spans="3:8" x14ac:dyDescent="0.25">
      <c r="C1926" s="13"/>
      <c r="D1926" s="14"/>
      <c r="E1926" s="11"/>
      <c r="H1926">
        <f t="shared" si="41"/>
        <v>0</v>
      </c>
    </row>
    <row r="1927" spans="3:8" x14ac:dyDescent="0.25">
      <c r="C1927" s="13"/>
      <c r="D1927" s="14"/>
      <c r="E1927" s="11"/>
      <c r="H1927">
        <f t="shared" si="41"/>
        <v>0</v>
      </c>
    </row>
    <row r="1928" spans="3:8" x14ac:dyDescent="0.25">
      <c r="C1928" s="13"/>
      <c r="D1928" s="14"/>
      <c r="E1928" s="11"/>
      <c r="H1928">
        <f t="shared" si="41"/>
        <v>0</v>
      </c>
    </row>
    <row r="1929" spans="3:8" x14ac:dyDescent="0.25">
      <c r="C1929" s="13"/>
      <c r="D1929" s="14"/>
      <c r="E1929" s="11"/>
      <c r="H1929">
        <f t="shared" si="41"/>
        <v>0</v>
      </c>
    </row>
    <row r="1930" spans="3:8" x14ac:dyDescent="0.25">
      <c r="C1930" s="13"/>
      <c r="D1930" s="14"/>
      <c r="E1930" s="11"/>
      <c r="H1930">
        <f t="shared" si="41"/>
        <v>0</v>
      </c>
    </row>
    <row r="1931" spans="3:8" x14ac:dyDescent="0.25">
      <c r="C1931" s="13"/>
      <c r="D1931" s="14"/>
      <c r="E1931" s="11"/>
      <c r="H1931">
        <f t="shared" si="41"/>
        <v>0</v>
      </c>
    </row>
    <row r="1932" spans="3:8" x14ac:dyDescent="0.25">
      <c r="C1932" s="13"/>
      <c r="D1932" s="14"/>
      <c r="E1932" s="11"/>
      <c r="H1932">
        <f t="shared" si="41"/>
        <v>0</v>
      </c>
    </row>
    <row r="1933" spans="3:8" x14ac:dyDescent="0.25">
      <c r="C1933" s="13"/>
      <c r="D1933" s="14"/>
      <c r="E1933" s="11"/>
      <c r="H1933">
        <f t="shared" si="41"/>
        <v>0</v>
      </c>
    </row>
    <row r="1934" spans="3:8" x14ac:dyDescent="0.25">
      <c r="C1934" s="13"/>
      <c r="D1934" s="14"/>
      <c r="E1934" s="11"/>
      <c r="H1934">
        <f t="shared" si="41"/>
        <v>0</v>
      </c>
    </row>
    <row r="1935" spans="3:8" x14ac:dyDescent="0.25">
      <c r="C1935" s="13"/>
      <c r="D1935" s="14"/>
      <c r="E1935" s="11"/>
      <c r="H1935">
        <f t="shared" si="41"/>
        <v>0</v>
      </c>
    </row>
    <row r="1936" spans="3:8" x14ac:dyDescent="0.25">
      <c r="C1936" s="13"/>
      <c r="D1936" s="14"/>
      <c r="E1936" s="11"/>
      <c r="H1936">
        <f t="shared" si="41"/>
        <v>0</v>
      </c>
    </row>
    <row r="1937" spans="3:8" x14ac:dyDescent="0.25">
      <c r="C1937" s="13"/>
      <c r="D1937" s="14"/>
      <c r="E1937" s="11"/>
      <c r="H1937">
        <f t="shared" si="41"/>
        <v>0</v>
      </c>
    </row>
    <row r="1938" spans="3:8" x14ac:dyDescent="0.25">
      <c r="C1938" s="13"/>
      <c r="D1938" s="14"/>
      <c r="E1938" s="11"/>
      <c r="H1938">
        <f t="shared" si="41"/>
        <v>0</v>
      </c>
    </row>
    <row r="1939" spans="3:8" x14ac:dyDescent="0.25">
      <c r="C1939" s="13"/>
      <c r="D1939" s="14"/>
      <c r="E1939" s="11"/>
      <c r="H1939">
        <f t="shared" si="41"/>
        <v>0</v>
      </c>
    </row>
    <row r="1940" spans="3:8" x14ac:dyDescent="0.25">
      <c r="C1940" s="13"/>
      <c r="D1940" s="14"/>
      <c r="E1940" s="11"/>
      <c r="H1940">
        <f t="shared" si="41"/>
        <v>0</v>
      </c>
    </row>
    <row r="1941" spans="3:8" x14ac:dyDescent="0.25">
      <c r="C1941" s="13"/>
      <c r="D1941" s="14"/>
      <c r="E1941" s="11"/>
      <c r="H1941">
        <f t="shared" si="41"/>
        <v>0</v>
      </c>
    </row>
    <row r="1942" spans="3:8" x14ac:dyDescent="0.25">
      <c r="C1942" s="13"/>
      <c r="D1942" s="14"/>
      <c r="E1942" s="11"/>
      <c r="H1942">
        <f t="shared" si="41"/>
        <v>0</v>
      </c>
    </row>
    <row r="1943" spans="3:8" x14ac:dyDescent="0.25">
      <c r="C1943" s="13"/>
      <c r="D1943" s="14"/>
      <c r="E1943" s="11"/>
      <c r="H1943">
        <f t="shared" si="41"/>
        <v>0</v>
      </c>
    </row>
    <row r="1944" spans="3:8" x14ac:dyDescent="0.25">
      <c r="C1944" s="13"/>
      <c r="D1944" s="14"/>
      <c r="E1944" s="11"/>
      <c r="H1944">
        <f t="shared" si="41"/>
        <v>0</v>
      </c>
    </row>
    <row r="1945" spans="3:8" x14ac:dyDescent="0.25">
      <c r="C1945" s="13"/>
      <c r="D1945" s="14"/>
      <c r="E1945" s="11"/>
      <c r="H1945">
        <f t="shared" si="41"/>
        <v>0</v>
      </c>
    </row>
    <row r="1946" spans="3:8" x14ac:dyDescent="0.25">
      <c r="C1946" s="13"/>
      <c r="D1946" s="14"/>
      <c r="E1946" s="11"/>
      <c r="H1946">
        <f t="shared" si="41"/>
        <v>0</v>
      </c>
    </row>
    <row r="1947" spans="3:8" x14ac:dyDescent="0.25">
      <c r="C1947" s="13"/>
      <c r="D1947" s="14"/>
      <c r="E1947" s="11"/>
      <c r="H1947">
        <f t="shared" si="41"/>
        <v>0</v>
      </c>
    </row>
    <row r="1948" spans="3:8" x14ac:dyDescent="0.25">
      <c r="C1948" s="13"/>
      <c r="D1948" s="14"/>
      <c r="E1948" s="11"/>
      <c r="H1948">
        <f t="shared" si="41"/>
        <v>0</v>
      </c>
    </row>
    <row r="1949" spans="3:8" x14ac:dyDescent="0.25">
      <c r="C1949" s="13"/>
      <c r="D1949" s="14"/>
      <c r="E1949" s="11"/>
      <c r="H1949">
        <f t="shared" si="41"/>
        <v>0</v>
      </c>
    </row>
    <row r="1950" spans="3:8" x14ac:dyDescent="0.25">
      <c r="C1950" s="13"/>
      <c r="D1950" s="14"/>
      <c r="E1950" s="11"/>
      <c r="H1950">
        <f t="shared" si="41"/>
        <v>0</v>
      </c>
    </row>
    <row r="1951" spans="3:8" x14ac:dyDescent="0.25">
      <c r="C1951" s="13"/>
      <c r="D1951" s="14"/>
      <c r="E1951" s="11"/>
      <c r="H1951">
        <f t="shared" si="41"/>
        <v>0</v>
      </c>
    </row>
    <row r="1952" spans="3:8" x14ac:dyDescent="0.25">
      <c r="C1952" s="13"/>
      <c r="D1952" s="14"/>
      <c r="E1952" s="11"/>
      <c r="H1952">
        <f t="shared" si="41"/>
        <v>0</v>
      </c>
    </row>
    <row r="1953" spans="3:8" x14ac:dyDescent="0.25">
      <c r="C1953" s="13"/>
      <c r="D1953" s="14"/>
      <c r="E1953" s="11"/>
      <c r="H1953">
        <f t="shared" si="41"/>
        <v>0</v>
      </c>
    </row>
    <row r="1954" spans="3:8" x14ac:dyDescent="0.25">
      <c r="C1954" s="13"/>
      <c r="D1954" s="14"/>
      <c r="E1954" s="11"/>
      <c r="H1954">
        <f t="shared" si="41"/>
        <v>0</v>
      </c>
    </row>
    <row r="1955" spans="3:8" x14ac:dyDescent="0.25">
      <c r="C1955" s="13"/>
      <c r="D1955" s="14"/>
      <c r="E1955" s="11"/>
      <c r="H1955">
        <f t="shared" si="41"/>
        <v>0</v>
      </c>
    </row>
    <row r="1956" spans="3:8" x14ac:dyDescent="0.25">
      <c r="C1956" s="13"/>
      <c r="D1956" s="14"/>
      <c r="E1956" s="11"/>
      <c r="H1956">
        <f t="shared" si="41"/>
        <v>0</v>
      </c>
    </row>
    <row r="1957" spans="3:8" x14ac:dyDescent="0.25">
      <c r="C1957" s="13"/>
      <c r="D1957" s="14"/>
      <c r="E1957" s="11"/>
      <c r="H1957">
        <f t="shared" si="41"/>
        <v>0</v>
      </c>
    </row>
    <row r="1958" spans="3:8" x14ac:dyDescent="0.25">
      <c r="C1958" s="13"/>
      <c r="D1958" s="14"/>
      <c r="E1958" s="11"/>
      <c r="H1958">
        <f t="shared" si="41"/>
        <v>0</v>
      </c>
    </row>
    <row r="1959" spans="3:8" x14ac:dyDescent="0.25">
      <c r="C1959" s="13"/>
      <c r="D1959" s="14"/>
      <c r="E1959" s="11"/>
      <c r="H1959">
        <f t="shared" si="41"/>
        <v>0</v>
      </c>
    </row>
    <row r="1960" spans="3:8" x14ac:dyDescent="0.25">
      <c r="C1960" s="13"/>
      <c r="D1960" s="14"/>
      <c r="E1960" s="11"/>
      <c r="H1960">
        <f t="shared" si="41"/>
        <v>0</v>
      </c>
    </row>
    <row r="1961" spans="3:8" x14ac:dyDescent="0.25">
      <c r="C1961" s="13"/>
      <c r="D1961" s="14"/>
      <c r="E1961" s="11"/>
      <c r="H1961">
        <f t="shared" si="41"/>
        <v>0</v>
      </c>
    </row>
    <row r="1962" spans="3:8" x14ac:dyDescent="0.25">
      <c r="C1962" s="13"/>
      <c r="D1962" s="14"/>
      <c r="E1962" s="11"/>
      <c r="H1962">
        <f t="shared" si="41"/>
        <v>0</v>
      </c>
    </row>
    <row r="1963" spans="3:8" x14ac:dyDescent="0.25">
      <c r="C1963" s="13"/>
      <c r="D1963" s="14"/>
      <c r="E1963" s="11"/>
      <c r="H1963">
        <f t="shared" si="41"/>
        <v>0</v>
      </c>
    </row>
    <row r="1964" spans="3:8" x14ac:dyDescent="0.25">
      <c r="C1964" s="13"/>
      <c r="D1964" s="14"/>
      <c r="E1964" s="11"/>
      <c r="H1964">
        <f t="shared" si="41"/>
        <v>0</v>
      </c>
    </row>
    <row r="1965" spans="3:8" x14ac:dyDescent="0.25">
      <c r="C1965" s="13"/>
      <c r="D1965" s="14"/>
      <c r="E1965" s="11"/>
      <c r="H1965">
        <f t="shared" si="41"/>
        <v>0</v>
      </c>
    </row>
    <row r="1966" spans="3:8" x14ac:dyDescent="0.25">
      <c r="C1966" s="13"/>
      <c r="D1966" s="14"/>
      <c r="E1966" s="11"/>
      <c r="H1966">
        <f t="shared" si="41"/>
        <v>0</v>
      </c>
    </row>
    <row r="1967" spans="3:8" x14ac:dyDescent="0.25">
      <c r="C1967" s="13"/>
      <c r="D1967" s="14"/>
      <c r="E1967" s="11"/>
      <c r="H1967">
        <f t="shared" si="41"/>
        <v>0</v>
      </c>
    </row>
    <row r="1968" spans="3:8" x14ac:dyDescent="0.25">
      <c r="C1968" s="13"/>
      <c r="D1968" s="14"/>
      <c r="E1968" s="11"/>
      <c r="H1968">
        <f t="shared" si="41"/>
        <v>0</v>
      </c>
    </row>
    <row r="1969" spans="3:8" x14ac:dyDescent="0.25">
      <c r="C1969" s="13"/>
      <c r="D1969" s="14"/>
      <c r="E1969" s="11"/>
      <c r="H1969">
        <f t="shared" si="41"/>
        <v>0</v>
      </c>
    </row>
    <row r="1970" spans="3:8" x14ac:dyDescent="0.25">
      <c r="C1970" s="13"/>
      <c r="D1970" s="14"/>
      <c r="E1970" s="11"/>
      <c r="H1970">
        <f t="shared" si="41"/>
        <v>0</v>
      </c>
    </row>
    <row r="1971" spans="3:8" x14ac:dyDescent="0.25">
      <c r="C1971" s="13"/>
      <c r="D1971" s="14"/>
      <c r="E1971" s="11"/>
      <c r="H1971">
        <f t="shared" si="41"/>
        <v>0</v>
      </c>
    </row>
    <row r="1972" spans="3:8" x14ac:dyDescent="0.25">
      <c r="C1972" s="13"/>
      <c r="D1972" s="14"/>
      <c r="E1972" s="11"/>
      <c r="H1972">
        <f t="shared" si="41"/>
        <v>0</v>
      </c>
    </row>
    <row r="1973" spans="3:8" x14ac:dyDescent="0.25">
      <c r="C1973" s="13"/>
      <c r="D1973" s="14"/>
      <c r="E1973" s="11"/>
      <c r="H1973">
        <f t="shared" si="41"/>
        <v>0</v>
      </c>
    </row>
    <row r="1974" spans="3:8" x14ac:dyDescent="0.25">
      <c r="C1974" s="13"/>
      <c r="D1974" s="14"/>
      <c r="E1974" s="11"/>
      <c r="H1974">
        <f t="shared" si="41"/>
        <v>0</v>
      </c>
    </row>
    <row r="1975" spans="3:8" x14ac:dyDescent="0.25">
      <c r="C1975" s="13"/>
      <c r="D1975" s="14"/>
      <c r="E1975" s="11"/>
      <c r="H1975">
        <f t="shared" si="41"/>
        <v>0</v>
      </c>
    </row>
    <row r="1976" spans="3:8" x14ac:dyDescent="0.25">
      <c r="C1976" s="13"/>
      <c r="D1976" s="14"/>
      <c r="E1976" s="11"/>
      <c r="H1976">
        <f t="shared" si="41"/>
        <v>0</v>
      </c>
    </row>
    <row r="1977" spans="3:8" x14ac:dyDescent="0.25">
      <c r="C1977" s="13"/>
      <c r="D1977" s="14"/>
      <c r="E1977" s="11"/>
      <c r="H1977">
        <f t="shared" si="41"/>
        <v>0</v>
      </c>
    </row>
    <row r="1978" spans="3:8" x14ac:dyDescent="0.25">
      <c r="C1978" s="13"/>
      <c r="D1978" s="14"/>
      <c r="E1978" s="11"/>
      <c r="H1978">
        <f t="shared" si="41"/>
        <v>0</v>
      </c>
    </row>
    <row r="1979" spans="3:8" x14ac:dyDescent="0.25">
      <c r="C1979" s="13"/>
      <c r="D1979" s="14"/>
      <c r="E1979" s="11"/>
      <c r="H1979">
        <f t="shared" si="41"/>
        <v>0</v>
      </c>
    </row>
    <row r="1980" spans="3:8" x14ac:dyDescent="0.25">
      <c r="C1980" s="13"/>
      <c r="D1980" s="14"/>
      <c r="E1980" s="11"/>
      <c r="H1980">
        <f t="shared" si="41"/>
        <v>0</v>
      </c>
    </row>
    <row r="1981" spans="3:8" x14ac:dyDescent="0.25">
      <c r="C1981" s="13"/>
      <c r="D1981" s="14"/>
      <c r="E1981" s="11"/>
      <c r="H1981">
        <f t="shared" si="41"/>
        <v>0</v>
      </c>
    </row>
    <row r="1982" spans="3:8" x14ac:dyDescent="0.25">
      <c r="C1982" s="13"/>
      <c r="D1982" s="14"/>
      <c r="E1982" s="11"/>
      <c r="H1982">
        <f t="shared" si="41"/>
        <v>0</v>
      </c>
    </row>
    <row r="1983" spans="3:8" x14ac:dyDescent="0.25">
      <c r="C1983" s="13"/>
      <c r="D1983" s="14"/>
      <c r="E1983" s="11"/>
      <c r="H1983">
        <f t="shared" si="41"/>
        <v>0</v>
      </c>
    </row>
    <row r="1984" spans="3:8" x14ac:dyDescent="0.25">
      <c r="C1984" s="13"/>
      <c r="D1984" s="14"/>
      <c r="E1984" s="11"/>
      <c r="H1984">
        <f t="shared" si="41"/>
        <v>0</v>
      </c>
    </row>
    <row r="1985" spans="3:8" x14ac:dyDescent="0.25">
      <c r="C1985" s="13"/>
      <c r="D1985" s="14"/>
      <c r="E1985" s="11"/>
      <c r="H1985">
        <f t="shared" si="41"/>
        <v>0</v>
      </c>
    </row>
    <row r="1986" spans="3:8" x14ac:dyDescent="0.25">
      <c r="C1986" s="13"/>
      <c r="D1986" s="14"/>
      <c r="E1986" s="11"/>
      <c r="H1986">
        <f t="shared" si="41"/>
        <v>0</v>
      </c>
    </row>
    <row r="1987" spans="3:8" x14ac:dyDescent="0.25">
      <c r="C1987" s="13"/>
      <c r="D1987" s="14"/>
      <c r="E1987" s="11"/>
      <c r="H1987">
        <f t="shared" si="41"/>
        <v>0</v>
      </c>
    </row>
    <row r="1988" spans="3:8" x14ac:dyDescent="0.25">
      <c r="C1988" s="13"/>
      <c r="D1988" s="14"/>
      <c r="E1988" s="11"/>
      <c r="H1988">
        <f t="shared" ref="H1988:H2051" si="42">IF(ISNUMBER(E1988),E1988,0)</f>
        <v>0</v>
      </c>
    </row>
    <row r="1989" spans="3:8" x14ac:dyDescent="0.25">
      <c r="C1989" s="13"/>
      <c r="D1989" s="14"/>
      <c r="E1989" s="11"/>
      <c r="H1989">
        <f t="shared" si="42"/>
        <v>0</v>
      </c>
    </row>
    <row r="1990" spans="3:8" x14ac:dyDescent="0.25">
      <c r="C1990" s="13"/>
      <c r="D1990" s="14"/>
      <c r="E1990" s="11"/>
      <c r="H1990">
        <f t="shared" si="42"/>
        <v>0</v>
      </c>
    </row>
    <row r="1991" spans="3:8" x14ac:dyDescent="0.25">
      <c r="C1991" s="13"/>
      <c r="D1991" s="14"/>
      <c r="E1991" s="11"/>
      <c r="H1991">
        <f t="shared" si="42"/>
        <v>0</v>
      </c>
    </row>
    <row r="1992" spans="3:8" x14ac:dyDescent="0.25">
      <c r="C1992" s="13"/>
      <c r="D1992" s="14"/>
      <c r="E1992" s="11"/>
      <c r="H1992">
        <f t="shared" si="42"/>
        <v>0</v>
      </c>
    </row>
    <row r="1993" spans="3:8" x14ac:dyDescent="0.25">
      <c r="C1993" s="13"/>
      <c r="D1993" s="14"/>
      <c r="E1993" s="11"/>
      <c r="H1993">
        <f t="shared" si="42"/>
        <v>0</v>
      </c>
    </row>
    <row r="1994" spans="3:8" x14ac:dyDescent="0.25">
      <c r="C1994" s="13"/>
      <c r="D1994" s="14"/>
      <c r="E1994" s="11"/>
      <c r="H1994">
        <f t="shared" si="42"/>
        <v>0</v>
      </c>
    </row>
    <row r="1995" spans="3:8" x14ac:dyDescent="0.25">
      <c r="C1995" s="13"/>
      <c r="D1995" s="14"/>
      <c r="E1995" s="11"/>
      <c r="H1995">
        <f t="shared" si="42"/>
        <v>0</v>
      </c>
    </row>
    <row r="1996" spans="3:8" x14ac:dyDescent="0.25">
      <c r="C1996" s="13"/>
      <c r="D1996" s="14"/>
      <c r="E1996" s="11"/>
      <c r="H1996">
        <f t="shared" si="42"/>
        <v>0</v>
      </c>
    </row>
    <row r="1997" spans="3:8" x14ac:dyDescent="0.25">
      <c r="C1997" s="13"/>
      <c r="D1997" s="14"/>
      <c r="E1997" s="11"/>
      <c r="H1997">
        <f t="shared" si="42"/>
        <v>0</v>
      </c>
    </row>
    <row r="1998" spans="3:8" x14ac:dyDescent="0.25">
      <c r="C1998" s="13"/>
      <c r="D1998" s="14"/>
      <c r="E1998" s="11"/>
      <c r="H1998">
        <f t="shared" si="42"/>
        <v>0</v>
      </c>
    </row>
    <row r="1999" spans="3:8" x14ac:dyDescent="0.25">
      <c r="C1999" s="13"/>
      <c r="D1999" s="14"/>
      <c r="E1999" s="11"/>
      <c r="H1999">
        <f t="shared" si="42"/>
        <v>0</v>
      </c>
    </row>
    <row r="2000" spans="3:8" x14ac:dyDescent="0.25">
      <c r="C2000" s="13"/>
      <c r="D2000" s="14"/>
      <c r="E2000" s="11"/>
      <c r="H2000">
        <f t="shared" si="42"/>
        <v>0</v>
      </c>
    </row>
    <row r="2001" spans="3:8" x14ac:dyDescent="0.25">
      <c r="C2001" s="13"/>
      <c r="D2001" s="14"/>
      <c r="E2001" s="11"/>
      <c r="H2001">
        <f t="shared" si="42"/>
        <v>0</v>
      </c>
    </row>
    <row r="2002" spans="3:8" x14ac:dyDescent="0.25">
      <c r="C2002" s="13"/>
      <c r="D2002" s="14"/>
      <c r="E2002" s="11"/>
      <c r="H2002">
        <f t="shared" si="42"/>
        <v>0</v>
      </c>
    </row>
    <row r="2003" spans="3:8" x14ac:dyDescent="0.25">
      <c r="C2003" s="13"/>
      <c r="D2003" s="14"/>
      <c r="E2003" s="11"/>
      <c r="H2003">
        <f t="shared" si="42"/>
        <v>0</v>
      </c>
    </row>
    <row r="2004" spans="3:8" x14ac:dyDescent="0.25">
      <c r="C2004" s="13"/>
      <c r="D2004" s="14"/>
      <c r="E2004" s="11"/>
      <c r="H2004">
        <f t="shared" si="42"/>
        <v>0</v>
      </c>
    </row>
    <row r="2005" spans="3:8" x14ac:dyDescent="0.25">
      <c r="C2005" s="13"/>
      <c r="D2005" s="14"/>
      <c r="E2005" s="11"/>
      <c r="H2005">
        <f t="shared" si="42"/>
        <v>0</v>
      </c>
    </row>
    <row r="2006" spans="3:8" x14ac:dyDescent="0.25">
      <c r="C2006" s="13"/>
      <c r="D2006" s="14"/>
      <c r="E2006" s="11"/>
      <c r="H2006">
        <f t="shared" si="42"/>
        <v>0</v>
      </c>
    </row>
    <row r="2007" spans="3:8" x14ac:dyDescent="0.25">
      <c r="C2007" s="13"/>
      <c r="D2007" s="14"/>
      <c r="E2007" s="11"/>
      <c r="H2007">
        <f t="shared" si="42"/>
        <v>0</v>
      </c>
    </row>
    <row r="2008" spans="3:8" x14ac:dyDescent="0.25">
      <c r="C2008" s="13"/>
      <c r="D2008" s="14"/>
      <c r="E2008" s="11"/>
      <c r="H2008">
        <f t="shared" si="42"/>
        <v>0</v>
      </c>
    </row>
    <row r="2009" spans="3:8" x14ac:dyDescent="0.25">
      <c r="C2009" s="13"/>
      <c r="D2009" s="14"/>
      <c r="E2009" s="11"/>
      <c r="H2009">
        <f t="shared" si="42"/>
        <v>0</v>
      </c>
    </row>
    <row r="2010" spans="3:8" x14ac:dyDescent="0.25">
      <c r="C2010" s="13"/>
      <c r="D2010" s="14"/>
      <c r="E2010" s="11"/>
      <c r="H2010">
        <f t="shared" si="42"/>
        <v>0</v>
      </c>
    </row>
    <row r="2011" spans="3:8" x14ac:dyDescent="0.25">
      <c r="C2011" s="13"/>
      <c r="D2011" s="14"/>
      <c r="E2011" s="11"/>
      <c r="H2011">
        <f t="shared" si="42"/>
        <v>0</v>
      </c>
    </row>
    <row r="2012" spans="3:8" x14ac:dyDescent="0.25">
      <c r="C2012" s="13"/>
      <c r="D2012" s="14"/>
      <c r="E2012" s="11"/>
      <c r="H2012">
        <f t="shared" si="42"/>
        <v>0</v>
      </c>
    </row>
    <row r="2013" spans="3:8" x14ac:dyDescent="0.25">
      <c r="C2013" s="13"/>
      <c r="D2013" s="14"/>
      <c r="E2013" s="11"/>
      <c r="H2013">
        <f t="shared" si="42"/>
        <v>0</v>
      </c>
    </row>
    <row r="2014" spans="3:8" x14ac:dyDescent="0.25">
      <c r="C2014" s="13"/>
      <c r="D2014" s="14"/>
      <c r="E2014" s="11"/>
      <c r="H2014">
        <f t="shared" si="42"/>
        <v>0</v>
      </c>
    </row>
    <row r="2015" spans="3:8" x14ac:dyDescent="0.25">
      <c r="C2015" s="13"/>
      <c r="D2015" s="14"/>
      <c r="E2015" s="11"/>
      <c r="H2015">
        <f t="shared" si="42"/>
        <v>0</v>
      </c>
    </row>
    <row r="2016" spans="3:8" x14ac:dyDescent="0.25">
      <c r="C2016" s="13"/>
      <c r="D2016" s="14"/>
      <c r="E2016" s="11"/>
      <c r="H2016">
        <f t="shared" si="42"/>
        <v>0</v>
      </c>
    </row>
    <row r="2017" spans="3:8" x14ac:dyDescent="0.25">
      <c r="C2017" s="13"/>
      <c r="D2017" s="14"/>
      <c r="E2017" s="11"/>
      <c r="H2017">
        <f t="shared" si="42"/>
        <v>0</v>
      </c>
    </row>
    <row r="2018" spans="3:8" x14ac:dyDescent="0.25">
      <c r="C2018" s="13"/>
      <c r="D2018" s="14"/>
      <c r="E2018" s="11"/>
      <c r="H2018">
        <f t="shared" si="42"/>
        <v>0</v>
      </c>
    </row>
    <row r="2019" spans="3:8" x14ac:dyDescent="0.25">
      <c r="C2019" s="13"/>
      <c r="D2019" s="14"/>
      <c r="E2019" s="11"/>
      <c r="H2019">
        <f t="shared" si="42"/>
        <v>0</v>
      </c>
    </row>
    <row r="2020" spans="3:8" x14ac:dyDescent="0.25">
      <c r="C2020" s="13"/>
      <c r="D2020" s="14"/>
      <c r="E2020" s="11"/>
      <c r="H2020">
        <f t="shared" si="42"/>
        <v>0</v>
      </c>
    </row>
    <row r="2021" spans="3:8" x14ac:dyDescent="0.25">
      <c r="C2021" s="13"/>
      <c r="D2021" s="14"/>
      <c r="E2021" s="11"/>
      <c r="H2021">
        <f t="shared" si="42"/>
        <v>0</v>
      </c>
    </row>
    <row r="2022" spans="3:8" x14ac:dyDescent="0.25">
      <c r="C2022" s="13"/>
      <c r="D2022" s="14"/>
      <c r="E2022" s="11"/>
      <c r="H2022">
        <f t="shared" si="42"/>
        <v>0</v>
      </c>
    </row>
    <row r="2023" spans="3:8" x14ac:dyDescent="0.25">
      <c r="C2023" s="13"/>
      <c r="D2023" s="14"/>
      <c r="E2023" s="11"/>
      <c r="H2023">
        <f t="shared" si="42"/>
        <v>0</v>
      </c>
    </row>
    <row r="2024" spans="3:8" x14ac:dyDescent="0.25">
      <c r="C2024" s="13"/>
      <c r="D2024" s="14"/>
      <c r="E2024" s="11"/>
      <c r="H2024">
        <f t="shared" si="42"/>
        <v>0</v>
      </c>
    </row>
    <row r="2025" spans="3:8" x14ac:dyDescent="0.25">
      <c r="C2025" s="13"/>
      <c r="D2025" s="14"/>
      <c r="E2025" s="11"/>
      <c r="H2025">
        <f t="shared" si="42"/>
        <v>0</v>
      </c>
    </row>
    <row r="2026" spans="3:8" x14ac:dyDescent="0.25">
      <c r="C2026" s="13"/>
      <c r="D2026" s="14"/>
      <c r="E2026" s="11"/>
      <c r="H2026">
        <f t="shared" si="42"/>
        <v>0</v>
      </c>
    </row>
    <row r="2027" spans="3:8" x14ac:dyDescent="0.25">
      <c r="C2027" s="13"/>
      <c r="D2027" s="14"/>
      <c r="E2027" s="11"/>
      <c r="H2027">
        <f t="shared" si="42"/>
        <v>0</v>
      </c>
    </row>
    <row r="2028" spans="3:8" x14ac:dyDescent="0.25">
      <c r="C2028" s="13"/>
      <c r="D2028" s="14"/>
      <c r="E2028" s="11"/>
      <c r="H2028">
        <f t="shared" si="42"/>
        <v>0</v>
      </c>
    </row>
    <row r="2029" spans="3:8" x14ac:dyDescent="0.25">
      <c r="C2029" s="13"/>
      <c r="D2029" s="14"/>
      <c r="E2029" s="11"/>
      <c r="H2029">
        <f t="shared" si="42"/>
        <v>0</v>
      </c>
    </row>
    <row r="2030" spans="3:8" x14ac:dyDescent="0.25">
      <c r="C2030" s="13"/>
      <c r="D2030" s="14"/>
      <c r="E2030" s="11"/>
      <c r="H2030">
        <f t="shared" si="42"/>
        <v>0</v>
      </c>
    </row>
    <row r="2031" spans="3:8" x14ac:dyDescent="0.25">
      <c r="C2031" s="13"/>
      <c r="D2031" s="14"/>
      <c r="E2031" s="11"/>
      <c r="H2031">
        <f t="shared" si="42"/>
        <v>0</v>
      </c>
    </row>
    <row r="2032" spans="3:8" x14ac:dyDescent="0.25">
      <c r="C2032" s="13"/>
      <c r="D2032" s="14"/>
      <c r="E2032" s="11"/>
      <c r="H2032">
        <f t="shared" si="42"/>
        <v>0</v>
      </c>
    </row>
    <row r="2033" spans="3:8" x14ac:dyDescent="0.25">
      <c r="C2033" s="13"/>
      <c r="D2033" s="14"/>
      <c r="E2033" s="11"/>
      <c r="H2033">
        <f t="shared" si="42"/>
        <v>0</v>
      </c>
    </row>
    <row r="2034" spans="3:8" x14ac:dyDescent="0.25">
      <c r="C2034" s="13"/>
      <c r="D2034" s="14"/>
      <c r="E2034" s="11"/>
      <c r="H2034">
        <f t="shared" si="42"/>
        <v>0</v>
      </c>
    </row>
    <row r="2035" spans="3:8" x14ac:dyDescent="0.25">
      <c r="C2035" s="13"/>
      <c r="D2035" s="14"/>
      <c r="E2035" s="11"/>
      <c r="H2035">
        <f t="shared" si="42"/>
        <v>0</v>
      </c>
    </row>
    <row r="2036" spans="3:8" x14ac:dyDescent="0.25">
      <c r="C2036" s="13"/>
      <c r="D2036" s="14"/>
      <c r="E2036" s="11"/>
      <c r="H2036">
        <f t="shared" si="42"/>
        <v>0</v>
      </c>
    </row>
    <row r="2037" spans="3:8" x14ac:dyDescent="0.25">
      <c r="C2037" s="13"/>
      <c r="D2037" s="14"/>
      <c r="E2037" s="11"/>
      <c r="H2037">
        <f t="shared" si="42"/>
        <v>0</v>
      </c>
    </row>
    <row r="2038" spans="3:8" x14ac:dyDescent="0.25">
      <c r="C2038" s="13"/>
      <c r="D2038" s="14"/>
      <c r="E2038" s="11"/>
      <c r="H2038">
        <f t="shared" si="42"/>
        <v>0</v>
      </c>
    </row>
    <row r="2039" spans="3:8" x14ac:dyDescent="0.25">
      <c r="C2039" s="13"/>
      <c r="D2039" s="14"/>
      <c r="E2039" s="11"/>
      <c r="H2039">
        <f t="shared" si="42"/>
        <v>0</v>
      </c>
    </row>
    <row r="2040" spans="3:8" x14ac:dyDescent="0.25">
      <c r="C2040" s="13"/>
      <c r="D2040" s="14"/>
      <c r="E2040" s="11"/>
      <c r="H2040">
        <f t="shared" si="42"/>
        <v>0</v>
      </c>
    </row>
    <row r="2041" spans="3:8" x14ac:dyDescent="0.25">
      <c r="C2041" s="13"/>
      <c r="D2041" s="14"/>
      <c r="E2041" s="11"/>
      <c r="H2041">
        <f t="shared" si="42"/>
        <v>0</v>
      </c>
    </row>
    <row r="2042" spans="3:8" x14ac:dyDescent="0.25">
      <c r="C2042" s="13"/>
      <c r="D2042" s="14"/>
      <c r="E2042" s="11"/>
      <c r="H2042">
        <f t="shared" si="42"/>
        <v>0</v>
      </c>
    </row>
    <row r="2043" spans="3:8" x14ac:dyDescent="0.25">
      <c r="C2043" s="13"/>
      <c r="D2043" s="14"/>
      <c r="E2043" s="11"/>
      <c r="H2043">
        <f t="shared" si="42"/>
        <v>0</v>
      </c>
    </row>
    <row r="2044" spans="3:8" x14ac:dyDescent="0.25">
      <c r="C2044" s="13"/>
      <c r="D2044" s="14"/>
      <c r="E2044" s="11"/>
      <c r="H2044">
        <f t="shared" si="42"/>
        <v>0</v>
      </c>
    </row>
    <row r="2045" spans="3:8" x14ac:dyDescent="0.25">
      <c r="C2045" s="13"/>
      <c r="D2045" s="14"/>
      <c r="E2045" s="11"/>
      <c r="H2045">
        <f t="shared" si="42"/>
        <v>0</v>
      </c>
    </row>
    <row r="2046" spans="3:8" x14ac:dyDescent="0.25">
      <c r="C2046" s="13"/>
      <c r="D2046" s="14"/>
      <c r="E2046" s="11"/>
      <c r="H2046">
        <f t="shared" si="42"/>
        <v>0</v>
      </c>
    </row>
    <row r="2047" spans="3:8" x14ac:dyDescent="0.25">
      <c r="C2047" s="13"/>
      <c r="D2047" s="14"/>
      <c r="E2047" s="11"/>
      <c r="H2047">
        <f t="shared" si="42"/>
        <v>0</v>
      </c>
    </row>
    <row r="2048" spans="3:8" x14ac:dyDescent="0.25">
      <c r="C2048" s="13"/>
      <c r="D2048" s="14"/>
      <c r="E2048" s="11"/>
      <c r="H2048">
        <f t="shared" si="42"/>
        <v>0</v>
      </c>
    </row>
    <row r="2049" spans="3:8" x14ac:dyDescent="0.25">
      <c r="C2049" s="13"/>
      <c r="D2049" s="14"/>
      <c r="E2049" s="11"/>
      <c r="H2049">
        <f t="shared" si="42"/>
        <v>0</v>
      </c>
    </row>
    <row r="2050" spans="3:8" x14ac:dyDescent="0.25">
      <c r="C2050" s="13"/>
      <c r="D2050" s="14"/>
      <c r="E2050" s="11"/>
      <c r="H2050">
        <f t="shared" si="42"/>
        <v>0</v>
      </c>
    </row>
    <row r="2051" spans="3:8" x14ac:dyDescent="0.25">
      <c r="C2051" s="13"/>
      <c r="D2051" s="14"/>
      <c r="E2051" s="11"/>
      <c r="H2051">
        <f t="shared" si="42"/>
        <v>0</v>
      </c>
    </row>
    <row r="2052" spans="3:8" x14ac:dyDescent="0.25">
      <c r="C2052" s="13"/>
      <c r="D2052" s="14"/>
      <c r="E2052" s="11"/>
      <c r="H2052">
        <f t="shared" ref="H2052:H2115" si="43">IF(ISNUMBER(E2052),E2052,0)</f>
        <v>0</v>
      </c>
    </row>
    <row r="2053" spans="3:8" x14ac:dyDescent="0.25">
      <c r="C2053" s="13"/>
      <c r="D2053" s="14"/>
      <c r="E2053" s="11"/>
      <c r="H2053">
        <f t="shared" si="43"/>
        <v>0</v>
      </c>
    </row>
    <row r="2054" spans="3:8" x14ac:dyDescent="0.25">
      <c r="C2054" s="13"/>
      <c r="D2054" s="14"/>
      <c r="E2054" s="11"/>
      <c r="H2054">
        <f t="shared" si="43"/>
        <v>0</v>
      </c>
    </row>
    <row r="2055" spans="3:8" x14ac:dyDescent="0.25">
      <c r="C2055" s="13"/>
      <c r="D2055" s="14"/>
      <c r="E2055" s="11"/>
      <c r="H2055">
        <f t="shared" si="43"/>
        <v>0</v>
      </c>
    </row>
    <row r="2056" spans="3:8" x14ac:dyDescent="0.25">
      <c r="C2056" s="13"/>
      <c r="D2056" s="14"/>
      <c r="E2056" s="11"/>
      <c r="H2056">
        <f t="shared" si="43"/>
        <v>0</v>
      </c>
    </row>
    <row r="2057" spans="3:8" x14ac:dyDescent="0.25">
      <c r="C2057" s="13"/>
      <c r="D2057" s="14"/>
      <c r="E2057" s="11"/>
      <c r="H2057">
        <f t="shared" si="43"/>
        <v>0</v>
      </c>
    </row>
    <row r="2058" spans="3:8" x14ac:dyDescent="0.25">
      <c r="C2058" s="13"/>
      <c r="D2058" s="14"/>
      <c r="E2058" s="11"/>
      <c r="H2058">
        <f t="shared" si="43"/>
        <v>0</v>
      </c>
    </row>
    <row r="2059" spans="3:8" x14ac:dyDescent="0.25">
      <c r="C2059" s="13"/>
      <c r="D2059" s="14"/>
      <c r="E2059" s="11"/>
      <c r="H2059">
        <f t="shared" si="43"/>
        <v>0</v>
      </c>
    </row>
    <row r="2060" spans="3:8" x14ac:dyDescent="0.25">
      <c r="C2060" s="13"/>
      <c r="D2060" s="14"/>
      <c r="E2060" s="11"/>
      <c r="H2060">
        <f t="shared" si="43"/>
        <v>0</v>
      </c>
    </row>
    <row r="2061" spans="3:8" x14ac:dyDescent="0.25">
      <c r="C2061" s="13"/>
      <c r="D2061" s="14"/>
      <c r="E2061" s="11"/>
      <c r="H2061">
        <f t="shared" si="43"/>
        <v>0</v>
      </c>
    </row>
    <row r="2062" spans="3:8" x14ac:dyDescent="0.25">
      <c r="C2062" s="13"/>
      <c r="D2062" s="14"/>
      <c r="E2062" s="11"/>
      <c r="H2062">
        <f t="shared" si="43"/>
        <v>0</v>
      </c>
    </row>
    <row r="2063" spans="3:8" x14ac:dyDescent="0.25">
      <c r="C2063" s="13"/>
      <c r="D2063" s="14"/>
      <c r="E2063" s="11"/>
      <c r="H2063">
        <f t="shared" si="43"/>
        <v>0</v>
      </c>
    </row>
    <row r="2064" spans="3:8" x14ac:dyDescent="0.25">
      <c r="C2064" s="13"/>
      <c r="D2064" s="14"/>
      <c r="E2064" s="11"/>
      <c r="H2064">
        <f t="shared" si="43"/>
        <v>0</v>
      </c>
    </row>
    <row r="2065" spans="3:8" x14ac:dyDescent="0.25">
      <c r="C2065" s="13"/>
      <c r="D2065" s="14"/>
      <c r="E2065" s="11"/>
      <c r="H2065">
        <f t="shared" si="43"/>
        <v>0</v>
      </c>
    </row>
    <row r="2066" spans="3:8" x14ac:dyDescent="0.25">
      <c r="C2066" s="13"/>
      <c r="D2066" s="14"/>
      <c r="E2066" s="11"/>
      <c r="H2066">
        <f t="shared" si="43"/>
        <v>0</v>
      </c>
    </row>
    <row r="2067" spans="3:8" x14ac:dyDescent="0.25">
      <c r="C2067" s="13"/>
      <c r="D2067" s="14"/>
      <c r="E2067" s="11"/>
      <c r="H2067">
        <f t="shared" si="43"/>
        <v>0</v>
      </c>
    </row>
    <row r="2068" spans="3:8" x14ac:dyDescent="0.25">
      <c r="C2068" s="13"/>
      <c r="D2068" s="14"/>
      <c r="E2068" s="11"/>
      <c r="H2068">
        <f t="shared" si="43"/>
        <v>0</v>
      </c>
    </row>
    <row r="2069" spans="3:8" x14ac:dyDescent="0.25">
      <c r="C2069" s="13"/>
      <c r="D2069" s="14"/>
      <c r="E2069" s="11"/>
      <c r="H2069">
        <f t="shared" si="43"/>
        <v>0</v>
      </c>
    </row>
    <row r="2070" spans="3:8" x14ac:dyDescent="0.25">
      <c r="C2070" s="13"/>
      <c r="D2070" s="14"/>
      <c r="E2070" s="11"/>
      <c r="H2070">
        <f t="shared" si="43"/>
        <v>0</v>
      </c>
    </row>
    <row r="2071" spans="3:8" x14ac:dyDescent="0.25">
      <c r="C2071" s="13"/>
      <c r="D2071" s="14"/>
      <c r="E2071" s="11"/>
      <c r="H2071">
        <f t="shared" si="43"/>
        <v>0</v>
      </c>
    </row>
    <row r="2072" spans="3:8" x14ac:dyDescent="0.25">
      <c r="C2072" s="13"/>
      <c r="D2072" s="14"/>
      <c r="E2072" s="11"/>
      <c r="H2072">
        <f t="shared" si="43"/>
        <v>0</v>
      </c>
    </row>
    <row r="2073" spans="3:8" x14ac:dyDescent="0.25">
      <c r="C2073" s="13"/>
      <c r="D2073" s="14"/>
      <c r="E2073" s="11"/>
      <c r="H2073">
        <f t="shared" si="43"/>
        <v>0</v>
      </c>
    </row>
    <row r="2074" spans="3:8" x14ac:dyDescent="0.25">
      <c r="C2074" s="13"/>
      <c r="D2074" s="14"/>
      <c r="E2074" s="11"/>
      <c r="H2074">
        <f t="shared" si="43"/>
        <v>0</v>
      </c>
    </row>
    <row r="2075" spans="3:8" x14ac:dyDescent="0.25">
      <c r="C2075" s="13"/>
      <c r="D2075" s="14"/>
      <c r="E2075" s="11"/>
      <c r="H2075">
        <f t="shared" si="43"/>
        <v>0</v>
      </c>
    </row>
    <row r="2076" spans="3:8" x14ac:dyDescent="0.25">
      <c r="C2076" s="13"/>
      <c r="D2076" s="14"/>
      <c r="E2076" s="11"/>
      <c r="H2076">
        <f t="shared" si="43"/>
        <v>0</v>
      </c>
    </row>
    <row r="2077" spans="3:8" x14ac:dyDescent="0.25">
      <c r="C2077" s="13"/>
      <c r="D2077" s="14"/>
      <c r="E2077" s="11"/>
      <c r="H2077">
        <f t="shared" si="43"/>
        <v>0</v>
      </c>
    </row>
    <row r="2078" spans="3:8" x14ac:dyDescent="0.25">
      <c r="C2078" s="13"/>
      <c r="D2078" s="14"/>
      <c r="E2078" s="11"/>
      <c r="H2078">
        <f t="shared" si="43"/>
        <v>0</v>
      </c>
    </row>
    <row r="2079" spans="3:8" x14ac:dyDescent="0.25">
      <c r="C2079" s="13"/>
      <c r="D2079" s="14"/>
      <c r="E2079" s="11"/>
      <c r="H2079">
        <f t="shared" si="43"/>
        <v>0</v>
      </c>
    </row>
    <row r="2080" spans="3:8" x14ac:dyDescent="0.25">
      <c r="C2080" s="13"/>
      <c r="D2080" s="14"/>
      <c r="E2080" s="11"/>
      <c r="H2080">
        <f t="shared" si="43"/>
        <v>0</v>
      </c>
    </row>
    <row r="2081" spans="3:8" x14ac:dyDescent="0.25">
      <c r="C2081" s="13"/>
      <c r="D2081" s="14"/>
      <c r="E2081" s="11"/>
      <c r="H2081">
        <f t="shared" si="43"/>
        <v>0</v>
      </c>
    </row>
    <row r="2082" spans="3:8" x14ac:dyDescent="0.25">
      <c r="C2082" s="13"/>
      <c r="D2082" s="14"/>
      <c r="E2082" s="11"/>
      <c r="H2082">
        <f t="shared" si="43"/>
        <v>0</v>
      </c>
    </row>
    <row r="2083" spans="3:8" x14ac:dyDescent="0.25">
      <c r="C2083" s="13"/>
      <c r="D2083" s="14"/>
      <c r="E2083" s="11"/>
      <c r="H2083">
        <f t="shared" si="43"/>
        <v>0</v>
      </c>
    </row>
    <row r="2084" spans="3:8" x14ac:dyDescent="0.25">
      <c r="C2084" s="13"/>
      <c r="D2084" s="14"/>
      <c r="E2084" s="11"/>
      <c r="H2084">
        <f t="shared" si="43"/>
        <v>0</v>
      </c>
    </row>
    <row r="2085" spans="3:8" x14ac:dyDescent="0.25">
      <c r="C2085" s="13"/>
      <c r="D2085" s="14"/>
      <c r="E2085" s="11"/>
      <c r="H2085">
        <f t="shared" si="43"/>
        <v>0</v>
      </c>
    </row>
    <row r="2086" spans="3:8" x14ac:dyDescent="0.25">
      <c r="C2086" s="13"/>
      <c r="D2086" s="14"/>
      <c r="E2086" s="11"/>
      <c r="H2086">
        <f t="shared" si="43"/>
        <v>0</v>
      </c>
    </row>
    <row r="2087" spans="3:8" x14ac:dyDescent="0.25">
      <c r="C2087" s="13"/>
      <c r="D2087" s="14"/>
      <c r="E2087" s="11"/>
      <c r="H2087">
        <f t="shared" si="43"/>
        <v>0</v>
      </c>
    </row>
    <row r="2088" spans="3:8" x14ac:dyDescent="0.25">
      <c r="C2088" s="13"/>
      <c r="D2088" s="14"/>
      <c r="E2088" s="11"/>
      <c r="H2088">
        <f t="shared" si="43"/>
        <v>0</v>
      </c>
    </row>
    <row r="2089" spans="3:8" x14ac:dyDescent="0.25">
      <c r="C2089" s="13"/>
      <c r="D2089" s="14"/>
      <c r="E2089" s="11"/>
      <c r="H2089">
        <f t="shared" si="43"/>
        <v>0</v>
      </c>
    </row>
    <row r="2090" spans="3:8" x14ac:dyDescent="0.25">
      <c r="C2090" s="13"/>
      <c r="D2090" s="14"/>
      <c r="E2090" s="11"/>
      <c r="H2090">
        <f t="shared" si="43"/>
        <v>0</v>
      </c>
    </row>
    <row r="2091" spans="3:8" x14ac:dyDescent="0.25">
      <c r="C2091" s="13"/>
      <c r="D2091" s="14"/>
      <c r="E2091" s="11"/>
      <c r="H2091">
        <f t="shared" si="43"/>
        <v>0</v>
      </c>
    </row>
    <row r="2092" spans="3:8" x14ac:dyDescent="0.25">
      <c r="C2092" s="13"/>
      <c r="D2092" s="14"/>
      <c r="E2092" s="11"/>
      <c r="H2092">
        <f t="shared" si="43"/>
        <v>0</v>
      </c>
    </row>
    <row r="2093" spans="3:8" x14ac:dyDescent="0.25">
      <c r="C2093" s="13"/>
      <c r="D2093" s="14"/>
      <c r="E2093" s="11"/>
      <c r="H2093">
        <f t="shared" si="43"/>
        <v>0</v>
      </c>
    </row>
    <row r="2094" spans="3:8" x14ac:dyDescent="0.25">
      <c r="C2094" s="13"/>
      <c r="D2094" s="14"/>
      <c r="E2094" s="11"/>
      <c r="H2094">
        <f t="shared" si="43"/>
        <v>0</v>
      </c>
    </row>
    <row r="2095" spans="3:8" x14ac:dyDescent="0.25">
      <c r="C2095" s="13"/>
      <c r="D2095" s="14"/>
      <c r="E2095" s="11"/>
      <c r="H2095">
        <f t="shared" si="43"/>
        <v>0</v>
      </c>
    </row>
    <row r="2096" spans="3:8" x14ac:dyDescent="0.25">
      <c r="C2096" s="13"/>
      <c r="D2096" s="14"/>
      <c r="E2096" s="11"/>
      <c r="H2096">
        <f t="shared" si="43"/>
        <v>0</v>
      </c>
    </row>
    <row r="2097" spans="3:8" x14ac:dyDescent="0.25">
      <c r="C2097" s="13"/>
      <c r="D2097" s="14"/>
      <c r="E2097" s="11"/>
      <c r="H2097">
        <f t="shared" si="43"/>
        <v>0</v>
      </c>
    </row>
    <row r="2098" spans="3:8" x14ac:dyDescent="0.25">
      <c r="C2098" s="13"/>
      <c r="D2098" s="14"/>
      <c r="E2098" s="11"/>
      <c r="H2098">
        <f t="shared" si="43"/>
        <v>0</v>
      </c>
    </row>
    <row r="2099" spans="3:8" x14ac:dyDescent="0.25">
      <c r="C2099" s="13"/>
      <c r="D2099" s="14"/>
      <c r="E2099" s="11"/>
      <c r="H2099">
        <f t="shared" si="43"/>
        <v>0</v>
      </c>
    </row>
    <row r="2100" spans="3:8" x14ac:dyDescent="0.25">
      <c r="C2100" s="13"/>
      <c r="D2100" s="14"/>
      <c r="E2100" s="11"/>
      <c r="H2100">
        <f t="shared" si="43"/>
        <v>0</v>
      </c>
    </row>
    <row r="2101" spans="3:8" x14ac:dyDescent="0.25">
      <c r="C2101" s="13"/>
      <c r="D2101" s="14"/>
      <c r="E2101" s="11"/>
      <c r="H2101">
        <f t="shared" si="43"/>
        <v>0</v>
      </c>
    </row>
    <row r="2102" spans="3:8" x14ac:dyDescent="0.25">
      <c r="C2102" s="13"/>
      <c r="D2102" s="14"/>
      <c r="E2102" s="11"/>
      <c r="H2102">
        <f t="shared" si="43"/>
        <v>0</v>
      </c>
    </row>
    <row r="2103" spans="3:8" x14ac:dyDescent="0.25">
      <c r="C2103" s="13"/>
      <c r="D2103" s="14"/>
      <c r="E2103" s="11"/>
      <c r="H2103">
        <f t="shared" si="43"/>
        <v>0</v>
      </c>
    </row>
    <row r="2104" spans="3:8" x14ac:dyDescent="0.25">
      <c r="C2104" s="13"/>
      <c r="D2104" s="14"/>
      <c r="E2104" s="11"/>
      <c r="H2104">
        <f t="shared" si="43"/>
        <v>0</v>
      </c>
    </row>
    <row r="2105" spans="3:8" x14ac:dyDescent="0.25">
      <c r="C2105" s="13"/>
      <c r="D2105" s="14"/>
      <c r="E2105" s="11"/>
      <c r="H2105">
        <f t="shared" si="43"/>
        <v>0</v>
      </c>
    </row>
    <row r="2106" spans="3:8" x14ac:dyDescent="0.25">
      <c r="C2106" s="13"/>
      <c r="D2106" s="14"/>
      <c r="E2106" s="11"/>
      <c r="H2106">
        <f t="shared" si="43"/>
        <v>0</v>
      </c>
    </row>
    <row r="2107" spans="3:8" x14ac:dyDescent="0.25">
      <c r="C2107" s="13"/>
      <c r="D2107" s="14"/>
      <c r="E2107" s="11"/>
      <c r="H2107">
        <f t="shared" si="43"/>
        <v>0</v>
      </c>
    </row>
    <row r="2108" spans="3:8" x14ac:dyDescent="0.25">
      <c r="C2108" s="13"/>
      <c r="D2108" s="14"/>
      <c r="E2108" s="11"/>
      <c r="H2108">
        <f t="shared" si="43"/>
        <v>0</v>
      </c>
    </row>
    <row r="2109" spans="3:8" x14ac:dyDescent="0.25">
      <c r="C2109" s="13"/>
      <c r="D2109" s="14"/>
      <c r="E2109" s="11"/>
      <c r="H2109">
        <f t="shared" si="43"/>
        <v>0</v>
      </c>
    </row>
    <row r="2110" spans="3:8" x14ac:dyDescent="0.25">
      <c r="C2110" s="13"/>
      <c r="D2110" s="14"/>
      <c r="E2110" s="11"/>
      <c r="H2110">
        <f t="shared" si="43"/>
        <v>0</v>
      </c>
    </row>
    <row r="2111" spans="3:8" x14ac:dyDescent="0.25">
      <c r="C2111" s="13"/>
      <c r="D2111" s="14"/>
      <c r="E2111" s="11"/>
      <c r="H2111">
        <f t="shared" si="43"/>
        <v>0</v>
      </c>
    </row>
    <row r="2112" spans="3:8" x14ac:dyDescent="0.25">
      <c r="C2112" s="13"/>
      <c r="D2112" s="14"/>
      <c r="E2112" s="11"/>
      <c r="H2112">
        <f t="shared" si="43"/>
        <v>0</v>
      </c>
    </row>
    <row r="2113" spans="3:8" x14ac:dyDescent="0.25">
      <c r="C2113" s="13"/>
      <c r="D2113" s="14"/>
      <c r="E2113" s="11"/>
      <c r="H2113">
        <f t="shared" si="43"/>
        <v>0</v>
      </c>
    </row>
    <row r="2114" spans="3:8" x14ac:dyDescent="0.25">
      <c r="C2114" s="13"/>
      <c r="D2114" s="14"/>
      <c r="E2114" s="11"/>
      <c r="H2114">
        <f t="shared" si="43"/>
        <v>0</v>
      </c>
    </row>
    <row r="2115" spans="3:8" x14ac:dyDescent="0.25">
      <c r="C2115" s="13"/>
      <c r="D2115" s="14"/>
      <c r="E2115" s="11"/>
      <c r="H2115">
        <f t="shared" si="43"/>
        <v>0</v>
      </c>
    </row>
    <row r="2116" spans="3:8" x14ac:dyDescent="0.25">
      <c r="C2116" s="13"/>
      <c r="D2116" s="14"/>
      <c r="E2116" s="11"/>
      <c r="H2116">
        <f t="shared" ref="H2116:H2179" si="44">IF(ISNUMBER(E2116),E2116,0)</f>
        <v>0</v>
      </c>
    </row>
    <row r="2117" spans="3:8" x14ac:dyDescent="0.25">
      <c r="C2117" s="13"/>
      <c r="D2117" s="14"/>
      <c r="E2117" s="11"/>
      <c r="H2117">
        <f t="shared" si="44"/>
        <v>0</v>
      </c>
    </row>
    <row r="2118" spans="3:8" x14ac:dyDescent="0.25">
      <c r="C2118" s="13"/>
      <c r="D2118" s="14"/>
      <c r="E2118" s="11"/>
      <c r="H2118">
        <f t="shared" si="44"/>
        <v>0</v>
      </c>
    </row>
    <row r="2119" spans="3:8" x14ac:dyDescent="0.25">
      <c r="C2119" s="13"/>
      <c r="D2119" s="14"/>
      <c r="E2119" s="11"/>
      <c r="H2119">
        <f t="shared" si="44"/>
        <v>0</v>
      </c>
    </row>
    <row r="2120" spans="3:8" x14ac:dyDescent="0.25">
      <c r="C2120" s="13"/>
      <c r="D2120" s="14"/>
      <c r="E2120" s="11"/>
      <c r="H2120">
        <f t="shared" si="44"/>
        <v>0</v>
      </c>
    </row>
    <row r="2121" spans="3:8" x14ac:dyDescent="0.25">
      <c r="C2121" s="13"/>
      <c r="D2121" s="14"/>
      <c r="E2121" s="11"/>
      <c r="H2121">
        <f t="shared" si="44"/>
        <v>0</v>
      </c>
    </row>
    <row r="2122" spans="3:8" x14ac:dyDescent="0.25">
      <c r="C2122" s="13"/>
      <c r="D2122" s="14"/>
      <c r="E2122" s="11"/>
      <c r="H2122">
        <f t="shared" si="44"/>
        <v>0</v>
      </c>
    </row>
    <row r="2123" spans="3:8" x14ac:dyDescent="0.25">
      <c r="C2123" s="13"/>
      <c r="D2123" s="14"/>
      <c r="E2123" s="11"/>
      <c r="H2123">
        <f t="shared" si="44"/>
        <v>0</v>
      </c>
    </row>
    <row r="2124" spans="3:8" x14ac:dyDescent="0.25">
      <c r="C2124" s="13"/>
      <c r="D2124" s="14"/>
      <c r="E2124" s="11"/>
      <c r="H2124">
        <f t="shared" si="44"/>
        <v>0</v>
      </c>
    </row>
    <row r="2125" spans="3:8" x14ac:dyDescent="0.25">
      <c r="C2125" s="13"/>
      <c r="D2125" s="14"/>
      <c r="E2125" s="11"/>
      <c r="H2125">
        <f t="shared" si="44"/>
        <v>0</v>
      </c>
    </row>
    <row r="2126" spans="3:8" x14ac:dyDescent="0.25">
      <c r="C2126" s="13"/>
      <c r="D2126" s="14"/>
      <c r="E2126" s="11"/>
      <c r="H2126">
        <f t="shared" si="44"/>
        <v>0</v>
      </c>
    </row>
    <row r="2127" spans="3:8" x14ac:dyDescent="0.25">
      <c r="C2127" s="13"/>
      <c r="D2127" s="14"/>
      <c r="E2127" s="11"/>
      <c r="H2127">
        <f t="shared" si="44"/>
        <v>0</v>
      </c>
    </row>
    <row r="2128" spans="3:8" x14ac:dyDescent="0.25">
      <c r="C2128" s="13"/>
      <c r="D2128" s="14"/>
      <c r="E2128" s="11"/>
      <c r="H2128">
        <f t="shared" si="44"/>
        <v>0</v>
      </c>
    </row>
    <row r="2129" spans="3:8" x14ac:dyDescent="0.25">
      <c r="C2129" s="13"/>
      <c r="D2129" s="14"/>
      <c r="E2129" s="11"/>
      <c r="H2129">
        <f t="shared" si="44"/>
        <v>0</v>
      </c>
    </row>
    <row r="2130" spans="3:8" x14ac:dyDescent="0.25">
      <c r="C2130" s="13"/>
      <c r="D2130" s="14"/>
      <c r="E2130" s="11"/>
      <c r="H2130">
        <f t="shared" si="44"/>
        <v>0</v>
      </c>
    </row>
    <row r="2131" spans="3:8" x14ac:dyDescent="0.25">
      <c r="C2131" s="13"/>
      <c r="D2131" s="14"/>
      <c r="E2131" s="11"/>
      <c r="H2131">
        <f t="shared" si="44"/>
        <v>0</v>
      </c>
    </row>
    <row r="2132" spans="3:8" x14ac:dyDescent="0.25">
      <c r="C2132" s="13"/>
      <c r="D2132" s="14"/>
      <c r="E2132" s="11"/>
      <c r="H2132">
        <f t="shared" si="44"/>
        <v>0</v>
      </c>
    </row>
    <row r="2133" spans="3:8" x14ac:dyDescent="0.25">
      <c r="C2133" s="13"/>
      <c r="D2133" s="14"/>
      <c r="E2133" s="11"/>
      <c r="H2133">
        <f t="shared" si="44"/>
        <v>0</v>
      </c>
    </row>
    <row r="2134" spans="3:8" x14ac:dyDescent="0.25">
      <c r="C2134" s="13"/>
      <c r="D2134" s="14"/>
      <c r="E2134" s="11"/>
      <c r="H2134">
        <f t="shared" si="44"/>
        <v>0</v>
      </c>
    </row>
    <row r="2135" spans="3:8" x14ac:dyDescent="0.25">
      <c r="C2135" s="13"/>
      <c r="D2135" s="14"/>
      <c r="E2135" s="11"/>
      <c r="H2135">
        <f t="shared" si="44"/>
        <v>0</v>
      </c>
    </row>
    <row r="2136" spans="3:8" x14ac:dyDescent="0.25">
      <c r="C2136" s="13"/>
      <c r="D2136" s="14"/>
      <c r="E2136" s="11"/>
      <c r="H2136">
        <f t="shared" si="44"/>
        <v>0</v>
      </c>
    </row>
    <row r="2137" spans="3:8" x14ac:dyDescent="0.25">
      <c r="C2137" s="13"/>
      <c r="D2137" s="14"/>
      <c r="E2137" s="11"/>
      <c r="H2137">
        <f t="shared" si="44"/>
        <v>0</v>
      </c>
    </row>
    <row r="2138" spans="3:8" x14ac:dyDescent="0.25">
      <c r="C2138" s="13"/>
      <c r="D2138" s="14"/>
      <c r="E2138" s="11"/>
      <c r="H2138">
        <f t="shared" si="44"/>
        <v>0</v>
      </c>
    </row>
    <row r="2139" spans="3:8" x14ac:dyDescent="0.25">
      <c r="C2139" s="13"/>
      <c r="D2139" s="14"/>
      <c r="E2139" s="11"/>
      <c r="H2139">
        <f t="shared" si="44"/>
        <v>0</v>
      </c>
    </row>
    <row r="2140" spans="3:8" x14ac:dyDescent="0.25">
      <c r="C2140" s="13"/>
      <c r="D2140" s="14"/>
      <c r="E2140" s="11"/>
      <c r="H2140">
        <f t="shared" si="44"/>
        <v>0</v>
      </c>
    </row>
    <row r="2141" spans="3:8" x14ac:dyDescent="0.25">
      <c r="C2141" s="13"/>
      <c r="D2141" s="14"/>
      <c r="E2141" s="11"/>
      <c r="H2141">
        <f t="shared" si="44"/>
        <v>0</v>
      </c>
    </row>
    <row r="2142" spans="3:8" x14ac:dyDescent="0.25">
      <c r="C2142" s="13"/>
      <c r="D2142" s="14"/>
      <c r="E2142" s="11"/>
      <c r="H2142">
        <f t="shared" si="44"/>
        <v>0</v>
      </c>
    </row>
    <row r="2143" spans="3:8" x14ac:dyDescent="0.25">
      <c r="C2143" s="13"/>
      <c r="D2143" s="14"/>
      <c r="E2143" s="11"/>
      <c r="H2143">
        <f t="shared" si="44"/>
        <v>0</v>
      </c>
    </row>
    <row r="2144" spans="3:8" x14ac:dyDescent="0.25">
      <c r="C2144" s="13"/>
      <c r="D2144" s="14"/>
      <c r="E2144" s="11"/>
      <c r="H2144">
        <f t="shared" si="44"/>
        <v>0</v>
      </c>
    </row>
    <row r="2145" spans="3:8" x14ac:dyDescent="0.25">
      <c r="C2145" s="13"/>
      <c r="D2145" s="14"/>
      <c r="E2145" s="11"/>
      <c r="H2145">
        <f t="shared" si="44"/>
        <v>0</v>
      </c>
    </row>
    <row r="2146" spans="3:8" x14ac:dyDescent="0.25">
      <c r="C2146" s="13"/>
      <c r="D2146" s="14"/>
      <c r="E2146" s="11"/>
      <c r="H2146">
        <f t="shared" si="44"/>
        <v>0</v>
      </c>
    </row>
    <row r="2147" spans="3:8" x14ac:dyDescent="0.25">
      <c r="C2147" s="13"/>
      <c r="D2147" s="14"/>
      <c r="E2147" s="11"/>
      <c r="H2147">
        <f t="shared" si="44"/>
        <v>0</v>
      </c>
    </row>
    <row r="2148" spans="3:8" x14ac:dyDescent="0.25">
      <c r="C2148" s="13"/>
      <c r="D2148" s="14"/>
      <c r="E2148" s="11"/>
      <c r="H2148">
        <f t="shared" si="44"/>
        <v>0</v>
      </c>
    </row>
    <row r="2149" spans="3:8" x14ac:dyDescent="0.25">
      <c r="C2149" s="13"/>
      <c r="D2149" s="14"/>
      <c r="E2149" s="11"/>
      <c r="H2149">
        <f t="shared" si="44"/>
        <v>0</v>
      </c>
    </row>
    <row r="2150" spans="3:8" x14ac:dyDescent="0.25">
      <c r="C2150" s="13"/>
      <c r="D2150" s="14"/>
      <c r="E2150" s="11"/>
      <c r="H2150">
        <f t="shared" si="44"/>
        <v>0</v>
      </c>
    </row>
    <row r="2151" spans="3:8" x14ac:dyDescent="0.25">
      <c r="C2151" s="13"/>
      <c r="D2151" s="14"/>
      <c r="E2151" s="11"/>
      <c r="H2151">
        <f t="shared" si="44"/>
        <v>0</v>
      </c>
    </row>
    <row r="2152" spans="3:8" x14ac:dyDescent="0.25">
      <c r="C2152" s="13"/>
      <c r="D2152" s="14"/>
      <c r="E2152" s="11"/>
      <c r="H2152">
        <f t="shared" si="44"/>
        <v>0</v>
      </c>
    </row>
    <row r="2153" spans="3:8" x14ac:dyDescent="0.25">
      <c r="C2153" s="13"/>
      <c r="D2153" s="14"/>
      <c r="E2153" s="11"/>
      <c r="H2153">
        <f t="shared" si="44"/>
        <v>0</v>
      </c>
    </row>
    <row r="2154" spans="3:8" x14ac:dyDescent="0.25">
      <c r="C2154" s="13"/>
      <c r="D2154" s="14"/>
      <c r="E2154" s="11"/>
      <c r="H2154">
        <f t="shared" si="44"/>
        <v>0</v>
      </c>
    </row>
    <row r="2155" spans="3:8" x14ac:dyDescent="0.25">
      <c r="C2155" s="13"/>
      <c r="D2155" s="14"/>
      <c r="E2155" s="11"/>
      <c r="H2155">
        <f t="shared" si="44"/>
        <v>0</v>
      </c>
    </row>
    <row r="2156" spans="3:8" x14ac:dyDescent="0.25">
      <c r="C2156" s="13"/>
      <c r="D2156" s="14"/>
      <c r="E2156" s="11"/>
      <c r="H2156">
        <f t="shared" si="44"/>
        <v>0</v>
      </c>
    </row>
    <row r="2157" spans="3:8" x14ac:dyDescent="0.25">
      <c r="C2157" s="13"/>
      <c r="D2157" s="14"/>
      <c r="E2157" s="11"/>
      <c r="H2157">
        <f t="shared" si="44"/>
        <v>0</v>
      </c>
    </row>
    <row r="2158" spans="3:8" x14ac:dyDescent="0.25">
      <c r="C2158" s="13"/>
      <c r="D2158" s="14"/>
      <c r="E2158" s="11"/>
      <c r="H2158">
        <f t="shared" si="44"/>
        <v>0</v>
      </c>
    </row>
    <row r="2159" spans="3:8" x14ac:dyDescent="0.25">
      <c r="C2159" s="13"/>
      <c r="D2159" s="14"/>
      <c r="E2159" s="11"/>
      <c r="H2159">
        <f t="shared" si="44"/>
        <v>0</v>
      </c>
    </row>
    <row r="2160" spans="3:8" x14ac:dyDescent="0.25">
      <c r="C2160" s="13"/>
      <c r="D2160" s="14"/>
      <c r="E2160" s="11"/>
      <c r="H2160">
        <f t="shared" si="44"/>
        <v>0</v>
      </c>
    </row>
    <row r="2161" spans="3:8" x14ac:dyDescent="0.25">
      <c r="C2161" s="13"/>
      <c r="D2161" s="14"/>
      <c r="E2161" s="11"/>
      <c r="H2161">
        <f t="shared" si="44"/>
        <v>0</v>
      </c>
    </row>
    <row r="2162" spans="3:8" x14ac:dyDescent="0.25">
      <c r="C2162" s="13"/>
      <c r="D2162" s="14"/>
      <c r="E2162" s="11"/>
      <c r="H2162">
        <f t="shared" si="44"/>
        <v>0</v>
      </c>
    </row>
    <row r="2163" spans="3:8" x14ac:dyDescent="0.25">
      <c r="C2163" s="13"/>
      <c r="D2163" s="14"/>
      <c r="E2163" s="11"/>
      <c r="H2163">
        <f t="shared" si="44"/>
        <v>0</v>
      </c>
    </row>
    <row r="2164" spans="3:8" x14ac:dyDescent="0.25">
      <c r="C2164" s="13"/>
      <c r="D2164" s="14"/>
      <c r="E2164" s="11"/>
      <c r="H2164">
        <f t="shared" si="44"/>
        <v>0</v>
      </c>
    </row>
    <row r="2165" spans="3:8" x14ac:dyDescent="0.25">
      <c r="C2165" s="13"/>
      <c r="D2165" s="14"/>
      <c r="E2165" s="11"/>
      <c r="H2165">
        <f t="shared" si="44"/>
        <v>0</v>
      </c>
    </row>
    <row r="2166" spans="3:8" x14ac:dyDescent="0.25">
      <c r="C2166" s="13"/>
      <c r="D2166" s="14"/>
      <c r="E2166" s="11"/>
      <c r="H2166">
        <f t="shared" si="44"/>
        <v>0</v>
      </c>
    </row>
    <row r="2167" spans="3:8" x14ac:dyDescent="0.25">
      <c r="C2167" s="13"/>
      <c r="D2167" s="14"/>
      <c r="E2167" s="11"/>
      <c r="H2167">
        <f t="shared" si="44"/>
        <v>0</v>
      </c>
    </row>
    <row r="2168" spans="3:8" x14ac:dyDescent="0.25">
      <c r="C2168" s="13"/>
      <c r="D2168" s="14"/>
      <c r="E2168" s="11"/>
      <c r="H2168">
        <f t="shared" si="44"/>
        <v>0</v>
      </c>
    </row>
    <row r="2169" spans="3:8" x14ac:dyDescent="0.25">
      <c r="C2169" s="13"/>
      <c r="D2169" s="14"/>
      <c r="E2169" s="11"/>
      <c r="H2169">
        <f t="shared" si="44"/>
        <v>0</v>
      </c>
    </row>
    <row r="2170" spans="3:8" x14ac:dyDescent="0.25">
      <c r="C2170" s="13"/>
      <c r="D2170" s="14"/>
      <c r="E2170" s="11"/>
      <c r="H2170">
        <f t="shared" si="44"/>
        <v>0</v>
      </c>
    </row>
    <row r="2171" spans="3:8" x14ac:dyDescent="0.25">
      <c r="C2171" s="13"/>
      <c r="D2171" s="14"/>
      <c r="E2171" s="11"/>
      <c r="H2171">
        <f t="shared" si="44"/>
        <v>0</v>
      </c>
    </row>
    <row r="2172" spans="3:8" x14ac:dyDescent="0.25">
      <c r="C2172" s="13"/>
      <c r="D2172" s="14"/>
      <c r="E2172" s="11"/>
      <c r="H2172">
        <f t="shared" si="44"/>
        <v>0</v>
      </c>
    </row>
    <row r="2173" spans="3:8" x14ac:dyDescent="0.25">
      <c r="C2173" s="13"/>
      <c r="D2173" s="14"/>
      <c r="E2173" s="11"/>
      <c r="H2173">
        <f t="shared" si="44"/>
        <v>0</v>
      </c>
    </row>
    <row r="2174" spans="3:8" x14ac:dyDescent="0.25">
      <c r="C2174" s="13"/>
      <c r="D2174" s="14"/>
      <c r="E2174" s="11"/>
      <c r="H2174">
        <f t="shared" si="44"/>
        <v>0</v>
      </c>
    </row>
    <row r="2175" spans="3:8" x14ac:dyDescent="0.25">
      <c r="C2175" s="13"/>
      <c r="D2175" s="14"/>
      <c r="E2175" s="11"/>
      <c r="H2175">
        <f t="shared" si="44"/>
        <v>0</v>
      </c>
    </row>
    <row r="2176" spans="3:8" x14ac:dyDescent="0.25">
      <c r="C2176" s="13"/>
      <c r="D2176" s="14"/>
      <c r="E2176" s="11"/>
      <c r="H2176">
        <f t="shared" si="44"/>
        <v>0</v>
      </c>
    </row>
    <row r="2177" spans="3:8" x14ac:dyDescent="0.25">
      <c r="C2177" s="13"/>
      <c r="D2177" s="14"/>
      <c r="E2177" s="11"/>
      <c r="H2177">
        <f t="shared" si="44"/>
        <v>0</v>
      </c>
    </row>
    <row r="2178" spans="3:8" x14ac:dyDescent="0.25">
      <c r="C2178" s="13"/>
      <c r="D2178" s="14"/>
      <c r="E2178" s="11"/>
      <c r="H2178">
        <f t="shared" si="44"/>
        <v>0</v>
      </c>
    </row>
    <row r="2179" spans="3:8" x14ac:dyDescent="0.25">
      <c r="C2179" s="13"/>
      <c r="D2179" s="14"/>
      <c r="E2179" s="11"/>
      <c r="H2179">
        <f t="shared" si="44"/>
        <v>0</v>
      </c>
    </row>
    <row r="2180" spans="3:8" x14ac:dyDescent="0.25">
      <c r="C2180" s="13"/>
      <c r="D2180" s="14"/>
      <c r="E2180" s="11"/>
      <c r="H2180">
        <f t="shared" ref="H2180:H2243" si="45">IF(ISNUMBER(E2180),E2180,0)</f>
        <v>0</v>
      </c>
    </row>
    <row r="2181" spans="3:8" x14ac:dyDescent="0.25">
      <c r="C2181" s="13"/>
      <c r="D2181" s="14"/>
      <c r="E2181" s="11"/>
      <c r="H2181">
        <f t="shared" si="45"/>
        <v>0</v>
      </c>
    </row>
    <row r="2182" spans="3:8" x14ac:dyDescent="0.25">
      <c r="C2182" s="13"/>
      <c r="D2182" s="14"/>
      <c r="E2182" s="11"/>
      <c r="H2182">
        <f t="shared" si="45"/>
        <v>0</v>
      </c>
    </row>
    <row r="2183" spans="3:8" x14ac:dyDescent="0.25">
      <c r="C2183" s="13"/>
      <c r="D2183" s="14"/>
      <c r="E2183" s="11"/>
      <c r="H2183">
        <f t="shared" si="45"/>
        <v>0</v>
      </c>
    </row>
    <row r="2184" spans="3:8" x14ac:dyDescent="0.25">
      <c r="C2184" s="13"/>
      <c r="D2184" s="14"/>
      <c r="E2184" s="11"/>
      <c r="H2184">
        <f t="shared" si="45"/>
        <v>0</v>
      </c>
    </row>
    <row r="2185" spans="3:8" x14ac:dyDescent="0.25">
      <c r="C2185" s="13"/>
      <c r="D2185" s="14"/>
      <c r="E2185" s="11"/>
      <c r="H2185">
        <f t="shared" si="45"/>
        <v>0</v>
      </c>
    </row>
    <row r="2186" spans="3:8" x14ac:dyDescent="0.25">
      <c r="C2186" s="13"/>
      <c r="D2186" s="14"/>
      <c r="E2186" s="11"/>
      <c r="H2186">
        <f t="shared" si="45"/>
        <v>0</v>
      </c>
    </row>
    <row r="2187" spans="3:8" x14ac:dyDescent="0.25">
      <c r="C2187" s="13"/>
      <c r="D2187" s="14"/>
      <c r="E2187" s="11"/>
      <c r="H2187">
        <f t="shared" si="45"/>
        <v>0</v>
      </c>
    </row>
    <row r="2188" spans="3:8" x14ac:dyDescent="0.25">
      <c r="C2188" s="13"/>
      <c r="D2188" s="14"/>
      <c r="E2188" s="11"/>
      <c r="H2188">
        <f t="shared" si="45"/>
        <v>0</v>
      </c>
    </row>
    <row r="2189" spans="3:8" x14ac:dyDescent="0.25">
      <c r="C2189" s="13"/>
      <c r="D2189" s="14"/>
      <c r="E2189" s="11"/>
      <c r="H2189">
        <f t="shared" si="45"/>
        <v>0</v>
      </c>
    </row>
    <row r="2190" spans="3:8" x14ac:dyDescent="0.25">
      <c r="C2190" s="13"/>
      <c r="D2190" s="14"/>
      <c r="E2190" s="11"/>
      <c r="H2190">
        <f t="shared" si="45"/>
        <v>0</v>
      </c>
    </row>
    <row r="2191" spans="3:8" x14ac:dyDescent="0.25">
      <c r="C2191" s="13"/>
      <c r="D2191" s="14"/>
      <c r="E2191" s="11"/>
      <c r="H2191">
        <f t="shared" si="45"/>
        <v>0</v>
      </c>
    </row>
    <row r="2192" spans="3:8" x14ac:dyDescent="0.25">
      <c r="C2192" s="13"/>
      <c r="D2192" s="14"/>
      <c r="E2192" s="11"/>
      <c r="H2192">
        <f t="shared" si="45"/>
        <v>0</v>
      </c>
    </row>
    <row r="2193" spans="3:8" x14ac:dyDescent="0.25">
      <c r="C2193" s="13"/>
      <c r="D2193" s="14"/>
      <c r="E2193" s="11"/>
      <c r="H2193">
        <f t="shared" si="45"/>
        <v>0</v>
      </c>
    </row>
    <row r="2194" spans="3:8" x14ac:dyDescent="0.25">
      <c r="C2194" s="13"/>
      <c r="D2194" s="14"/>
      <c r="E2194" s="11"/>
      <c r="H2194">
        <f t="shared" si="45"/>
        <v>0</v>
      </c>
    </row>
    <row r="2195" spans="3:8" x14ac:dyDescent="0.25">
      <c r="C2195" s="13"/>
      <c r="D2195" s="14"/>
      <c r="E2195" s="11"/>
      <c r="H2195">
        <f t="shared" si="45"/>
        <v>0</v>
      </c>
    </row>
    <row r="2196" spans="3:8" x14ac:dyDescent="0.25">
      <c r="C2196" s="13"/>
      <c r="D2196" s="14"/>
      <c r="E2196" s="11"/>
      <c r="H2196">
        <f t="shared" si="45"/>
        <v>0</v>
      </c>
    </row>
    <row r="2197" spans="3:8" x14ac:dyDescent="0.25">
      <c r="C2197" s="13"/>
      <c r="D2197" s="14"/>
      <c r="E2197" s="11"/>
      <c r="H2197">
        <f t="shared" si="45"/>
        <v>0</v>
      </c>
    </row>
    <row r="2198" spans="3:8" x14ac:dyDescent="0.25">
      <c r="C2198" s="13"/>
      <c r="D2198" s="14"/>
      <c r="E2198" s="11"/>
      <c r="H2198">
        <f t="shared" si="45"/>
        <v>0</v>
      </c>
    </row>
    <row r="2199" spans="3:8" x14ac:dyDescent="0.25">
      <c r="C2199" s="13"/>
      <c r="D2199" s="14"/>
      <c r="E2199" s="11"/>
      <c r="H2199">
        <f t="shared" si="45"/>
        <v>0</v>
      </c>
    </row>
    <row r="2200" spans="3:8" x14ac:dyDescent="0.25">
      <c r="C2200" s="13"/>
      <c r="D2200" s="14"/>
      <c r="E2200" s="11"/>
      <c r="H2200">
        <f t="shared" si="45"/>
        <v>0</v>
      </c>
    </row>
    <row r="2201" spans="3:8" x14ac:dyDescent="0.25">
      <c r="C2201" s="13"/>
      <c r="D2201" s="14"/>
      <c r="E2201" s="11"/>
      <c r="H2201">
        <f t="shared" si="45"/>
        <v>0</v>
      </c>
    </row>
    <row r="2202" spans="3:8" x14ac:dyDescent="0.25">
      <c r="C2202" s="13"/>
      <c r="D2202" s="14"/>
      <c r="E2202" s="11"/>
      <c r="H2202">
        <f t="shared" si="45"/>
        <v>0</v>
      </c>
    </row>
    <row r="2203" spans="3:8" x14ac:dyDescent="0.25">
      <c r="C2203" s="13"/>
      <c r="D2203" s="14"/>
      <c r="E2203" s="11"/>
      <c r="H2203">
        <f t="shared" si="45"/>
        <v>0</v>
      </c>
    </row>
    <row r="2204" spans="3:8" x14ac:dyDescent="0.25">
      <c r="C2204" s="13"/>
      <c r="D2204" s="14"/>
      <c r="E2204" s="11"/>
      <c r="H2204">
        <f t="shared" si="45"/>
        <v>0</v>
      </c>
    </row>
    <row r="2205" spans="3:8" x14ac:dyDescent="0.25">
      <c r="C2205" s="13"/>
      <c r="D2205" s="14"/>
      <c r="E2205" s="11"/>
      <c r="H2205">
        <f t="shared" si="45"/>
        <v>0</v>
      </c>
    </row>
    <row r="2206" spans="3:8" x14ac:dyDescent="0.25">
      <c r="C2206" s="13"/>
      <c r="D2206" s="14"/>
      <c r="E2206" s="11"/>
      <c r="H2206">
        <f t="shared" si="45"/>
        <v>0</v>
      </c>
    </row>
    <row r="2207" spans="3:8" x14ac:dyDescent="0.25">
      <c r="C2207" s="13"/>
      <c r="D2207" s="14"/>
      <c r="E2207" s="11"/>
      <c r="H2207">
        <f t="shared" si="45"/>
        <v>0</v>
      </c>
    </row>
    <row r="2208" spans="3:8" x14ac:dyDescent="0.25">
      <c r="C2208" s="13"/>
      <c r="D2208" s="14"/>
      <c r="E2208" s="11"/>
      <c r="H2208">
        <f t="shared" si="45"/>
        <v>0</v>
      </c>
    </row>
    <row r="2209" spans="3:8" x14ac:dyDescent="0.25">
      <c r="C2209" s="13"/>
      <c r="D2209" s="14"/>
      <c r="E2209" s="11"/>
      <c r="H2209">
        <f t="shared" si="45"/>
        <v>0</v>
      </c>
    </row>
    <row r="2210" spans="3:8" x14ac:dyDescent="0.25">
      <c r="C2210" s="13"/>
      <c r="D2210" s="14"/>
      <c r="E2210" s="11"/>
      <c r="H2210">
        <f t="shared" si="45"/>
        <v>0</v>
      </c>
    </row>
    <row r="2211" spans="3:8" x14ac:dyDescent="0.25">
      <c r="C2211" s="13"/>
      <c r="D2211" s="14"/>
      <c r="E2211" s="11"/>
      <c r="H2211">
        <f t="shared" si="45"/>
        <v>0</v>
      </c>
    </row>
    <row r="2212" spans="3:8" x14ac:dyDescent="0.25">
      <c r="C2212" s="13"/>
      <c r="D2212" s="14"/>
      <c r="E2212" s="11"/>
      <c r="H2212">
        <f t="shared" si="45"/>
        <v>0</v>
      </c>
    </row>
    <row r="2213" spans="3:8" x14ac:dyDescent="0.25">
      <c r="C2213" s="13"/>
      <c r="D2213" s="14"/>
      <c r="E2213" s="11"/>
      <c r="H2213">
        <f t="shared" si="45"/>
        <v>0</v>
      </c>
    </row>
    <row r="2214" spans="3:8" x14ac:dyDescent="0.25">
      <c r="C2214" s="13"/>
      <c r="D2214" s="14"/>
      <c r="E2214" s="11"/>
      <c r="H2214">
        <f t="shared" si="45"/>
        <v>0</v>
      </c>
    </row>
    <row r="2215" spans="3:8" x14ac:dyDescent="0.25">
      <c r="C2215" s="13"/>
      <c r="D2215" s="14"/>
      <c r="E2215" s="11"/>
      <c r="H2215">
        <f t="shared" si="45"/>
        <v>0</v>
      </c>
    </row>
    <row r="2216" spans="3:8" x14ac:dyDescent="0.25">
      <c r="C2216" s="13"/>
      <c r="D2216" s="14"/>
      <c r="E2216" s="11"/>
      <c r="H2216">
        <f t="shared" si="45"/>
        <v>0</v>
      </c>
    </row>
    <row r="2217" spans="3:8" x14ac:dyDescent="0.25">
      <c r="C2217" s="13"/>
      <c r="D2217" s="14"/>
      <c r="E2217" s="11"/>
      <c r="H2217">
        <f t="shared" si="45"/>
        <v>0</v>
      </c>
    </row>
    <row r="2218" spans="3:8" x14ac:dyDescent="0.25">
      <c r="C2218" s="13"/>
      <c r="D2218" s="14"/>
      <c r="E2218" s="11"/>
      <c r="H2218">
        <f t="shared" si="45"/>
        <v>0</v>
      </c>
    </row>
    <row r="2219" spans="3:8" x14ac:dyDescent="0.25">
      <c r="C2219" s="13"/>
      <c r="D2219" s="14"/>
      <c r="E2219" s="11"/>
      <c r="H2219">
        <f t="shared" si="45"/>
        <v>0</v>
      </c>
    </row>
    <row r="2220" spans="3:8" x14ac:dyDescent="0.25">
      <c r="C2220" s="13"/>
      <c r="D2220" s="14"/>
      <c r="E2220" s="11"/>
      <c r="H2220">
        <f t="shared" si="45"/>
        <v>0</v>
      </c>
    </row>
    <row r="2221" spans="3:8" x14ac:dyDescent="0.25">
      <c r="C2221" s="13"/>
      <c r="D2221" s="14"/>
      <c r="E2221" s="11"/>
      <c r="H2221">
        <f t="shared" si="45"/>
        <v>0</v>
      </c>
    </row>
    <row r="2222" spans="3:8" x14ac:dyDescent="0.25">
      <c r="C2222" s="13"/>
      <c r="D2222" s="14"/>
      <c r="E2222" s="11"/>
      <c r="H2222">
        <f t="shared" si="45"/>
        <v>0</v>
      </c>
    </row>
    <row r="2223" spans="3:8" x14ac:dyDescent="0.25">
      <c r="C2223" s="13"/>
      <c r="D2223" s="14"/>
      <c r="E2223" s="11"/>
      <c r="H2223">
        <f t="shared" si="45"/>
        <v>0</v>
      </c>
    </row>
    <row r="2224" spans="3:8" x14ac:dyDescent="0.25">
      <c r="C2224" s="13"/>
      <c r="D2224" s="14"/>
      <c r="E2224" s="11"/>
      <c r="H2224">
        <f t="shared" si="45"/>
        <v>0</v>
      </c>
    </row>
    <row r="2225" spans="3:8" x14ac:dyDescent="0.25">
      <c r="C2225" s="13"/>
      <c r="D2225" s="14"/>
      <c r="E2225" s="11"/>
      <c r="H2225">
        <f t="shared" si="45"/>
        <v>0</v>
      </c>
    </row>
    <row r="2226" spans="3:8" x14ac:dyDescent="0.25">
      <c r="C2226" s="13"/>
      <c r="D2226" s="14"/>
      <c r="E2226" s="11"/>
      <c r="H2226">
        <f t="shared" si="45"/>
        <v>0</v>
      </c>
    </row>
    <row r="2227" spans="3:8" x14ac:dyDescent="0.25">
      <c r="C2227" s="13"/>
      <c r="D2227" s="14"/>
      <c r="E2227" s="11"/>
      <c r="H2227">
        <f t="shared" si="45"/>
        <v>0</v>
      </c>
    </row>
    <row r="2228" spans="3:8" x14ac:dyDescent="0.25">
      <c r="C2228" s="13"/>
      <c r="D2228" s="14"/>
      <c r="E2228" s="11"/>
      <c r="H2228">
        <f t="shared" si="45"/>
        <v>0</v>
      </c>
    </row>
    <row r="2229" spans="3:8" x14ac:dyDescent="0.25">
      <c r="C2229" s="13"/>
      <c r="D2229" s="14"/>
      <c r="E2229" s="11"/>
      <c r="H2229">
        <f t="shared" si="45"/>
        <v>0</v>
      </c>
    </row>
    <row r="2230" spans="3:8" x14ac:dyDescent="0.25">
      <c r="C2230" s="13"/>
      <c r="D2230" s="14"/>
      <c r="E2230" s="11"/>
      <c r="H2230">
        <f t="shared" si="45"/>
        <v>0</v>
      </c>
    </row>
    <row r="2231" spans="3:8" x14ac:dyDescent="0.25">
      <c r="C2231" s="13"/>
      <c r="D2231" s="14"/>
      <c r="E2231" s="11"/>
      <c r="H2231">
        <f t="shared" si="45"/>
        <v>0</v>
      </c>
    </row>
    <row r="2232" spans="3:8" x14ac:dyDescent="0.25">
      <c r="C2232" s="13"/>
      <c r="D2232" s="14"/>
      <c r="E2232" s="11"/>
      <c r="H2232">
        <f t="shared" si="45"/>
        <v>0</v>
      </c>
    </row>
    <row r="2233" spans="3:8" x14ac:dyDescent="0.25">
      <c r="C2233" s="13"/>
      <c r="D2233" s="14"/>
      <c r="E2233" s="11"/>
      <c r="H2233">
        <f t="shared" si="45"/>
        <v>0</v>
      </c>
    </row>
    <row r="2234" spans="3:8" x14ac:dyDescent="0.25">
      <c r="C2234" s="13"/>
      <c r="D2234" s="14"/>
      <c r="E2234" s="11"/>
      <c r="H2234">
        <f t="shared" si="45"/>
        <v>0</v>
      </c>
    </row>
    <row r="2235" spans="3:8" x14ac:dyDescent="0.25">
      <c r="C2235" s="13"/>
      <c r="D2235" s="14"/>
      <c r="E2235" s="11"/>
      <c r="H2235">
        <f t="shared" si="45"/>
        <v>0</v>
      </c>
    </row>
    <row r="2236" spans="3:8" x14ac:dyDescent="0.25">
      <c r="C2236" s="13"/>
      <c r="D2236" s="14"/>
      <c r="E2236" s="11"/>
      <c r="H2236">
        <f t="shared" si="45"/>
        <v>0</v>
      </c>
    </row>
    <row r="2237" spans="3:8" x14ac:dyDescent="0.25">
      <c r="C2237" s="13"/>
      <c r="D2237" s="14"/>
      <c r="E2237" s="11"/>
      <c r="H2237">
        <f t="shared" si="45"/>
        <v>0</v>
      </c>
    </row>
    <row r="2238" spans="3:8" x14ac:dyDescent="0.25">
      <c r="C2238" s="13"/>
      <c r="D2238" s="14"/>
      <c r="E2238" s="11"/>
      <c r="H2238">
        <f t="shared" si="45"/>
        <v>0</v>
      </c>
    </row>
    <row r="2239" spans="3:8" x14ac:dyDescent="0.25">
      <c r="C2239" s="13"/>
      <c r="D2239" s="14"/>
      <c r="E2239" s="11"/>
      <c r="H2239">
        <f t="shared" si="45"/>
        <v>0</v>
      </c>
    </row>
    <row r="2240" spans="3:8" x14ac:dyDescent="0.25">
      <c r="C2240" s="13"/>
      <c r="D2240" s="14"/>
      <c r="E2240" s="11"/>
      <c r="H2240">
        <f t="shared" si="45"/>
        <v>0</v>
      </c>
    </row>
    <row r="2241" spans="3:8" x14ac:dyDescent="0.25">
      <c r="C2241" s="13"/>
      <c r="D2241" s="14"/>
      <c r="E2241" s="11"/>
      <c r="H2241">
        <f t="shared" si="45"/>
        <v>0</v>
      </c>
    </row>
    <row r="2242" spans="3:8" x14ac:dyDescent="0.25">
      <c r="C2242" s="13"/>
      <c r="D2242" s="14"/>
      <c r="E2242" s="11"/>
      <c r="H2242">
        <f t="shared" si="45"/>
        <v>0</v>
      </c>
    </row>
    <row r="2243" spans="3:8" x14ac:dyDescent="0.25">
      <c r="C2243" s="13"/>
      <c r="D2243" s="14"/>
      <c r="E2243" s="11"/>
      <c r="H2243">
        <f t="shared" si="45"/>
        <v>0</v>
      </c>
    </row>
    <row r="2244" spans="3:8" x14ac:dyDescent="0.25">
      <c r="C2244" s="13"/>
      <c r="D2244" s="14"/>
      <c r="E2244" s="11"/>
      <c r="H2244">
        <f t="shared" ref="H2244:H2307" si="46">IF(ISNUMBER(E2244),E2244,0)</f>
        <v>0</v>
      </c>
    </row>
    <row r="2245" spans="3:8" x14ac:dyDescent="0.25">
      <c r="C2245" s="13"/>
      <c r="D2245" s="14"/>
      <c r="E2245" s="11"/>
      <c r="H2245">
        <f t="shared" si="46"/>
        <v>0</v>
      </c>
    </row>
    <row r="2246" spans="3:8" x14ac:dyDescent="0.25">
      <c r="C2246" s="13"/>
      <c r="D2246" s="14"/>
      <c r="E2246" s="11"/>
      <c r="H2246">
        <f t="shared" si="46"/>
        <v>0</v>
      </c>
    </row>
    <row r="2247" spans="3:8" x14ac:dyDescent="0.25">
      <c r="C2247" s="13"/>
      <c r="D2247" s="14"/>
      <c r="E2247" s="11"/>
      <c r="H2247">
        <f t="shared" si="46"/>
        <v>0</v>
      </c>
    </row>
    <row r="2248" spans="3:8" x14ac:dyDescent="0.25">
      <c r="C2248" s="13"/>
      <c r="D2248" s="14"/>
      <c r="E2248" s="11"/>
      <c r="H2248">
        <f t="shared" si="46"/>
        <v>0</v>
      </c>
    </row>
    <row r="2249" spans="3:8" x14ac:dyDescent="0.25">
      <c r="C2249" s="13"/>
      <c r="D2249" s="14"/>
      <c r="E2249" s="11"/>
      <c r="H2249">
        <f t="shared" si="46"/>
        <v>0</v>
      </c>
    </row>
    <row r="2250" spans="3:8" x14ac:dyDescent="0.25">
      <c r="C2250" s="13"/>
      <c r="D2250" s="14"/>
      <c r="E2250" s="11"/>
      <c r="H2250">
        <f t="shared" si="46"/>
        <v>0</v>
      </c>
    </row>
    <row r="2251" spans="3:8" x14ac:dyDescent="0.25">
      <c r="C2251" s="13"/>
      <c r="D2251" s="14"/>
      <c r="E2251" s="11"/>
      <c r="H2251">
        <f t="shared" si="46"/>
        <v>0</v>
      </c>
    </row>
    <row r="2252" spans="3:8" x14ac:dyDescent="0.25">
      <c r="C2252" s="13"/>
      <c r="D2252" s="14"/>
      <c r="E2252" s="11"/>
      <c r="H2252">
        <f t="shared" si="46"/>
        <v>0</v>
      </c>
    </row>
    <row r="2253" spans="3:8" x14ac:dyDescent="0.25">
      <c r="C2253" s="13"/>
      <c r="D2253" s="14"/>
      <c r="E2253" s="11"/>
      <c r="H2253">
        <f t="shared" si="46"/>
        <v>0</v>
      </c>
    </row>
    <row r="2254" spans="3:8" x14ac:dyDescent="0.25">
      <c r="C2254" s="13"/>
      <c r="D2254" s="14"/>
      <c r="E2254" s="11"/>
      <c r="H2254">
        <f t="shared" si="46"/>
        <v>0</v>
      </c>
    </row>
    <row r="2255" spans="3:8" x14ac:dyDescent="0.25">
      <c r="C2255" s="13"/>
      <c r="D2255" s="14"/>
      <c r="E2255" s="11"/>
      <c r="H2255">
        <f t="shared" si="46"/>
        <v>0</v>
      </c>
    </row>
    <row r="2256" spans="3:8" x14ac:dyDescent="0.25">
      <c r="C2256" s="13"/>
      <c r="D2256" s="14"/>
      <c r="E2256" s="11"/>
      <c r="H2256">
        <f t="shared" si="46"/>
        <v>0</v>
      </c>
    </row>
    <row r="2257" spans="3:8" x14ac:dyDescent="0.25">
      <c r="C2257" s="13"/>
      <c r="D2257" s="14"/>
      <c r="E2257" s="11"/>
      <c r="H2257">
        <f t="shared" si="46"/>
        <v>0</v>
      </c>
    </row>
    <row r="2258" spans="3:8" x14ac:dyDescent="0.25">
      <c r="C2258" s="13"/>
      <c r="D2258" s="14"/>
      <c r="E2258" s="11"/>
      <c r="H2258">
        <f t="shared" si="46"/>
        <v>0</v>
      </c>
    </row>
    <row r="2259" spans="3:8" x14ac:dyDescent="0.25">
      <c r="C2259" s="13"/>
      <c r="D2259" s="14"/>
      <c r="E2259" s="11"/>
      <c r="H2259">
        <f t="shared" si="46"/>
        <v>0</v>
      </c>
    </row>
    <row r="2260" spans="3:8" x14ac:dyDescent="0.25">
      <c r="C2260" s="13"/>
      <c r="D2260" s="14"/>
      <c r="E2260" s="11"/>
      <c r="H2260">
        <f t="shared" si="46"/>
        <v>0</v>
      </c>
    </row>
    <row r="2261" spans="3:8" x14ac:dyDescent="0.25">
      <c r="C2261" s="13"/>
      <c r="D2261" s="14"/>
      <c r="E2261" s="11"/>
      <c r="H2261">
        <f t="shared" si="46"/>
        <v>0</v>
      </c>
    </row>
    <row r="2262" spans="3:8" x14ac:dyDescent="0.25">
      <c r="C2262" s="13"/>
      <c r="D2262" s="14"/>
      <c r="E2262" s="11"/>
      <c r="H2262">
        <f t="shared" si="46"/>
        <v>0</v>
      </c>
    </row>
    <row r="2263" spans="3:8" x14ac:dyDescent="0.25">
      <c r="C2263" s="13"/>
      <c r="D2263" s="14"/>
      <c r="E2263" s="11"/>
      <c r="H2263">
        <f t="shared" si="46"/>
        <v>0</v>
      </c>
    </row>
    <row r="2264" spans="3:8" x14ac:dyDescent="0.25">
      <c r="C2264" s="13"/>
      <c r="D2264" s="14"/>
      <c r="E2264" s="11"/>
      <c r="H2264">
        <f t="shared" si="46"/>
        <v>0</v>
      </c>
    </row>
    <row r="2265" spans="3:8" x14ac:dyDescent="0.25">
      <c r="C2265" s="13"/>
      <c r="D2265" s="14"/>
      <c r="E2265" s="11"/>
      <c r="H2265">
        <f t="shared" si="46"/>
        <v>0</v>
      </c>
    </row>
    <row r="2266" spans="3:8" x14ac:dyDescent="0.25">
      <c r="C2266" s="13"/>
      <c r="D2266" s="14"/>
      <c r="E2266" s="11"/>
      <c r="H2266">
        <f t="shared" si="46"/>
        <v>0</v>
      </c>
    </row>
    <row r="2267" spans="3:8" x14ac:dyDescent="0.25">
      <c r="C2267" s="13"/>
      <c r="D2267" s="14"/>
      <c r="E2267" s="11"/>
      <c r="H2267">
        <f t="shared" si="46"/>
        <v>0</v>
      </c>
    </row>
    <row r="2268" spans="3:8" x14ac:dyDescent="0.25">
      <c r="C2268" s="13"/>
      <c r="D2268" s="14"/>
      <c r="E2268" s="11"/>
      <c r="H2268">
        <f t="shared" si="46"/>
        <v>0</v>
      </c>
    </row>
    <row r="2269" spans="3:8" x14ac:dyDescent="0.25">
      <c r="C2269" s="13"/>
      <c r="D2269" s="14"/>
      <c r="E2269" s="11"/>
      <c r="H2269">
        <f t="shared" si="46"/>
        <v>0</v>
      </c>
    </row>
    <row r="2270" spans="3:8" x14ac:dyDescent="0.25">
      <c r="C2270" s="13"/>
      <c r="D2270" s="14"/>
      <c r="E2270" s="11"/>
      <c r="H2270">
        <f t="shared" si="46"/>
        <v>0</v>
      </c>
    </row>
    <row r="2271" spans="3:8" x14ac:dyDescent="0.25">
      <c r="C2271" s="13"/>
      <c r="D2271" s="14"/>
      <c r="E2271" s="11"/>
      <c r="H2271">
        <f t="shared" si="46"/>
        <v>0</v>
      </c>
    </row>
    <row r="2272" spans="3:8" x14ac:dyDescent="0.25">
      <c r="C2272" s="13"/>
      <c r="D2272" s="14"/>
      <c r="E2272" s="11"/>
      <c r="H2272">
        <f t="shared" si="46"/>
        <v>0</v>
      </c>
    </row>
    <row r="2273" spans="3:8" x14ac:dyDescent="0.25">
      <c r="C2273" s="13"/>
      <c r="D2273" s="14"/>
      <c r="E2273" s="11"/>
      <c r="H2273">
        <f t="shared" si="46"/>
        <v>0</v>
      </c>
    </row>
    <row r="2274" spans="3:8" x14ac:dyDescent="0.25">
      <c r="C2274" s="13"/>
      <c r="D2274" s="14"/>
      <c r="E2274" s="11"/>
      <c r="H2274">
        <f t="shared" si="46"/>
        <v>0</v>
      </c>
    </row>
    <row r="2275" spans="3:8" x14ac:dyDescent="0.25">
      <c r="C2275" s="13"/>
      <c r="D2275" s="14"/>
      <c r="E2275" s="11"/>
      <c r="H2275">
        <f t="shared" si="46"/>
        <v>0</v>
      </c>
    </row>
    <row r="2276" spans="3:8" x14ac:dyDescent="0.25">
      <c r="C2276" s="13"/>
      <c r="D2276" s="14"/>
      <c r="E2276" s="11"/>
      <c r="H2276">
        <f t="shared" si="46"/>
        <v>0</v>
      </c>
    </row>
    <row r="2277" spans="3:8" x14ac:dyDescent="0.25">
      <c r="C2277" s="13"/>
      <c r="D2277" s="14"/>
      <c r="E2277" s="11"/>
      <c r="H2277">
        <f t="shared" si="46"/>
        <v>0</v>
      </c>
    </row>
    <row r="2278" spans="3:8" x14ac:dyDescent="0.25">
      <c r="C2278" s="13"/>
      <c r="D2278" s="14"/>
      <c r="E2278" s="11"/>
      <c r="H2278">
        <f t="shared" si="46"/>
        <v>0</v>
      </c>
    </row>
    <row r="2279" spans="3:8" x14ac:dyDescent="0.25">
      <c r="C2279" s="13"/>
      <c r="D2279" s="14"/>
      <c r="E2279" s="11"/>
      <c r="H2279">
        <f t="shared" si="46"/>
        <v>0</v>
      </c>
    </row>
    <row r="2280" spans="3:8" x14ac:dyDescent="0.25">
      <c r="C2280" s="13"/>
      <c r="D2280" s="14"/>
      <c r="E2280" s="11"/>
      <c r="H2280">
        <f t="shared" si="46"/>
        <v>0</v>
      </c>
    </row>
    <row r="2281" spans="3:8" x14ac:dyDescent="0.25">
      <c r="C2281" s="13"/>
      <c r="D2281" s="14"/>
      <c r="E2281" s="11"/>
      <c r="H2281">
        <f t="shared" si="46"/>
        <v>0</v>
      </c>
    </row>
    <row r="2282" spans="3:8" x14ac:dyDescent="0.25">
      <c r="C2282" s="13"/>
      <c r="D2282" s="14"/>
      <c r="E2282" s="11"/>
      <c r="H2282">
        <f t="shared" si="46"/>
        <v>0</v>
      </c>
    </row>
    <row r="2283" spans="3:8" x14ac:dyDescent="0.25">
      <c r="C2283" s="13"/>
      <c r="D2283" s="14"/>
      <c r="E2283" s="11"/>
      <c r="H2283">
        <f t="shared" si="46"/>
        <v>0</v>
      </c>
    </row>
    <row r="2284" spans="3:8" x14ac:dyDescent="0.25">
      <c r="C2284" s="13"/>
      <c r="D2284" s="14"/>
      <c r="E2284" s="11"/>
      <c r="H2284">
        <f t="shared" si="46"/>
        <v>0</v>
      </c>
    </row>
    <row r="2285" spans="3:8" x14ac:dyDescent="0.25">
      <c r="C2285" s="13"/>
      <c r="D2285" s="14"/>
      <c r="E2285" s="11"/>
      <c r="H2285">
        <f t="shared" si="46"/>
        <v>0</v>
      </c>
    </row>
    <row r="2286" spans="3:8" x14ac:dyDescent="0.25">
      <c r="C2286" s="13"/>
      <c r="D2286" s="14"/>
      <c r="E2286" s="11"/>
      <c r="H2286">
        <f t="shared" si="46"/>
        <v>0</v>
      </c>
    </row>
    <row r="2287" spans="3:8" x14ac:dyDescent="0.25">
      <c r="C2287" s="13"/>
      <c r="D2287" s="14"/>
      <c r="E2287" s="11"/>
      <c r="H2287">
        <f t="shared" si="46"/>
        <v>0</v>
      </c>
    </row>
    <row r="2288" spans="3:8" x14ac:dyDescent="0.25">
      <c r="C2288" s="13"/>
      <c r="D2288" s="14"/>
      <c r="E2288" s="11"/>
      <c r="H2288">
        <f t="shared" si="46"/>
        <v>0</v>
      </c>
    </row>
    <row r="2289" spans="3:8" x14ac:dyDescent="0.25">
      <c r="C2289" s="13"/>
      <c r="D2289" s="14"/>
      <c r="E2289" s="11"/>
      <c r="H2289">
        <f t="shared" si="46"/>
        <v>0</v>
      </c>
    </row>
    <row r="2290" spans="3:8" x14ac:dyDescent="0.25">
      <c r="C2290" s="13"/>
      <c r="D2290" s="14"/>
      <c r="E2290" s="11"/>
      <c r="H2290">
        <f t="shared" si="46"/>
        <v>0</v>
      </c>
    </row>
    <row r="2291" spans="3:8" x14ac:dyDescent="0.25">
      <c r="C2291" s="13"/>
      <c r="D2291" s="14"/>
      <c r="E2291" s="11"/>
      <c r="H2291">
        <f t="shared" si="46"/>
        <v>0</v>
      </c>
    </row>
    <row r="2292" spans="3:8" x14ac:dyDescent="0.25">
      <c r="C2292" s="13"/>
      <c r="D2292" s="14"/>
      <c r="E2292" s="11"/>
      <c r="H2292">
        <f t="shared" si="46"/>
        <v>0</v>
      </c>
    </row>
    <row r="2293" spans="3:8" x14ac:dyDescent="0.25">
      <c r="C2293" s="13"/>
      <c r="D2293" s="14"/>
      <c r="E2293" s="11"/>
      <c r="H2293">
        <f t="shared" si="46"/>
        <v>0</v>
      </c>
    </row>
    <row r="2294" spans="3:8" x14ac:dyDescent="0.25">
      <c r="C2294" s="13"/>
      <c r="D2294" s="14"/>
      <c r="E2294" s="11"/>
      <c r="H2294">
        <f t="shared" si="46"/>
        <v>0</v>
      </c>
    </row>
    <row r="2295" spans="3:8" x14ac:dyDescent="0.25">
      <c r="C2295" s="13"/>
      <c r="D2295" s="14"/>
      <c r="E2295" s="11"/>
      <c r="H2295">
        <f t="shared" si="46"/>
        <v>0</v>
      </c>
    </row>
    <row r="2296" spans="3:8" x14ac:dyDescent="0.25">
      <c r="C2296" s="13"/>
      <c r="D2296" s="14"/>
      <c r="E2296" s="11"/>
      <c r="H2296">
        <f t="shared" si="46"/>
        <v>0</v>
      </c>
    </row>
    <row r="2297" spans="3:8" x14ac:dyDescent="0.25">
      <c r="C2297" s="13"/>
      <c r="D2297" s="14"/>
      <c r="E2297" s="11"/>
      <c r="H2297">
        <f t="shared" si="46"/>
        <v>0</v>
      </c>
    </row>
    <row r="2298" spans="3:8" x14ac:dyDescent="0.25">
      <c r="C2298" s="13"/>
      <c r="D2298" s="14"/>
      <c r="E2298" s="11"/>
      <c r="H2298">
        <f t="shared" si="46"/>
        <v>0</v>
      </c>
    </row>
    <row r="2299" spans="3:8" x14ac:dyDescent="0.25">
      <c r="C2299" s="13"/>
      <c r="D2299" s="14"/>
      <c r="E2299" s="11"/>
      <c r="H2299">
        <f t="shared" si="46"/>
        <v>0</v>
      </c>
    </row>
    <row r="2300" spans="3:8" x14ac:dyDescent="0.25">
      <c r="C2300" s="13"/>
      <c r="D2300" s="14"/>
      <c r="E2300" s="11"/>
      <c r="H2300">
        <f t="shared" si="46"/>
        <v>0</v>
      </c>
    </row>
    <row r="2301" spans="3:8" x14ac:dyDescent="0.25">
      <c r="C2301" s="13"/>
      <c r="D2301" s="14"/>
      <c r="E2301" s="11"/>
      <c r="H2301">
        <f t="shared" si="46"/>
        <v>0</v>
      </c>
    </row>
    <row r="2302" spans="3:8" x14ac:dyDescent="0.25">
      <c r="C2302" s="13"/>
      <c r="D2302" s="14"/>
      <c r="E2302" s="11"/>
      <c r="H2302">
        <f t="shared" si="46"/>
        <v>0</v>
      </c>
    </row>
    <row r="2303" spans="3:8" x14ac:dyDescent="0.25">
      <c r="C2303" s="13"/>
      <c r="D2303" s="14"/>
      <c r="E2303" s="11"/>
      <c r="H2303">
        <f t="shared" si="46"/>
        <v>0</v>
      </c>
    </row>
    <row r="2304" spans="3:8" x14ac:dyDescent="0.25">
      <c r="C2304" s="13"/>
      <c r="D2304" s="14"/>
      <c r="E2304" s="11"/>
      <c r="H2304">
        <f t="shared" si="46"/>
        <v>0</v>
      </c>
    </row>
    <row r="2305" spans="3:8" x14ac:dyDescent="0.25">
      <c r="C2305" s="13"/>
      <c r="D2305" s="14"/>
      <c r="E2305" s="11"/>
      <c r="H2305">
        <f t="shared" si="46"/>
        <v>0</v>
      </c>
    </row>
    <row r="2306" spans="3:8" x14ac:dyDescent="0.25">
      <c r="C2306" s="13"/>
      <c r="D2306" s="14"/>
      <c r="E2306" s="11"/>
      <c r="H2306">
        <f t="shared" si="46"/>
        <v>0</v>
      </c>
    </row>
    <row r="2307" spans="3:8" x14ac:dyDescent="0.25">
      <c r="C2307" s="13"/>
      <c r="D2307" s="14"/>
      <c r="E2307" s="11"/>
      <c r="H2307">
        <f t="shared" si="46"/>
        <v>0</v>
      </c>
    </row>
    <row r="2308" spans="3:8" x14ac:dyDescent="0.25">
      <c r="C2308" s="13"/>
      <c r="D2308" s="14"/>
      <c r="E2308" s="11"/>
      <c r="H2308">
        <f t="shared" ref="H2308:H2371" si="47">IF(ISNUMBER(E2308),E2308,0)</f>
        <v>0</v>
      </c>
    </row>
    <row r="2309" spans="3:8" x14ac:dyDescent="0.25">
      <c r="C2309" s="13"/>
      <c r="D2309" s="14"/>
      <c r="E2309" s="11"/>
      <c r="H2309">
        <f t="shared" si="47"/>
        <v>0</v>
      </c>
    </row>
    <row r="2310" spans="3:8" x14ac:dyDescent="0.25">
      <c r="C2310" s="13"/>
      <c r="D2310" s="14"/>
      <c r="E2310" s="11"/>
      <c r="H2310">
        <f t="shared" si="47"/>
        <v>0</v>
      </c>
    </row>
    <row r="2311" spans="3:8" x14ac:dyDescent="0.25">
      <c r="C2311" s="13"/>
      <c r="D2311" s="14"/>
      <c r="E2311" s="11"/>
      <c r="H2311">
        <f t="shared" si="47"/>
        <v>0</v>
      </c>
    </row>
    <row r="2312" spans="3:8" x14ac:dyDescent="0.25">
      <c r="C2312" s="13"/>
      <c r="D2312" s="14"/>
      <c r="E2312" s="11"/>
      <c r="H2312">
        <f t="shared" si="47"/>
        <v>0</v>
      </c>
    </row>
    <row r="2313" spans="3:8" x14ac:dyDescent="0.25">
      <c r="C2313" s="13"/>
      <c r="D2313" s="14"/>
      <c r="E2313" s="11"/>
      <c r="H2313">
        <f t="shared" si="47"/>
        <v>0</v>
      </c>
    </row>
    <row r="2314" spans="3:8" x14ac:dyDescent="0.25">
      <c r="C2314" s="13"/>
      <c r="D2314" s="14"/>
      <c r="E2314" s="11"/>
      <c r="H2314">
        <f t="shared" si="47"/>
        <v>0</v>
      </c>
    </row>
    <row r="2315" spans="3:8" x14ac:dyDescent="0.25">
      <c r="C2315" s="13"/>
      <c r="D2315" s="14"/>
      <c r="E2315" s="11"/>
      <c r="H2315">
        <f t="shared" si="47"/>
        <v>0</v>
      </c>
    </row>
    <row r="2316" spans="3:8" x14ac:dyDescent="0.25">
      <c r="C2316" s="13"/>
      <c r="D2316" s="14"/>
      <c r="E2316" s="11"/>
      <c r="H2316">
        <f t="shared" si="47"/>
        <v>0</v>
      </c>
    </row>
    <row r="2317" spans="3:8" x14ac:dyDescent="0.25">
      <c r="C2317" s="13"/>
      <c r="D2317" s="14"/>
      <c r="E2317" s="11"/>
      <c r="H2317">
        <f t="shared" si="47"/>
        <v>0</v>
      </c>
    </row>
    <row r="2318" spans="3:8" x14ac:dyDescent="0.25">
      <c r="C2318" s="13"/>
      <c r="D2318" s="14"/>
      <c r="E2318" s="11"/>
      <c r="H2318">
        <f t="shared" si="47"/>
        <v>0</v>
      </c>
    </row>
    <row r="2319" spans="3:8" x14ac:dyDescent="0.25">
      <c r="C2319" s="13"/>
      <c r="D2319" s="14"/>
      <c r="E2319" s="11"/>
      <c r="H2319">
        <f t="shared" si="47"/>
        <v>0</v>
      </c>
    </row>
    <row r="2320" spans="3:8" x14ac:dyDescent="0.25">
      <c r="C2320" s="13"/>
      <c r="D2320" s="14"/>
      <c r="E2320" s="11"/>
      <c r="H2320">
        <f t="shared" si="47"/>
        <v>0</v>
      </c>
    </row>
    <row r="2321" spans="3:8" x14ac:dyDescent="0.25">
      <c r="C2321" s="13"/>
      <c r="D2321" s="14"/>
      <c r="E2321" s="11"/>
      <c r="H2321">
        <f t="shared" si="47"/>
        <v>0</v>
      </c>
    </row>
    <row r="2322" spans="3:8" x14ac:dyDescent="0.25">
      <c r="C2322" s="13"/>
      <c r="D2322" s="14"/>
      <c r="E2322" s="11"/>
      <c r="H2322">
        <f t="shared" si="47"/>
        <v>0</v>
      </c>
    </row>
    <row r="2323" spans="3:8" x14ac:dyDescent="0.25">
      <c r="C2323" s="13"/>
      <c r="D2323" s="14"/>
      <c r="E2323" s="11"/>
      <c r="H2323">
        <f t="shared" si="47"/>
        <v>0</v>
      </c>
    </row>
    <row r="2324" spans="3:8" x14ac:dyDescent="0.25">
      <c r="C2324" s="13"/>
      <c r="D2324" s="14"/>
      <c r="E2324" s="11"/>
      <c r="H2324">
        <f t="shared" si="47"/>
        <v>0</v>
      </c>
    </row>
    <row r="2325" spans="3:8" x14ac:dyDescent="0.25">
      <c r="C2325" s="13"/>
      <c r="D2325" s="14"/>
      <c r="E2325" s="11"/>
      <c r="H2325">
        <f t="shared" si="47"/>
        <v>0</v>
      </c>
    </row>
    <row r="2326" spans="3:8" x14ac:dyDescent="0.25">
      <c r="C2326" s="13"/>
      <c r="D2326" s="14"/>
      <c r="E2326" s="11"/>
      <c r="H2326">
        <f t="shared" si="47"/>
        <v>0</v>
      </c>
    </row>
    <row r="2327" spans="3:8" x14ac:dyDescent="0.25">
      <c r="C2327" s="13"/>
      <c r="D2327" s="14"/>
      <c r="E2327" s="11"/>
      <c r="H2327">
        <f t="shared" si="47"/>
        <v>0</v>
      </c>
    </row>
    <row r="2328" spans="3:8" x14ac:dyDescent="0.25">
      <c r="C2328" s="13"/>
      <c r="D2328" s="14"/>
      <c r="E2328" s="11"/>
      <c r="H2328">
        <f t="shared" si="47"/>
        <v>0</v>
      </c>
    </row>
    <row r="2329" spans="3:8" x14ac:dyDescent="0.25">
      <c r="C2329" s="13"/>
      <c r="D2329" s="14"/>
      <c r="E2329" s="11"/>
      <c r="H2329">
        <f t="shared" si="47"/>
        <v>0</v>
      </c>
    </row>
    <row r="2330" spans="3:8" x14ac:dyDescent="0.25">
      <c r="C2330" s="13"/>
      <c r="D2330" s="14"/>
      <c r="E2330" s="11"/>
      <c r="H2330">
        <f t="shared" si="47"/>
        <v>0</v>
      </c>
    </row>
    <row r="2331" spans="3:8" x14ac:dyDescent="0.25">
      <c r="C2331" s="13"/>
      <c r="D2331" s="14"/>
      <c r="E2331" s="11"/>
      <c r="H2331">
        <f t="shared" si="47"/>
        <v>0</v>
      </c>
    </row>
    <row r="2332" spans="3:8" x14ac:dyDescent="0.25">
      <c r="C2332" s="13"/>
      <c r="D2332" s="14"/>
      <c r="E2332" s="11"/>
      <c r="H2332">
        <f t="shared" si="47"/>
        <v>0</v>
      </c>
    </row>
    <row r="2333" spans="3:8" x14ac:dyDescent="0.25">
      <c r="C2333" s="13"/>
      <c r="D2333" s="14"/>
      <c r="E2333" s="11"/>
      <c r="H2333">
        <f t="shared" si="47"/>
        <v>0</v>
      </c>
    </row>
    <row r="2334" spans="3:8" x14ac:dyDescent="0.25">
      <c r="C2334" s="13"/>
      <c r="D2334" s="14"/>
      <c r="E2334" s="11"/>
      <c r="H2334">
        <f t="shared" si="47"/>
        <v>0</v>
      </c>
    </row>
    <row r="2335" spans="3:8" x14ac:dyDescent="0.25">
      <c r="C2335" s="13"/>
      <c r="D2335" s="14"/>
      <c r="E2335" s="11"/>
      <c r="H2335">
        <f t="shared" si="47"/>
        <v>0</v>
      </c>
    </row>
    <row r="2336" spans="3:8" x14ac:dyDescent="0.25">
      <c r="C2336" s="13"/>
      <c r="D2336" s="14"/>
      <c r="E2336" s="11"/>
      <c r="H2336">
        <f t="shared" si="47"/>
        <v>0</v>
      </c>
    </row>
    <row r="2337" spans="3:8" x14ac:dyDescent="0.25">
      <c r="C2337" s="13"/>
      <c r="D2337" s="14"/>
      <c r="E2337" s="11"/>
      <c r="H2337">
        <f t="shared" si="47"/>
        <v>0</v>
      </c>
    </row>
    <row r="2338" spans="3:8" x14ac:dyDescent="0.25">
      <c r="C2338" s="13"/>
      <c r="D2338" s="14"/>
      <c r="E2338" s="11"/>
      <c r="H2338">
        <f t="shared" si="47"/>
        <v>0</v>
      </c>
    </row>
    <row r="2339" spans="3:8" x14ac:dyDescent="0.25">
      <c r="C2339" s="13"/>
      <c r="D2339" s="14"/>
      <c r="E2339" s="11"/>
      <c r="H2339">
        <f t="shared" si="47"/>
        <v>0</v>
      </c>
    </row>
    <row r="2340" spans="3:8" x14ac:dyDescent="0.25">
      <c r="C2340" s="13"/>
      <c r="D2340" s="14"/>
      <c r="E2340" s="11"/>
      <c r="H2340">
        <f t="shared" si="47"/>
        <v>0</v>
      </c>
    </row>
    <row r="2341" spans="3:8" x14ac:dyDescent="0.25">
      <c r="C2341" s="13"/>
      <c r="D2341" s="14"/>
      <c r="E2341" s="11"/>
      <c r="H2341">
        <f t="shared" si="47"/>
        <v>0</v>
      </c>
    </row>
    <row r="2342" spans="3:8" x14ac:dyDescent="0.25">
      <c r="C2342" s="13"/>
      <c r="D2342" s="14"/>
      <c r="E2342" s="11"/>
      <c r="H2342">
        <f t="shared" si="47"/>
        <v>0</v>
      </c>
    </row>
    <row r="2343" spans="3:8" x14ac:dyDescent="0.25">
      <c r="C2343" s="13"/>
      <c r="D2343" s="14"/>
      <c r="E2343" s="11"/>
      <c r="H2343">
        <f t="shared" si="47"/>
        <v>0</v>
      </c>
    </row>
    <row r="2344" spans="3:8" x14ac:dyDescent="0.25">
      <c r="C2344" s="13"/>
      <c r="D2344" s="14"/>
      <c r="E2344" s="11"/>
      <c r="H2344">
        <f t="shared" si="47"/>
        <v>0</v>
      </c>
    </row>
    <row r="2345" spans="3:8" x14ac:dyDescent="0.25">
      <c r="C2345" s="13"/>
      <c r="D2345" s="14"/>
      <c r="E2345" s="11"/>
      <c r="H2345">
        <f t="shared" si="47"/>
        <v>0</v>
      </c>
    </row>
    <row r="2346" spans="3:8" x14ac:dyDescent="0.25">
      <c r="C2346" s="13"/>
      <c r="D2346" s="14"/>
      <c r="E2346" s="11"/>
      <c r="H2346">
        <f t="shared" si="47"/>
        <v>0</v>
      </c>
    </row>
    <row r="2347" spans="3:8" x14ac:dyDescent="0.25">
      <c r="C2347" s="13"/>
      <c r="D2347" s="14"/>
      <c r="E2347" s="11"/>
      <c r="H2347">
        <f t="shared" si="47"/>
        <v>0</v>
      </c>
    </row>
    <row r="2348" spans="3:8" x14ac:dyDescent="0.25">
      <c r="C2348" s="13"/>
      <c r="D2348" s="14"/>
      <c r="E2348" s="11"/>
      <c r="H2348">
        <f t="shared" si="47"/>
        <v>0</v>
      </c>
    </row>
    <row r="2349" spans="3:8" x14ac:dyDescent="0.25">
      <c r="C2349" s="13"/>
      <c r="D2349" s="14"/>
      <c r="E2349" s="11"/>
      <c r="H2349">
        <f t="shared" si="47"/>
        <v>0</v>
      </c>
    </row>
    <row r="2350" spans="3:8" x14ac:dyDescent="0.25">
      <c r="C2350" s="13"/>
      <c r="D2350" s="14"/>
      <c r="E2350" s="11"/>
      <c r="H2350">
        <f t="shared" si="47"/>
        <v>0</v>
      </c>
    </row>
    <row r="2351" spans="3:8" x14ac:dyDescent="0.25">
      <c r="C2351" s="13"/>
      <c r="D2351" s="14"/>
      <c r="E2351" s="11"/>
      <c r="H2351">
        <f t="shared" si="47"/>
        <v>0</v>
      </c>
    </row>
    <row r="2352" spans="3:8" x14ac:dyDescent="0.25">
      <c r="C2352" s="13"/>
      <c r="D2352" s="14"/>
      <c r="E2352" s="11"/>
      <c r="H2352">
        <f t="shared" si="47"/>
        <v>0</v>
      </c>
    </row>
    <row r="2353" spans="3:8" x14ac:dyDescent="0.25">
      <c r="C2353" s="13"/>
      <c r="D2353" s="14"/>
      <c r="E2353" s="11"/>
      <c r="H2353">
        <f t="shared" si="47"/>
        <v>0</v>
      </c>
    </row>
    <row r="2354" spans="3:8" x14ac:dyDescent="0.25">
      <c r="C2354" s="13"/>
      <c r="D2354" s="14"/>
      <c r="E2354" s="11"/>
      <c r="H2354">
        <f t="shared" si="47"/>
        <v>0</v>
      </c>
    </row>
    <row r="2355" spans="3:8" x14ac:dyDescent="0.25">
      <c r="C2355" s="13"/>
      <c r="D2355" s="14"/>
      <c r="E2355" s="11"/>
      <c r="H2355">
        <f t="shared" si="47"/>
        <v>0</v>
      </c>
    </row>
    <row r="2356" spans="3:8" x14ac:dyDescent="0.25">
      <c r="C2356" s="13"/>
      <c r="D2356" s="14"/>
      <c r="E2356" s="11"/>
      <c r="H2356">
        <f t="shared" si="47"/>
        <v>0</v>
      </c>
    </row>
    <row r="2357" spans="3:8" x14ac:dyDescent="0.25">
      <c r="C2357" s="13"/>
      <c r="D2357" s="14"/>
      <c r="E2357" s="11"/>
      <c r="H2357">
        <f t="shared" si="47"/>
        <v>0</v>
      </c>
    </row>
    <row r="2358" spans="3:8" x14ac:dyDescent="0.25">
      <c r="C2358" s="13"/>
      <c r="D2358" s="14"/>
      <c r="E2358" s="11"/>
      <c r="H2358">
        <f t="shared" si="47"/>
        <v>0</v>
      </c>
    </row>
    <row r="2359" spans="3:8" x14ac:dyDescent="0.25">
      <c r="C2359" s="13"/>
      <c r="D2359" s="14"/>
      <c r="E2359" s="11"/>
      <c r="H2359">
        <f t="shared" si="47"/>
        <v>0</v>
      </c>
    </row>
    <row r="2360" spans="3:8" x14ac:dyDescent="0.25">
      <c r="C2360" s="13"/>
      <c r="D2360" s="14"/>
      <c r="E2360" s="11"/>
      <c r="H2360">
        <f t="shared" si="47"/>
        <v>0</v>
      </c>
    </row>
    <row r="2361" spans="3:8" x14ac:dyDescent="0.25">
      <c r="C2361" s="13"/>
      <c r="D2361" s="14"/>
      <c r="E2361" s="11"/>
      <c r="H2361">
        <f t="shared" si="47"/>
        <v>0</v>
      </c>
    </row>
    <row r="2362" spans="3:8" x14ac:dyDescent="0.25">
      <c r="C2362" s="13"/>
      <c r="D2362" s="14"/>
      <c r="E2362" s="11"/>
      <c r="H2362">
        <f t="shared" si="47"/>
        <v>0</v>
      </c>
    </row>
    <row r="2363" spans="3:8" x14ac:dyDescent="0.25">
      <c r="C2363" s="13"/>
      <c r="D2363" s="14"/>
      <c r="E2363" s="11"/>
      <c r="H2363">
        <f t="shared" si="47"/>
        <v>0</v>
      </c>
    </row>
    <row r="2364" spans="3:8" x14ac:dyDescent="0.25">
      <c r="C2364" s="13"/>
      <c r="D2364" s="14"/>
      <c r="E2364" s="11"/>
      <c r="H2364">
        <f t="shared" si="47"/>
        <v>0</v>
      </c>
    </row>
    <row r="2365" spans="3:8" x14ac:dyDescent="0.25">
      <c r="C2365" s="13"/>
      <c r="D2365" s="14"/>
      <c r="E2365" s="11"/>
      <c r="H2365">
        <f t="shared" si="47"/>
        <v>0</v>
      </c>
    </row>
    <row r="2366" spans="3:8" x14ac:dyDescent="0.25">
      <c r="C2366" s="13"/>
      <c r="D2366" s="14"/>
      <c r="E2366" s="11"/>
      <c r="H2366">
        <f t="shared" si="47"/>
        <v>0</v>
      </c>
    </row>
    <row r="2367" spans="3:8" x14ac:dyDescent="0.25">
      <c r="C2367" s="13"/>
      <c r="D2367" s="14"/>
      <c r="E2367" s="11"/>
      <c r="H2367">
        <f t="shared" si="47"/>
        <v>0</v>
      </c>
    </row>
    <row r="2368" spans="3:8" x14ac:dyDescent="0.25">
      <c r="C2368" s="13"/>
      <c r="D2368" s="14"/>
      <c r="E2368" s="11"/>
      <c r="H2368">
        <f t="shared" si="47"/>
        <v>0</v>
      </c>
    </row>
    <row r="2369" spans="3:8" x14ac:dyDescent="0.25">
      <c r="C2369" s="13"/>
      <c r="D2369" s="14"/>
      <c r="E2369" s="11"/>
      <c r="H2369">
        <f t="shared" si="47"/>
        <v>0</v>
      </c>
    </row>
    <row r="2370" spans="3:8" x14ac:dyDescent="0.25">
      <c r="C2370" s="13"/>
      <c r="D2370" s="14"/>
      <c r="E2370" s="11"/>
      <c r="H2370">
        <f t="shared" si="47"/>
        <v>0</v>
      </c>
    </row>
    <row r="2371" spans="3:8" x14ac:dyDescent="0.25">
      <c r="C2371" s="13"/>
      <c r="D2371" s="14"/>
      <c r="E2371" s="11"/>
      <c r="H2371">
        <f t="shared" si="47"/>
        <v>0</v>
      </c>
    </row>
    <row r="2372" spans="3:8" x14ac:dyDescent="0.25">
      <c r="C2372" s="13"/>
      <c r="D2372" s="14"/>
      <c r="E2372" s="11"/>
      <c r="H2372">
        <f t="shared" ref="H2372:H2435" si="48">IF(ISNUMBER(E2372),E2372,0)</f>
        <v>0</v>
      </c>
    </row>
    <row r="2373" spans="3:8" x14ac:dyDescent="0.25">
      <c r="C2373" s="13"/>
      <c r="D2373" s="14"/>
      <c r="E2373" s="11"/>
      <c r="H2373">
        <f t="shared" si="48"/>
        <v>0</v>
      </c>
    </row>
    <row r="2374" spans="3:8" x14ac:dyDescent="0.25">
      <c r="C2374" s="13"/>
      <c r="D2374" s="14"/>
      <c r="E2374" s="11"/>
      <c r="H2374">
        <f t="shared" si="48"/>
        <v>0</v>
      </c>
    </row>
    <row r="2375" spans="3:8" x14ac:dyDescent="0.25">
      <c r="C2375" s="13"/>
      <c r="D2375" s="14"/>
      <c r="E2375" s="11"/>
      <c r="H2375">
        <f t="shared" si="48"/>
        <v>0</v>
      </c>
    </row>
    <row r="2376" spans="3:8" x14ac:dyDescent="0.25">
      <c r="C2376" s="13"/>
      <c r="D2376" s="14"/>
      <c r="E2376" s="11"/>
      <c r="H2376">
        <f t="shared" si="48"/>
        <v>0</v>
      </c>
    </row>
    <row r="2377" spans="3:8" x14ac:dyDescent="0.25">
      <c r="C2377" s="13"/>
      <c r="D2377" s="14"/>
      <c r="E2377" s="11"/>
      <c r="H2377">
        <f t="shared" si="48"/>
        <v>0</v>
      </c>
    </row>
    <row r="2378" spans="3:8" x14ac:dyDescent="0.25">
      <c r="C2378" s="13"/>
      <c r="D2378" s="14"/>
      <c r="E2378" s="11"/>
      <c r="H2378">
        <f t="shared" si="48"/>
        <v>0</v>
      </c>
    </row>
    <row r="2379" spans="3:8" x14ac:dyDescent="0.25">
      <c r="C2379" s="13"/>
      <c r="D2379" s="14"/>
      <c r="E2379" s="11"/>
      <c r="H2379">
        <f t="shared" si="48"/>
        <v>0</v>
      </c>
    </row>
    <row r="2380" spans="3:8" x14ac:dyDescent="0.25">
      <c r="C2380" s="13"/>
      <c r="D2380" s="14"/>
      <c r="E2380" s="11"/>
      <c r="H2380">
        <f t="shared" si="48"/>
        <v>0</v>
      </c>
    </row>
    <row r="2381" spans="3:8" x14ac:dyDescent="0.25">
      <c r="C2381" s="13"/>
      <c r="D2381" s="14"/>
      <c r="E2381" s="11"/>
      <c r="H2381">
        <f t="shared" si="48"/>
        <v>0</v>
      </c>
    </row>
    <row r="2382" spans="3:8" x14ac:dyDescent="0.25">
      <c r="C2382" s="13"/>
      <c r="D2382" s="14"/>
      <c r="E2382" s="11"/>
      <c r="H2382">
        <f t="shared" si="48"/>
        <v>0</v>
      </c>
    </row>
    <row r="2383" spans="3:8" x14ac:dyDescent="0.25">
      <c r="C2383" s="13"/>
      <c r="D2383" s="14"/>
      <c r="E2383" s="11"/>
      <c r="H2383">
        <f t="shared" si="48"/>
        <v>0</v>
      </c>
    </row>
    <row r="2384" spans="3:8" x14ac:dyDescent="0.25">
      <c r="C2384" s="13"/>
      <c r="D2384" s="14"/>
      <c r="E2384" s="11"/>
      <c r="H2384">
        <f t="shared" si="48"/>
        <v>0</v>
      </c>
    </row>
    <row r="2385" spans="3:8" x14ac:dyDescent="0.25">
      <c r="C2385" s="13"/>
      <c r="D2385" s="14"/>
      <c r="E2385" s="11"/>
      <c r="H2385">
        <f t="shared" si="48"/>
        <v>0</v>
      </c>
    </row>
    <row r="2386" spans="3:8" x14ac:dyDescent="0.25">
      <c r="C2386" s="13"/>
      <c r="D2386" s="14"/>
      <c r="E2386" s="11"/>
      <c r="H2386">
        <f t="shared" si="48"/>
        <v>0</v>
      </c>
    </row>
    <row r="2387" spans="3:8" x14ac:dyDescent="0.25">
      <c r="C2387" s="13"/>
      <c r="D2387" s="14"/>
      <c r="E2387" s="11"/>
      <c r="H2387">
        <f t="shared" si="48"/>
        <v>0</v>
      </c>
    </row>
    <row r="2388" spans="3:8" x14ac:dyDescent="0.25">
      <c r="C2388" s="13"/>
      <c r="D2388" s="14"/>
      <c r="E2388" s="11"/>
      <c r="H2388">
        <f t="shared" si="48"/>
        <v>0</v>
      </c>
    </row>
    <row r="2389" spans="3:8" x14ac:dyDescent="0.25">
      <c r="C2389" s="13"/>
      <c r="D2389" s="14"/>
      <c r="E2389" s="11"/>
      <c r="H2389">
        <f t="shared" si="48"/>
        <v>0</v>
      </c>
    </row>
    <row r="2390" spans="3:8" x14ac:dyDescent="0.25">
      <c r="C2390" s="13"/>
      <c r="D2390" s="14"/>
      <c r="E2390" s="11"/>
      <c r="H2390">
        <f t="shared" si="48"/>
        <v>0</v>
      </c>
    </row>
    <row r="2391" spans="3:8" x14ac:dyDescent="0.25">
      <c r="C2391" s="13"/>
      <c r="D2391" s="14"/>
      <c r="E2391" s="11"/>
      <c r="H2391">
        <f t="shared" si="48"/>
        <v>0</v>
      </c>
    </row>
    <row r="2392" spans="3:8" x14ac:dyDescent="0.25">
      <c r="C2392" s="13"/>
      <c r="D2392" s="14"/>
      <c r="E2392" s="11"/>
      <c r="H2392">
        <f t="shared" si="48"/>
        <v>0</v>
      </c>
    </row>
    <row r="2393" spans="3:8" x14ac:dyDescent="0.25">
      <c r="C2393" s="13"/>
      <c r="D2393" s="14"/>
      <c r="E2393" s="11"/>
      <c r="H2393">
        <f t="shared" si="48"/>
        <v>0</v>
      </c>
    </row>
    <row r="2394" spans="3:8" x14ac:dyDescent="0.25">
      <c r="C2394" s="13"/>
      <c r="D2394" s="14"/>
      <c r="E2394" s="11"/>
      <c r="H2394">
        <f t="shared" si="48"/>
        <v>0</v>
      </c>
    </row>
    <row r="2395" spans="3:8" x14ac:dyDescent="0.25">
      <c r="C2395" s="13"/>
      <c r="D2395" s="14"/>
      <c r="E2395" s="11"/>
      <c r="H2395">
        <f t="shared" si="48"/>
        <v>0</v>
      </c>
    </row>
    <row r="2396" spans="3:8" x14ac:dyDescent="0.25">
      <c r="C2396" s="13"/>
      <c r="D2396" s="14"/>
      <c r="E2396" s="11"/>
      <c r="H2396">
        <f t="shared" si="48"/>
        <v>0</v>
      </c>
    </row>
    <row r="2397" spans="3:8" x14ac:dyDescent="0.25">
      <c r="C2397" s="13"/>
      <c r="D2397" s="14"/>
      <c r="E2397" s="11"/>
      <c r="H2397">
        <f t="shared" si="48"/>
        <v>0</v>
      </c>
    </row>
    <row r="2398" spans="3:8" x14ac:dyDescent="0.25">
      <c r="C2398" s="13"/>
      <c r="D2398" s="14"/>
      <c r="E2398" s="11"/>
      <c r="H2398">
        <f t="shared" si="48"/>
        <v>0</v>
      </c>
    </row>
    <row r="2399" spans="3:8" x14ac:dyDescent="0.25">
      <c r="C2399" s="13"/>
      <c r="D2399" s="14"/>
      <c r="E2399" s="11"/>
      <c r="H2399">
        <f t="shared" si="48"/>
        <v>0</v>
      </c>
    </row>
    <row r="2400" spans="3:8" x14ac:dyDescent="0.25">
      <c r="C2400" s="13"/>
      <c r="D2400" s="14"/>
      <c r="E2400" s="11"/>
      <c r="H2400">
        <f t="shared" si="48"/>
        <v>0</v>
      </c>
    </row>
    <row r="2401" spans="3:8" x14ac:dyDescent="0.25">
      <c r="C2401" s="13"/>
      <c r="D2401" s="14"/>
      <c r="E2401" s="11"/>
      <c r="H2401">
        <f t="shared" si="48"/>
        <v>0</v>
      </c>
    </row>
    <row r="2402" spans="3:8" x14ac:dyDescent="0.25">
      <c r="C2402" s="13"/>
      <c r="D2402" s="14"/>
      <c r="E2402" s="11"/>
      <c r="H2402">
        <f t="shared" si="48"/>
        <v>0</v>
      </c>
    </row>
    <row r="2403" spans="3:8" x14ac:dyDescent="0.25">
      <c r="C2403" s="13"/>
      <c r="D2403" s="14"/>
      <c r="E2403" s="11"/>
      <c r="H2403">
        <f t="shared" si="48"/>
        <v>0</v>
      </c>
    </row>
    <row r="2404" spans="3:8" x14ac:dyDescent="0.25">
      <c r="C2404" s="13"/>
      <c r="D2404" s="14"/>
      <c r="E2404" s="11"/>
      <c r="H2404">
        <f t="shared" si="48"/>
        <v>0</v>
      </c>
    </row>
    <row r="2405" spans="3:8" x14ac:dyDescent="0.25">
      <c r="C2405" s="13"/>
      <c r="D2405" s="14"/>
      <c r="E2405" s="11"/>
      <c r="H2405">
        <f t="shared" si="48"/>
        <v>0</v>
      </c>
    </row>
    <row r="2406" spans="3:8" x14ac:dyDescent="0.25">
      <c r="C2406" s="13"/>
      <c r="D2406" s="14"/>
      <c r="E2406" s="11"/>
      <c r="H2406">
        <f t="shared" si="48"/>
        <v>0</v>
      </c>
    </row>
    <row r="2407" spans="3:8" x14ac:dyDescent="0.25">
      <c r="C2407" s="13"/>
      <c r="D2407" s="14"/>
      <c r="E2407" s="11"/>
      <c r="H2407">
        <f t="shared" si="48"/>
        <v>0</v>
      </c>
    </row>
    <row r="2408" spans="3:8" x14ac:dyDescent="0.25">
      <c r="C2408" s="13"/>
      <c r="D2408" s="14"/>
      <c r="E2408" s="11"/>
      <c r="H2408">
        <f t="shared" si="48"/>
        <v>0</v>
      </c>
    </row>
    <row r="2409" spans="3:8" x14ac:dyDescent="0.25">
      <c r="C2409" s="13"/>
      <c r="D2409" s="14"/>
      <c r="E2409" s="11"/>
      <c r="H2409">
        <f t="shared" si="48"/>
        <v>0</v>
      </c>
    </row>
    <row r="2410" spans="3:8" x14ac:dyDescent="0.25">
      <c r="C2410" s="13"/>
      <c r="D2410" s="14"/>
      <c r="E2410" s="11"/>
      <c r="H2410">
        <f t="shared" si="48"/>
        <v>0</v>
      </c>
    </row>
    <row r="2411" spans="3:8" x14ac:dyDescent="0.25">
      <c r="C2411" s="13"/>
      <c r="D2411" s="14"/>
      <c r="E2411" s="11"/>
      <c r="H2411">
        <f t="shared" si="48"/>
        <v>0</v>
      </c>
    </row>
    <row r="2412" spans="3:8" x14ac:dyDescent="0.25">
      <c r="C2412" s="13"/>
      <c r="D2412" s="14"/>
      <c r="E2412" s="11"/>
      <c r="H2412">
        <f t="shared" si="48"/>
        <v>0</v>
      </c>
    </row>
    <row r="2413" spans="3:8" x14ac:dyDescent="0.25">
      <c r="C2413" s="13"/>
      <c r="D2413" s="14"/>
      <c r="E2413" s="11"/>
      <c r="H2413">
        <f t="shared" si="48"/>
        <v>0</v>
      </c>
    </row>
    <row r="2414" spans="3:8" x14ac:dyDescent="0.25">
      <c r="C2414" s="13"/>
      <c r="D2414" s="14"/>
      <c r="E2414" s="11"/>
      <c r="H2414">
        <f t="shared" si="48"/>
        <v>0</v>
      </c>
    </row>
    <row r="2415" spans="3:8" x14ac:dyDescent="0.25">
      <c r="C2415" s="13"/>
      <c r="D2415" s="14"/>
      <c r="E2415" s="11"/>
      <c r="H2415">
        <f t="shared" si="48"/>
        <v>0</v>
      </c>
    </row>
    <row r="2416" spans="3:8" x14ac:dyDescent="0.25">
      <c r="C2416" s="13"/>
      <c r="D2416" s="14"/>
      <c r="E2416" s="11"/>
      <c r="H2416">
        <f t="shared" si="48"/>
        <v>0</v>
      </c>
    </row>
    <row r="2417" spans="3:8" x14ac:dyDescent="0.25">
      <c r="C2417" s="13"/>
      <c r="D2417" s="14"/>
      <c r="E2417" s="11"/>
      <c r="H2417">
        <f t="shared" si="48"/>
        <v>0</v>
      </c>
    </row>
    <row r="2418" spans="3:8" x14ac:dyDescent="0.25">
      <c r="C2418" s="13"/>
      <c r="D2418" s="14"/>
      <c r="E2418" s="11"/>
      <c r="H2418">
        <f t="shared" si="48"/>
        <v>0</v>
      </c>
    </row>
    <row r="2419" spans="3:8" x14ac:dyDescent="0.25">
      <c r="C2419" s="13"/>
      <c r="D2419" s="14"/>
      <c r="E2419" s="11"/>
      <c r="H2419">
        <f t="shared" si="48"/>
        <v>0</v>
      </c>
    </row>
    <row r="2420" spans="3:8" x14ac:dyDescent="0.25">
      <c r="C2420" s="13"/>
      <c r="D2420" s="14"/>
      <c r="E2420" s="11"/>
      <c r="H2420">
        <f t="shared" si="48"/>
        <v>0</v>
      </c>
    </row>
    <row r="2421" spans="3:8" x14ac:dyDescent="0.25">
      <c r="C2421" s="13"/>
      <c r="D2421" s="14"/>
      <c r="E2421" s="11"/>
      <c r="H2421">
        <f t="shared" si="48"/>
        <v>0</v>
      </c>
    </row>
    <row r="2422" spans="3:8" x14ac:dyDescent="0.25">
      <c r="C2422" s="13"/>
      <c r="D2422" s="14"/>
      <c r="E2422" s="11"/>
      <c r="H2422">
        <f t="shared" si="48"/>
        <v>0</v>
      </c>
    </row>
    <row r="2423" spans="3:8" x14ac:dyDescent="0.25">
      <c r="C2423" s="13"/>
      <c r="D2423" s="14"/>
      <c r="E2423" s="11"/>
      <c r="H2423">
        <f t="shared" si="48"/>
        <v>0</v>
      </c>
    </row>
    <row r="2424" spans="3:8" x14ac:dyDescent="0.25">
      <c r="C2424" s="13"/>
      <c r="D2424" s="14"/>
      <c r="E2424" s="11"/>
      <c r="H2424">
        <f t="shared" si="48"/>
        <v>0</v>
      </c>
    </row>
    <row r="2425" spans="3:8" x14ac:dyDescent="0.25">
      <c r="C2425" s="13"/>
      <c r="D2425" s="14"/>
      <c r="E2425" s="11"/>
      <c r="H2425">
        <f t="shared" si="48"/>
        <v>0</v>
      </c>
    </row>
    <row r="2426" spans="3:8" x14ac:dyDescent="0.25">
      <c r="C2426" s="13"/>
      <c r="D2426" s="14"/>
      <c r="E2426" s="11"/>
      <c r="H2426">
        <f t="shared" si="48"/>
        <v>0</v>
      </c>
    </row>
    <row r="2427" spans="3:8" x14ac:dyDescent="0.25">
      <c r="C2427" s="13"/>
      <c r="D2427" s="14"/>
      <c r="E2427" s="11"/>
      <c r="H2427">
        <f t="shared" si="48"/>
        <v>0</v>
      </c>
    </row>
    <row r="2428" spans="3:8" x14ac:dyDescent="0.25">
      <c r="C2428" s="13"/>
      <c r="D2428" s="14"/>
      <c r="E2428" s="11"/>
      <c r="H2428">
        <f t="shared" si="48"/>
        <v>0</v>
      </c>
    </row>
    <row r="2429" spans="3:8" x14ac:dyDescent="0.25">
      <c r="C2429" s="13"/>
      <c r="D2429" s="14"/>
      <c r="E2429" s="11"/>
      <c r="H2429">
        <f t="shared" si="48"/>
        <v>0</v>
      </c>
    </row>
    <row r="2430" spans="3:8" x14ac:dyDescent="0.25">
      <c r="C2430" s="13"/>
      <c r="D2430" s="14"/>
      <c r="E2430" s="11"/>
      <c r="H2430">
        <f t="shared" si="48"/>
        <v>0</v>
      </c>
    </row>
    <row r="2431" spans="3:8" x14ac:dyDescent="0.25">
      <c r="C2431" s="13"/>
      <c r="D2431" s="14"/>
      <c r="E2431" s="11"/>
      <c r="H2431">
        <f t="shared" si="48"/>
        <v>0</v>
      </c>
    </row>
    <row r="2432" spans="3:8" x14ac:dyDescent="0.25">
      <c r="C2432" s="13"/>
      <c r="D2432" s="14"/>
      <c r="E2432" s="11"/>
      <c r="H2432">
        <f t="shared" si="48"/>
        <v>0</v>
      </c>
    </row>
    <row r="2433" spans="3:8" x14ac:dyDescent="0.25">
      <c r="C2433" s="13"/>
      <c r="D2433" s="14"/>
      <c r="E2433" s="11"/>
      <c r="H2433">
        <f t="shared" si="48"/>
        <v>0</v>
      </c>
    </row>
    <row r="2434" spans="3:8" x14ac:dyDescent="0.25">
      <c r="C2434" s="13"/>
      <c r="D2434" s="14"/>
      <c r="E2434" s="11"/>
      <c r="H2434">
        <f t="shared" si="48"/>
        <v>0</v>
      </c>
    </row>
    <row r="2435" spans="3:8" x14ac:dyDescent="0.25">
      <c r="C2435" s="13"/>
      <c r="D2435" s="14"/>
      <c r="E2435" s="11"/>
      <c r="H2435">
        <f t="shared" si="48"/>
        <v>0</v>
      </c>
    </row>
    <row r="2436" spans="3:8" x14ac:dyDescent="0.25">
      <c r="C2436" s="13"/>
      <c r="D2436" s="14"/>
      <c r="E2436" s="11"/>
      <c r="H2436">
        <f t="shared" ref="H2436:H2499" si="49">IF(ISNUMBER(E2436),E2436,0)</f>
        <v>0</v>
      </c>
    </row>
    <row r="2437" spans="3:8" x14ac:dyDescent="0.25">
      <c r="C2437" s="13"/>
      <c r="D2437" s="14"/>
      <c r="E2437" s="11"/>
      <c r="H2437">
        <f t="shared" si="49"/>
        <v>0</v>
      </c>
    </row>
    <row r="2438" spans="3:8" x14ac:dyDescent="0.25">
      <c r="C2438" s="13"/>
      <c r="D2438" s="14"/>
      <c r="E2438" s="11"/>
      <c r="H2438">
        <f t="shared" si="49"/>
        <v>0</v>
      </c>
    </row>
    <row r="2439" spans="3:8" x14ac:dyDescent="0.25">
      <c r="C2439" s="13"/>
      <c r="D2439" s="14"/>
      <c r="E2439" s="11"/>
      <c r="H2439">
        <f t="shared" si="49"/>
        <v>0</v>
      </c>
    </row>
    <row r="2440" spans="3:8" x14ac:dyDescent="0.25">
      <c r="C2440" s="13"/>
      <c r="D2440" s="14"/>
      <c r="E2440" s="11"/>
      <c r="H2440">
        <f t="shared" si="49"/>
        <v>0</v>
      </c>
    </row>
    <row r="2441" spans="3:8" x14ac:dyDescent="0.25">
      <c r="C2441" s="13"/>
      <c r="D2441" s="14"/>
      <c r="E2441" s="11"/>
      <c r="H2441">
        <f t="shared" si="49"/>
        <v>0</v>
      </c>
    </row>
    <row r="2442" spans="3:8" x14ac:dyDescent="0.25">
      <c r="C2442" s="13"/>
      <c r="D2442" s="14"/>
      <c r="E2442" s="11"/>
      <c r="H2442">
        <f t="shared" si="49"/>
        <v>0</v>
      </c>
    </row>
    <row r="2443" spans="3:8" x14ac:dyDescent="0.25">
      <c r="C2443" s="13"/>
      <c r="D2443" s="14"/>
      <c r="E2443" s="11"/>
      <c r="H2443">
        <f t="shared" si="49"/>
        <v>0</v>
      </c>
    </row>
    <row r="2444" spans="3:8" x14ac:dyDescent="0.25">
      <c r="C2444" s="13"/>
      <c r="D2444" s="14"/>
      <c r="E2444" s="11"/>
      <c r="H2444">
        <f t="shared" si="49"/>
        <v>0</v>
      </c>
    </row>
    <row r="2445" spans="3:8" x14ac:dyDescent="0.25">
      <c r="C2445" s="13"/>
      <c r="D2445" s="14"/>
      <c r="E2445" s="11"/>
      <c r="H2445">
        <f t="shared" si="49"/>
        <v>0</v>
      </c>
    </row>
    <row r="2446" spans="3:8" x14ac:dyDescent="0.25">
      <c r="C2446" s="13"/>
      <c r="D2446" s="14"/>
      <c r="E2446" s="11"/>
      <c r="H2446">
        <f t="shared" si="49"/>
        <v>0</v>
      </c>
    </row>
    <row r="2447" spans="3:8" x14ac:dyDescent="0.25">
      <c r="C2447" s="13"/>
      <c r="D2447" s="14"/>
      <c r="E2447" s="11"/>
      <c r="H2447">
        <f t="shared" si="49"/>
        <v>0</v>
      </c>
    </row>
    <row r="2448" spans="3:8" x14ac:dyDescent="0.25">
      <c r="C2448" s="13"/>
      <c r="D2448" s="14"/>
      <c r="E2448" s="11"/>
      <c r="H2448">
        <f t="shared" si="49"/>
        <v>0</v>
      </c>
    </row>
    <row r="2449" spans="3:8" x14ac:dyDescent="0.25">
      <c r="C2449" s="13"/>
      <c r="D2449" s="14"/>
      <c r="E2449" s="11"/>
      <c r="H2449">
        <f t="shared" si="49"/>
        <v>0</v>
      </c>
    </row>
    <row r="2450" spans="3:8" x14ac:dyDescent="0.25">
      <c r="C2450" s="13"/>
      <c r="D2450" s="14"/>
      <c r="E2450" s="11"/>
      <c r="H2450">
        <f t="shared" si="49"/>
        <v>0</v>
      </c>
    </row>
    <row r="2451" spans="3:8" x14ac:dyDescent="0.25">
      <c r="C2451" s="13"/>
      <c r="D2451" s="14"/>
      <c r="E2451" s="11"/>
      <c r="H2451">
        <f t="shared" si="49"/>
        <v>0</v>
      </c>
    </row>
    <row r="2452" spans="3:8" x14ac:dyDescent="0.25">
      <c r="C2452" s="13"/>
      <c r="D2452" s="14"/>
      <c r="E2452" s="11"/>
      <c r="H2452">
        <f t="shared" si="49"/>
        <v>0</v>
      </c>
    </row>
    <row r="2453" spans="3:8" x14ac:dyDescent="0.25">
      <c r="C2453" s="13"/>
      <c r="D2453" s="14"/>
      <c r="E2453" s="11"/>
      <c r="H2453">
        <f t="shared" si="49"/>
        <v>0</v>
      </c>
    </row>
    <row r="2454" spans="3:8" x14ac:dyDescent="0.25">
      <c r="C2454" s="13"/>
      <c r="D2454" s="14"/>
      <c r="E2454" s="11"/>
      <c r="H2454">
        <f t="shared" si="49"/>
        <v>0</v>
      </c>
    </row>
    <row r="2455" spans="3:8" x14ac:dyDescent="0.25">
      <c r="C2455" s="13"/>
      <c r="D2455" s="14"/>
      <c r="E2455" s="11"/>
      <c r="H2455">
        <f t="shared" si="49"/>
        <v>0</v>
      </c>
    </row>
    <row r="2456" spans="3:8" x14ac:dyDescent="0.25">
      <c r="C2456" s="13"/>
      <c r="D2456" s="14"/>
      <c r="E2456" s="11"/>
      <c r="H2456">
        <f t="shared" si="49"/>
        <v>0</v>
      </c>
    </row>
    <row r="2457" spans="3:8" x14ac:dyDescent="0.25">
      <c r="C2457" s="13"/>
      <c r="D2457" s="14"/>
      <c r="E2457" s="11"/>
      <c r="H2457">
        <f t="shared" si="49"/>
        <v>0</v>
      </c>
    </row>
    <row r="2458" spans="3:8" x14ac:dyDescent="0.25">
      <c r="C2458" s="13"/>
      <c r="D2458" s="14"/>
      <c r="E2458" s="11"/>
      <c r="H2458">
        <f t="shared" si="49"/>
        <v>0</v>
      </c>
    </row>
    <row r="2459" spans="3:8" x14ac:dyDescent="0.25">
      <c r="C2459" s="13"/>
      <c r="D2459" s="14"/>
      <c r="E2459" s="11"/>
      <c r="H2459">
        <f t="shared" si="49"/>
        <v>0</v>
      </c>
    </row>
    <row r="2460" spans="3:8" x14ac:dyDescent="0.25">
      <c r="C2460" s="13"/>
      <c r="D2460" s="14"/>
      <c r="E2460" s="11"/>
      <c r="H2460">
        <f t="shared" si="49"/>
        <v>0</v>
      </c>
    </row>
    <row r="2461" spans="3:8" x14ac:dyDescent="0.25">
      <c r="C2461" s="13"/>
      <c r="D2461" s="14"/>
      <c r="E2461" s="11"/>
      <c r="H2461">
        <f t="shared" si="49"/>
        <v>0</v>
      </c>
    </row>
    <row r="2462" spans="3:8" x14ac:dyDescent="0.25">
      <c r="C2462" s="13"/>
      <c r="D2462" s="14"/>
      <c r="E2462" s="11"/>
      <c r="H2462">
        <f t="shared" si="49"/>
        <v>0</v>
      </c>
    </row>
    <row r="2463" spans="3:8" x14ac:dyDescent="0.25">
      <c r="C2463" s="13"/>
      <c r="D2463" s="14"/>
      <c r="E2463" s="11"/>
      <c r="H2463">
        <f t="shared" si="49"/>
        <v>0</v>
      </c>
    </row>
    <row r="2464" spans="3:8" x14ac:dyDescent="0.25">
      <c r="C2464" s="13"/>
      <c r="D2464" s="14"/>
      <c r="E2464" s="11"/>
      <c r="H2464">
        <f t="shared" si="49"/>
        <v>0</v>
      </c>
    </row>
    <row r="2465" spans="3:8" x14ac:dyDescent="0.25">
      <c r="C2465" s="13"/>
      <c r="D2465" s="14"/>
      <c r="E2465" s="11"/>
      <c r="H2465">
        <f t="shared" si="49"/>
        <v>0</v>
      </c>
    </row>
    <row r="2466" spans="3:8" x14ac:dyDescent="0.25">
      <c r="C2466" s="13"/>
      <c r="D2466" s="14"/>
      <c r="E2466" s="11"/>
      <c r="H2466">
        <f t="shared" si="49"/>
        <v>0</v>
      </c>
    </row>
    <row r="2467" spans="3:8" x14ac:dyDescent="0.25">
      <c r="C2467" s="13"/>
      <c r="D2467" s="14"/>
      <c r="E2467" s="11"/>
      <c r="H2467">
        <f t="shared" si="49"/>
        <v>0</v>
      </c>
    </row>
    <row r="2468" spans="3:8" x14ac:dyDescent="0.25">
      <c r="C2468" s="13"/>
      <c r="D2468" s="14"/>
      <c r="E2468" s="11"/>
      <c r="H2468">
        <f t="shared" si="49"/>
        <v>0</v>
      </c>
    </row>
    <row r="2469" spans="3:8" x14ac:dyDescent="0.25">
      <c r="C2469" s="13"/>
      <c r="D2469" s="14"/>
      <c r="E2469" s="11"/>
      <c r="H2469">
        <f t="shared" si="49"/>
        <v>0</v>
      </c>
    </row>
    <row r="2470" spans="3:8" x14ac:dyDescent="0.25">
      <c r="C2470" s="13"/>
      <c r="D2470" s="14"/>
      <c r="E2470" s="11"/>
      <c r="H2470">
        <f t="shared" si="49"/>
        <v>0</v>
      </c>
    </row>
    <row r="2471" spans="3:8" x14ac:dyDescent="0.25">
      <c r="C2471" s="13"/>
      <c r="D2471" s="14"/>
      <c r="E2471" s="11"/>
      <c r="H2471">
        <f t="shared" si="49"/>
        <v>0</v>
      </c>
    </row>
    <row r="2472" spans="3:8" x14ac:dyDescent="0.25">
      <c r="C2472" s="13"/>
      <c r="D2472" s="14"/>
      <c r="E2472" s="11"/>
      <c r="H2472">
        <f t="shared" si="49"/>
        <v>0</v>
      </c>
    </row>
    <row r="2473" spans="3:8" x14ac:dyDescent="0.25">
      <c r="C2473" s="13"/>
      <c r="D2473" s="14"/>
      <c r="E2473" s="11"/>
      <c r="H2473">
        <f t="shared" si="49"/>
        <v>0</v>
      </c>
    </row>
    <row r="2474" spans="3:8" x14ac:dyDescent="0.25">
      <c r="C2474" s="13"/>
      <c r="D2474" s="14"/>
      <c r="E2474" s="11"/>
      <c r="H2474">
        <f t="shared" si="49"/>
        <v>0</v>
      </c>
    </row>
    <row r="2475" spans="3:8" x14ac:dyDescent="0.25">
      <c r="C2475" s="13"/>
      <c r="D2475" s="14"/>
      <c r="E2475" s="11"/>
      <c r="H2475">
        <f t="shared" si="49"/>
        <v>0</v>
      </c>
    </row>
    <row r="2476" spans="3:8" x14ac:dyDescent="0.25">
      <c r="C2476" s="13"/>
      <c r="D2476" s="14"/>
      <c r="E2476" s="11"/>
      <c r="H2476">
        <f t="shared" si="49"/>
        <v>0</v>
      </c>
    </row>
    <row r="2477" spans="3:8" x14ac:dyDescent="0.25">
      <c r="C2477" s="13"/>
      <c r="D2477" s="14"/>
      <c r="E2477" s="11"/>
      <c r="H2477">
        <f t="shared" si="49"/>
        <v>0</v>
      </c>
    </row>
    <row r="2478" spans="3:8" x14ac:dyDescent="0.25">
      <c r="C2478" s="13"/>
      <c r="D2478" s="14"/>
      <c r="E2478" s="11"/>
      <c r="H2478">
        <f t="shared" si="49"/>
        <v>0</v>
      </c>
    </row>
    <row r="2479" spans="3:8" x14ac:dyDescent="0.25">
      <c r="C2479" s="13"/>
      <c r="D2479" s="14"/>
      <c r="E2479" s="11"/>
      <c r="H2479">
        <f t="shared" si="49"/>
        <v>0</v>
      </c>
    </row>
    <row r="2480" spans="3:8" x14ac:dyDescent="0.25">
      <c r="C2480" s="13"/>
      <c r="D2480" s="14"/>
      <c r="E2480" s="11"/>
      <c r="H2480">
        <f t="shared" si="49"/>
        <v>0</v>
      </c>
    </row>
    <row r="2481" spans="3:8" x14ac:dyDescent="0.25">
      <c r="C2481" s="13"/>
      <c r="D2481" s="14"/>
      <c r="E2481" s="11"/>
      <c r="H2481">
        <f t="shared" si="49"/>
        <v>0</v>
      </c>
    </row>
    <row r="2482" spans="3:8" x14ac:dyDescent="0.25">
      <c r="C2482" s="13"/>
      <c r="D2482" s="14"/>
      <c r="E2482" s="11"/>
      <c r="H2482">
        <f t="shared" si="49"/>
        <v>0</v>
      </c>
    </row>
    <row r="2483" spans="3:8" x14ac:dyDescent="0.25">
      <c r="C2483" s="13"/>
      <c r="D2483" s="14"/>
      <c r="E2483" s="11"/>
      <c r="H2483">
        <f t="shared" si="49"/>
        <v>0</v>
      </c>
    </row>
    <row r="2484" spans="3:8" x14ac:dyDescent="0.25">
      <c r="C2484" s="13"/>
      <c r="D2484" s="14"/>
      <c r="E2484" s="11"/>
      <c r="H2484">
        <f t="shared" si="49"/>
        <v>0</v>
      </c>
    </row>
    <row r="2485" spans="3:8" x14ac:dyDescent="0.25">
      <c r="C2485" s="13"/>
      <c r="D2485" s="14"/>
      <c r="E2485" s="11"/>
      <c r="H2485">
        <f t="shared" si="49"/>
        <v>0</v>
      </c>
    </row>
    <row r="2486" spans="3:8" x14ac:dyDescent="0.25">
      <c r="C2486" s="13"/>
      <c r="D2486" s="14"/>
      <c r="E2486" s="11"/>
      <c r="H2486">
        <f t="shared" si="49"/>
        <v>0</v>
      </c>
    </row>
    <row r="2487" spans="3:8" x14ac:dyDescent="0.25">
      <c r="C2487" s="13"/>
      <c r="D2487" s="14"/>
      <c r="E2487" s="11"/>
      <c r="H2487">
        <f t="shared" si="49"/>
        <v>0</v>
      </c>
    </row>
    <row r="2488" spans="3:8" x14ac:dyDescent="0.25">
      <c r="C2488" s="13"/>
      <c r="D2488" s="14"/>
      <c r="E2488" s="11"/>
      <c r="H2488">
        <f t="shared" si="49"/>
        <v>0</v>
      </c>
    </row>
    <row r="2489" spans="3:8" x14ac:dyDescent="0.25">
      <c r="C2489" s="13"/>
      <c r="D2489" s="14"/>
      <c r="E2489" s="11"/>
      <c r="H2489">
        <f t="shared" si="49"/>
        <v>0</v>
      </c>
    </row>
    <row r="2490" spans="3:8" x14ac:dyDescent="0.25">
      <c r="C2490" s="13"/>
      <c r="D2490" s="14"/>
      <c r="E2490" s="11"/>
      <c r="H2490">
        <f t="shared" si="49"/>
        <v>0</v>
      </c>
    </row>
    <row r="2491" spans="3:8" x14ac:dyDescent="0.25">
      <c r="C2491" s="13"/>
      <c r="D2491" s="14"/>
      <c r="E2491" s="11"/>
      <c r="H2491">
        <f t="shared" si="49"/>
        <v>0</v>
      </c>
    </row>
    <row r="2492" spans="3:8" x14ac:dyDescent="0.25">
      <c r="C2492" s="13"/>
      <c r="D2492" s="14"/>
      <c r="E2492" s="11"/>
      <c r="H2492">
        <f t="shared" si="49"/>
        <v>0</v>
      </c>
    </row>
    <row r="2493" spans="3:8" x14ac:dyDescent="0.25">
      <c r="C2493" s="13"/>
      <c r="D2493" s="14"/>
      <c r="E2493" s="11"/>
      <c r="H2493">
        <f t="shared" si="49"/>
        <v>0</v>
      </c>
    </row>
    <row r="2494" spans="3:8" x14ac:dyDescent="0.25">
      <c r="C2494" s="13"/>
      <c r="D2494" s="14"/>
      <c r="E2494" s="11"/>
      <c r="H2494">
        <f t="shared" si="49"/>
        <v>0</v>
      </c>
    </row>
    <row r="2495" spans="3:8" x14ac:dyDescent="0.25">
      <c r="C2495" s="13"/>
      <c r="D2495" s="14"/>
      <c r="E2495" s="11"/>
      <c r="H2495">
        <f t="shared" si="49"/>
        <v>0</v>
      </c>
    </row>
    <row r="2496" spans="3:8" x14ac:dyDescent="0.25">
      <c r="C2496" s="13"/>
      <c r="D2496" s="14"/>
      <c r="E2496" s="11"/>
      <c r="H2496">
        <f t="shared" si="49"/>
        <v>0</v>
      </c>
    </row>
    <row r="2497" spans="3:8" x14ac:dyDescent="0.25">
      <c r="C2497" s="13"/>
      <c r="D2497" s="14"/>
      <c r="E2497" s="11"/>
      <c r="H2497">
        <f t="shared" si="49"/>
        <v>0</v>
      </c>
    </row>
    <row r="2498" spans="3:8" x14ac:dyDescent="0.25">
      <c r="C2498" s="13"/>
      <c r="D2498" s="14"/>
      <c r="E2498" s="11"/>
      <c r="H2498">
        <f t="shared" si="49"/>
        <v>0</v>
      </c>
    </row>
    <row r="2499" spans="3:8" x14ac:dyDescent="0.25">
      <c r="C2499" s="13"/>
      <c r="D2499" s="14"/>
      <c r="E2499" s="11"/>
      <c r="H2499">
        <f t="shared" si="49"/>
        <v>0</v>
      </c>
    </row>
    <row r="2500" spans="3:8" x14ac:dyDescent="0.25">
      <c r="C2500" s="13"/>
      <c r="D2500" s="14"/>
      <c r="E2500" s="11"/>
      <c r="H2500">
        <f t="shared" ref="H2500:H2563" si="50">IF(ISNUMBER(E2500),E2500,0)</f>
        <v>0</v>
      </c>
    </row>
    <row r="2501" spans="3:8" x14ac:dyDescent="0.25">
      <c r="C2501" s="13"/>
      <c r="D2501" s="14"/>
      <c r="E2501" s="11"/>
      <c r="H2501">
        <f t="shared" si="50"/>
        <v>0</v>
      </c>
    </row>
    <row r="2502" spans="3:8" x14ac:dyDescent="0.25">
      <c r="C2502" s="13"/>
      <c r="D2502" s="14"/>
      <c r="E2502" s="11"/>
      <c r="H2502">
        <f t="shared" si="50"/>
        <v>0</v>
      </c>
    </row>
    <row r="2503" spans="3:8" x14ac:dyDescent="0.25">
      <c r="C2503" s="13"/>
      <c r="D2503" s="14"/>
      <c r="E2503" s="11"/>
      <c r="H2503">
        <f t="shared" si="50"/>
        <v>0</v>
      </c>
    </row>
    <row r="2504" spans="3:8" x14ac:dyDescent="0.25">
      <c r="C2504" s="13"/>
      <c r="D2504" s="14"/>
      <c r="E2504" s="11"/>
      <c r="H2504">
        <f t="shared" si="50"/>
        <v>0</v>
      </c>
    </row>
    <row r="2505" spans="3:8" x14ac:dyDescent="0.25">
      <c r="C2505" s="13"/>
      <c r="D2505" s="14"/>
      <c r="E2505" s="11"/>
      <c r="H2505">
        <f t="shared" si="50"/>
        <v>0</v>
      </c>
    </row>
    <row r="2506" spans="3:8" x14ac:dyDescent="0.25">
      <c r="C2506" s="13"/>
      <c r="D2506" s="14"/>
      <c r="E2506" s="11"/>
      <c r="H2506">
        <f t="shared" si="50"/>
        <v>0</v>
      </c>
    </row>
    <row r="2507" spans="3:8" x14ac:dyDescent="0.25">
      <c r="C2507" s="13"/>
      <c r="D2507" s="14"/>
      <c r="E2507" s="11"/>
      <c r="H2507">
        <f t="shared" si="50"/>
        <v>0</v>
      </c>
    </row>
    <row r="2508" spans="3:8" x14ac:dyDescent="0.25">
      <c r="C2508" s="13"/>
      <c r="D2508" s="14"/>
      <c r="E2508" s="11"/>
      <c r="H2508">
        <f t="shared" si="50"/>
        <v>0</v>
      </c>
    </row>
    <row r="2509" spans="3:8" x14ac:dyDescent="0.25">
      <c r="C2509" s="13"/>
      <c r="D2509" s="14"/>
      <c r="E2509" s="11"/>
      <c r="H2509">
        <f t="shared" si="50"/>
        <v>0</v>
      </c>
    </row>
    <row r="2510" spans="3:8" x14ac:dyDescent="0.25">
      <c r="C2510" s="13"/>
      <c r="D2510" s="14"/>
      <c r="E2510" s="11"/>
      <c r="H2510">
        <f t="shared" si="50"/>
        <v>0</v>
      </c>
    </row>
    <row r="2511" spans="3:8" x14ac:dyDescent="0.25">
      <c r="C2511" s="13"/>
      <c r="D2511" s="14"/>
      <c r="E2511" s="11"/>
      <c r="H2511">
        <f t="shared" si="50"/>
        <v>0</v>
      </c>
    </row>
    <row r="2512" spans="3:8" x14ac:dyDescent="0.25">
      <c r="C2512" s="13"/>
      <c r="D2512" s="14"/>
      <c r="E2512" s="11"/>
      <c r="H2512">
        <f t="shared" si="50"/>
        <v>0</v>
      </c>
    </row>
    <row r="2513" spans="3:8" x14ac:dyDescent="0.25">
      <c r="C2513" s="13"/>
      <c r="D2513" s="14"/>
      <c r="E2513" s="11"/>
      <c r="H2513">
        <f t="shared" si="50"/>
        <v>0</v>
      </c>
    </row>
    <row r="2514" spans="3:8" x14ac:dyDescent="0.25">
      <c r="C2514" s="13"/>
      <c r="D2514" s="14"/>
      <c r="E2514" s="11"/>
      <c r="H2514">
        <f t="shared" si="50"/>
        <v>0</v>
      </c>
    </row>
    <row r="2515" spans="3:8" x14ac:dyDescent="0.25">
      <c r="C2515" s="13"/>
      <c r="D2515" s="14"/>
      <c r="E2515" s="11"/>
      <c r="H2515">
        <f t="shared" si="50"/>
        <v>0</v>
      </c>
    </row>
    <row r="2516" spans="3:8" x14ac:dyDescent="0.25">
      <c r="C2516" s="13"/>
      <c r="D2516" s="14"/>
      <c r="E2516" s="11"/>
      <c r="H2516">
        <f t="shared" si="50"/>
        <v>0</v>
      </c>
    </row>
    <row r="2517" spans="3:8" x14ac:dyDescent="0.25">
      <c r="C2517" s="13"/>
      <c r="D2517" s="14"/>
      <c r="E2517" s="11"/>
      <c r="H2517">
        <f t="shared" si="50"/>
        <v>0</v>
      </c>
    </row>
    <row r="2518" spans="3:8" x14ac:dyDescent="0.25">
      <c r="C2518" s="13"/>
      <c r="D2518" s="14"/>
      <c r="E2518" s="11"/>
      <c r="H2518">
        <f t="shared" si="50"/>
        <v>0</v>
      </c>
    </row>
    <row r="2519" spans="3:8" x14ac:dyDescent="0.25">
      <c r="C2519" s="13"/>
      <c r="D2519" s="14"/>
      <c r="E2519" s="11"/>
      <c r="H2519">
        <f t="shared" si="50"/>
        <v>0</v>
      </c>
    </row>
    <row r="2520" spans="3:8" x14ac:dyDescent="0.25">
      <c r="C2520" s="13"/>
      <c r="D2520" s="14"/>
      <c r="E2520" s="11"/>
      <c r="H2520">
        <f t="shared" si="50"/>
        <v>0</v>
      </c>
    </row>
    <row r="2521" spans="3:8" x14ac:dyDescent="0.25">
      <c r="C2521" s="13"/>
      <c r="D2521" s="14"/>
      <c r="E2521" s="11"/>
      <c r="H2521">
        <f t="shared" si="50"/>
        <v>0</v>
      </c>
    </row>
    <row r="2522" spans="3:8" x14ac:dyDescent="0.25">
      <c r="C2522" s="13"/>
      <c r="D2522" s="14"/>
      <c r="E2522" s="11"/>
      <c r="H2522">
        <f t="shared" si="50"/>
        <v>0</v>
      </c>
    </row>
    <row r="2523" spans="3:8" x14ac:dyDescent="0.25">
      <c r="C2523" s="13"/>
      <c r="D2523" s="14"/>
      <c r="E2523" s="11"/>
      <c r="H2523">
        <f t="shared" si="50"/>
        <v>0</v>
      </c>
    </row>
    <row r="2524" spans="3:8" x14ac:dyDescent="0.25">
      <c r="C2524" s="13"/>
      <c r="D2524" s="14"/>
      <c r="E2524" s="11"/>
      <c r="H2524">
        <f t="shared" si="50"/>
        <v>0</v>
      </c>
    </row>
    <row r="2525" spans="3:8" x14ac:dyDescent="0.25">
      <c r="C2525" s="13"/>
      <c r="D2525" s="14"/>
      <c r="E2525" s="11"/>
      <c r="H2525">
        <f t="shared" si="50"/>
        <v>0</v>
      </c>
    </row>
    <row r="2526" spans="3:8" x14ac:dyDescent="0.25">
      <c r="C2526" s="13"/>
      <c r="D2526" s="14"/>
      <c r="E2526" s="11"/>
      <c r="H2526">
        <f t="shared" si="50"/>
        <v>0</v>
      </c>
    </row>
    <row r="2527" spans="3:8" x14ac:dyDescent="0.25">
      <c r="C2527" s="13"/>
      <c r="D2527" s="14"/>
      <c r="E2527" s="11"/>
      <c r="H2527">
        <f t="shared" si="50"/>
        <v>0</v>
      </c>
    </row>
    <row r="2528" spans="3:8" x14ac:dyDescent="0.25">
      <c r="C2528" s="13"/>
      <c r="D2528" s="14"/>
      <c r="E2528" s="11"/>
      <c r="H2528">
        <f t="shared" si="50"/>
        <v>0</v>
      </c>
    </row>
    <row r="2529" spans="3:8" x14ac:dyDescent="0.25">
      <c r="C2529" s="13"/>
      <c r="D2529" s="14"/>
      <c r="E2529" s="11"/>
      <c r="H2529">
        <f t="shared" si="50"/>
        <v>0</v>
      </c>
    </row>
    <row r="2530" spans="3:8" x14ac:dyDescent="0.25">
      <c r="C2530" s="13"/>
      <c r="D2530" s="14"/>
      <c r="E2530" s="11"/>
      <c r="H2530">
        <f t="shared" si="50"/>
        <v>0</v>
      </c>
    </row>
    <row r="2531" spans="3:8" x14ac:dyDescent="0.25">
      <c r="C2531" s="13"/>
      <c r="D2531" s="14"/>
      <c r="E2531" s="11"/>
      <c r="H2531">
        <f t="shared" si="50"/>
        <v>0</v>
      </c>
    </row>
    <row r="2532" spans="3:8" x14ac:dyDescent="0.25">
      <c r="C2532" s="13"/>
      <c r="D2532" s="14"/>
      <c r="E2532" s="11"/>
      <c r="H2532">
        <f t="shared" si="50"/>
        <v>0</v>
      </c>
    </row>
    <row r="2533" spans="3:8" x14ac:dyDescent="0.25">
      <c r="C2533" s="13"/>
      <c r="D2533" s="14"/>
      <c r="E2533" s="11"/>
      <c r="H2533">
        <f t="shared" si="50"/>
        <v>0</v>
      </c>
    </row>
    <row r="2534" spans="3:8" x14ac:dyDescent="0.25">
      <c r="C2534" s="13"/>
      <c r="D2534" s="14"/>
      <c r="E2534" s="11"/>
      <c r="H2534">
        <f t="shared" si="50"/>
        <v>0</v>
      </c>
    </row>
    <row r="2535" spans="3:8" x14ac:dyDescent="0.25">
      <c r="C2535" s="13"/>
      <c r="D2535" s="14"/>
      <c r="E2535" s="11"/>
      <c r="H2535">
        <f t="shared" si="50"/>
        <v>0</v>
      </c>
    </row>
    <row r="2536" spans="3:8" x14ac:dyDescent="0.25">
      <c r="C2536" s="13"/>
      <c r="D2536" s="14"/>
      <c r="E2536" s="11"/>
      <c r="H2536">
        <f t="shared" si="50"/>
        <v>0</v>
      </c>
    </row>
    <row r="2537" spans="3:8" x14ac:dyDescent="0.25">
      <c r="C2537" s="13"/>
      <c r="D2537" s="14"/>
      <c r="E2537" s="11"/>
      <c r="H2537">
        <f t="shared" si="50"/>
        <v>0</v>
      </c>
    </row>
    <row r="2538" spans="3:8" x14ac:dyDescent="0.25">
      <c r="C2538" s="13"/>
      <c r="D2538" s="14"/>
      <c r="E2538" s="11"/>
      <c r="H2538">
        <f t="shared" si="50"/>
        <v>0</v>
      </c>
    </row>
    <row r="2539" spans="3:8" x14ac:dyDescent="0.25">
      <c r="C2539" s="13"/>
      <c r="D2539" s="14"/>
      <c r="E2539" s="11"/>
      <c r="H2539">
        <f t="shared" si="50"/>
        <v>0</v>
      </c>
    </row>
    <row r="2540" spans="3:8" x14ac:dyDescent="0.25">
      <c r="C2540" s="13"/>
      <c r="D2540" s="14"/>
      <c r="E2540" s="11"/>
      <c r="H2540">
        <f t="shared" si="50"/>
        <v>0</v>
      </c>
    </row>
    <row r="2541" spans="3:8" x14ac:dyDescent="0.25">
      <c r="C2541" s="13"/>
      <c r="D2541" s="14"/>
      <c r="E2541" s="11"/>
      <c r="H2541">
        <f t="shared" si="50"/>
        <v>0</v>
      </c>
    </row>
    <row r="2542" spans="3:8" x14ac:dyDescent="0.25">
      <c r="C2542" s="13"/>
      <c r="D2542" s="14"/>
      <c r="E2542" s="11"/>
      <c r="H2542">
        <f t="shared" si="50"/>
        <v>0</v>
      </c>
    </row>
    <row r="2543" spans="3:8" x14ac:dyDescent="0.25">
      <c r="C2543" s="13"/>
      <c r="D2543" s="14"/>
      <c r="E2543" s="11"/>
      <c r="H2543">
        <f t="shared" si="50"/>
        <v>0</v>
      </c>
    </row>
    <row r="2544" spans="3:8" x14ac:dyDescent="0.25">
      <c r="C2544" s="13"/>
      <c r="D2544" s="14"/>
      <c r="E2544" s="11"/>
      <c r="H2544">
        <f t="shared" si="50"/>
        <v>0</v>
      </c>
    </row>
    <row r="2545" spans="3:8" x14ac:dyDescent="0.25">
      <c r="C2545" s="13"/>
      <c r="D2545" s="14"/>
      <c r="E2545" s="11"/>
      <c r="H2545">
        <f t="shared" si="50"/>
        <v>0</v>
      </c>
    </row>
    <row r="2546" spans="3:8" x14ac:dyDescent="0.25">
      <c r="C2546" s="13"/>
      <c r="D2546" s="14"/>
      <c r="E2546" s="11"/>
      <c r="H2546">
        <f t="shared" si="50"/>
        <v>0</v>
      </c>
    </row>
    <row r="2547" spans="3:8" x14ac:dyDescent="0.25">
      <c r="C2547" s="13"/>
      <c r="D2547" s="14"/>
      <c r="E2547" s="11"/>
      <c r="H2547">
        <f t="shared" si="50"/>
        <v>0</v>
      </c>
    </row>
    <row r="2548" spans="3:8" x14ac:dyDescent="0.25">
      <c r="C2548" s="13"/>
      <c r="D2548" s="14"/>
      <c r="E2548" s="11"/>
      <c r="H2548">
        <f t="shared" si="50"/>
        <v>0</v>
      </c>
    </row>
    <row r="2549" spans="3:8" x14ac:dyDescent="0.25">
      <c r="C2549" s="13"/>
      <c r="D2549" s="14"/>
      <c r="E2549" s="11"/>
      <c r="H2549">
        <f t="shared" si="50"/>
        <v>0</v>
      </c>
    </row>
    <row r="2550" spans="3:8" x14ac:dyDescent="0.25">
      <c r="C2550" s="13"/>
      <c r="D2550" s="14"/>
      <c r="E2550" s="11"/>
      <c r="H2550">
        <f t="shared" si="50"/>
        <v>0</v>
      </c>
    </row>
    <row r="2551" spans="3:8" x14ac:dyDescent="0.25">
      <c r="C2551" s="13"/>
      <c r="D2551" s="14"/>
      <c r="E2551" s="11"/>
      <c r="H2551">
        <f t="shared" si="50"/>
        <v>0</v>
      </c>
    </row>
    <row r="2552" spans="3:8" x14ac:dyDescent="0.25">
      <c r="C2552" s="13"/>
      <c r="D2552" s="14"/>
      <c r="E2552" s="11"/>
      <c r="H2552">
        <f t="shared" si="50"/>
        <v>0</v>
      </c>
    </row>
    <row r="2553" spans="3:8" x14ac:dyDescent="0.25">
      <c r="C2553" s="13"/>
      <c r="D2553" s="14"/>
      <c r="E2553" s="11"/>
      <c r="H2553">
        <f t="shared" si="50"/>
        <v>0</v>
      </c>
    </row>
    <row r="2554" spans="3:8" x14ac:dyDescent="0.25">
      <c r="C2554" s="13"/>
      <c r="D2554" s="14"/>
      <c r="E2554" s="11"/>
      <c r="H2554">
        <f t="shared" si="50"/>
        <v>0</v>
      </c>
    </row>
    <row r="2555" spans="3:8" x14ac:dyDescent="0.25">
      <c r="C2555" s="13"/>
      <c r="D2555" s="14"/>
      <c r="E2555" s="11"/>
      <c r="H2555">
        <f t="shared" si="50"/>
        <v>0</v>
      </c>
    </row>
    <row r="2556" spans="3:8" x14ac:dyDescent="0.25">
      <c r="C2556" s="13"/>
      <c r="D2556" s="14"/>
      <c r="E2556" s="11"/>
      <c r="H2556">
        <f t="shared" si="50"/>
        <v>0</v>
      </c>
    </row>
    <row r="2557" spans="3:8" x14ac:dyDescent="0.25">
      <c r="C2557" s="13"/>
      <c r="D2557" s="14"/>
      <c r="E2557" s="11"/>
      <c r="H2557">
        <f t="shared" si="50"/>
        <v>0</v>
      </c>
    </row>
    <row r="2558" spans="3:8" x14ac:dyDescent="0.25">
      <c r="C2558" s="13"/>
      <c r="D2558" s="14"/>
      <c r="E2558" s="11"/>
      <c r="H2558">
        <f t="shared" si="50"/>
        <v>0</v>
      </c>
    </row>
    <row r="2559" spans="3:8" x14ac:dyDescent="0.25">
      <c r="C2559" s="13"/>
      <c r="D2559" s="14"/>
      <c r="E2559" s="11"/>
      <c r="H2559">
        <f t="shared" si="50"/>
        <v>0</v>
      </c>
    </row>
    <row r="2560" spans="3:8" x14ac:dyDescent="0.25">
      <c r="C2560" s="13"/>
      <c r="D2560" s="14"/>
      <c r="E2560" s="11"/>
      <c r="H2560">
        <f t="shared" si="50"/>
        <v>0</v>
      </c>
    </row>
    <row r="2561" spans="3:8" x14ac:dyDescent="0.25">
      <c r="C2561" s="13"/>
      <c r="D2561" s="14"/>
      <c r="E2561" s="11"/>
      <c r="H2561">
        <f t="shared" si="50"/>
        <v>0</v>
      </c>
    </row>
    <row r="2562" spans="3:8" x14ac:dyDescent="0.25">
      <c r="C2562" s="13"/>
      <c r="D2562" s="14"/>
      <c r="E2562" s="11"/>
      <c r="H2562">
        <f t="shared" si="50"/>
        <v>0</v>
      </c>
    </row>
    <row r="2563" spans="3:8" x14ac:dyDescent="0.25">
      <c r="C2563" s="13"/>
      <c r="D2563" s="14"/>
      <c r="E2563" s="11"/>
      <c r="H2563">
        <f t="shared" si="50"/>
        <v>0</v>
      </c>
    </row>
    <row r="2564" spans="3:8" x14ac:dyDescent="0.25">
      <c r="C2564" s="13"/>
      <c r="D2564" s="14"/>
      <c r="E2564" s="11"/>
      <c r="H2564">
        <f t="shared" ref="H2564:H2627" si="51">IF(ISNUMBER(E2564),E2564,0)</f>
        <v>0</v>
      </c>
    </row>
    <row r="2565" spans="3:8" x14ac:dyDescent="0.25">
      <c r="C2565" s="13"/>
      <c r="D2565" s="14"/>
      <c r="E2565" s="11"/>
      <c r="H2565">
        <f t="shared" si="51"/>
        <v>0</v>
      </c>
    </row>
    <row r="2566" spans="3:8" x14ac:dyDescent="0.25">
      <c r="C2566" s="13"/>
      <c r="D2566" s="14"/>
      <c r="E2566" s="11"/>
      <c r="H2566">
        <f t="shared" si="51"/>
        <v>0</v>
      </c>
    </row>
    <row r="2567" spans="3:8" x14ac:dyDescent="0.25">
      <c r="C2567" s="13"/>
      <c r="D2567" s="14"/>
      <c r="E2567" s="11"/>
      <c r="H2567">
        <f t="shared" si="51"/>
        <v>0</v>
      </c>
    </row>
    <row r="2568" spans="3:8" x14ac:dyDescent="0.25">
      <c r="C2568" s="13"/>
      <c r="D2568" s="14"/>
      <c r="E2568" s="11"/>
      <c r="H2568">
        <f t="shared" si="51"/>
        <v>0</v>
      </c>
    </row>
    <row r="2569" spans="3:8" x14ac:dyDescent="0.25">
      <c r="C2569" s="13"/>
      <c r="D2569" s="14"/>
      <c r="E2569" s="11"/>
      <c r="H2569">
        <f t="shared" si="51"/>
        <v>0</v>
      </c>
    </row>
    <row r="2570" spans="3:8" x14ac:dyDescent="0.25">
      <c r="C2570" s="13"/>
      <c r="D2570" s="14"/>
      <c r="E2570" s="11"/>
      <c r="H2570">
        <f t="shared" si="51"/>
        <v>0</v>
      </c>
    </row>
    <row r="2571" spans="3:8" x14ac:dyDescent="0.25">
      <c r="C2571" s="13"/>
      <c r="D2571" s="14"/>
      <c r="E2571" s="11"/>
      <c r="H2571">
        <f t="shared" si="51"/>
        <v>0</v>
      </c>
    </row>
    <row r="2572" spans="3:8" x14ac:dyDescent="0.25">
      <c r="C2572" s="13"/>
      <c r="D2572" s="14"/>
      <c r="E2572" s="11"/>
      <c r="H2572">
        <f t="shared" si="51"/>
        <v>0</v>
      </c>
    </row>
    <row r="2573" spans="3:8" x14ac:dyDescent="0.25">
      <c r="C2573" s="13"/>
      <c r="D2573" s="14"/>
      <c r="E2573" s="11"/>
      <c r="H2573">
        <f t="shared" si="51"/>
        <v>0</v>
      </c>
    </row>
    <row r="2574" spans="3:8" x14ac:dyDescent="0.25">
      <c r="C2574" s="13"/>
      <c r="D2574" s="14"/>
      <c r="E2574" s="11"/>
      <c r="H2574">
        <f t="shared" si="51"/>
        <v>0</v>
      </c>
    </row>
    <row r="2575" spans="3:8" x14ac:dyDescent="0.25">
      <c r="C2575" s="13"/>
      <c r="D2575" s="14"/>
      <c r="E2575" s="11"/>
      <c r="H2575">
        <f t="shared" si="51"/>
        <v>0</v>
      </c>
    </row>
    <row r="2576" spans="3:8" x14ac:dyDescent="0.25">
      <c r="C2576" s="13"/>
      <c r="D2576" s="14"/>
      <c r="E2576" s="11"/>
      <c r="H2576">
        <f t="shared" si="51"/>
        <v>0</v>
      </c>
    </row>
    <row r="2577" spans="3:8" x14ac:dyDescent="0.25">
      <c r="C2577" s="13"/>
      <c r="D2577" s="14"/>
      <c r="E2577" s="11"/>
      <c r="H2577">
        <f t="shared" si="51"/>
        <v>0</v>
      </c>
    </row>
    <row r="2578" spans="3:8" x14ac:dyDescent="0.25">
      <c r="C2578" s="13"/>
      <c r="D2578" s="14"/>
      <c r="E2578" s="11"/>
      <c r="H2578">
        <f t="shared" si="51"/>
        <v>0</v>
      </c>
    </row>
    <row r="2579" spans="3:8" x14ac:dyDescent="0.25">
      <c r="C2579" s="13"/>
      <c r="D2579" s="14"/>
      <c r="E2579" s="11"/>
      <c r="H2579">
        <f t="shared" si="51"/>
        <v>0</v>
      </c>
    </row>
    <row r="2580" spans="3:8" x14ac:dyDescent="0.25">
      <c r="C2580" s="13"/>
      <c r="D2580" s="14"/>
      <c r="E2580" s="11"/>
      <c r="H2580">
        <f t="shared" si="51"/>
        <v>0</v>
      </c>
    </row>
    <row r="2581" spans="3:8" x14ac:dyDescent="0.25">
      <c r="C2581" s="13"/>
      <c r="D2581" s="14"/>
      <c r="E2581" s="11"/>
      <c r="H2581">
        <f t="shared" si="51"/>
        <v>0</v>
      </c>
    </row>
    <row r="2582" spans="3:8" x14ac:dyDescent="0.25">
      <c r="C2582" s="13"/>
      <c r="D2582" s="14"/>
      <c r="E2582" s="11"/>
      <c r="H2582">
        <f t="shared" si="51"/>
        <v>0</v>
      </c>
    </row>
    <row r="2583" spans="3:8" x14ac:dyDescent="0.25">
      <c r="C2583" s="13"/>
      <c r="D2583" s="14"/>
      <c r="E2583" s="11"/>
      <c r="H2583">
        <f t="shared" si="51"/>
        <v>0</v>
      </c>
    </row>
    <row r="2584" spans="3:8" x14ac:dyDescent="0.25">
      <c r="C2584" s="13"/>
      <c r="D2584" s="14"/>
      <c r="E2584" s="11"/>
      <c r="H2584">
        <f t="shared" si="51"/>
        <v>0</v>
      </c>
    </row>
    <row r="2585" spans="3:8" x14ac:dyDescent="0.25">
      <c r="C2585" s="13"/>
      <c r="D2585" s="14"/>
      <c r="E2585" s="11"/>
      <c r="H2585">
        <f t="shared" si="51"/>
        <v>0</v>
      </c>
    </row>
    <row r="2586" spans="3:8" x14ac:dyDescent="0.25">
      <c r="C2586" s="13"/>
      <c r="D2586" s="14"/>
      <c r="E2586" s="11"/>
      <c r="H2586">
        <f t="shared" si="51"/>
        <v>0</v>
      </c>
    </row>
    <row r="2587" spans="3:8" x14ac:dyDescent="0.25">
      <c r="C2587" s="13"/>
      <c r="D2587" s="14"/>
      <c r="E2587" s="11"/>
      <c r="H2587">
        <f t="shared" si="51"/>
        <v>0</v>
      </c>
    </row>
    <row r="2588" spans="3:8" x14ac:dyDescent="0.25">
      <c r="C2588" s="13"/>
      <c r="D2588" s="14"/>
      <c r="E2588" s="11"/>
      <c r="H2588">
        <f t="shared" si="51"/>
        <v>0</v>
      </c>
    </row>
    <row r="2589" spans="3:8" x14ac:dyDescent="0.25">
      <c r="C2589" s="13"/>
      <c r="D2589" s="14"/>
      <c r="E2589" s="11"/>
      <c r="H2589">
        <f t="shared" si="51"/>
        <v>0</v>
      </c>
    </row>
    <row r="2590" spans="3:8" x14ac:dyDescent="0.25">
      <c r="C2590" s="13"/>
      <c r="D2590" s="14"/>
      <c r="E2590" s="11"/>
      <c r="H2590">
        <f t="shared" si="51"/>
        <v>0</v>
      </c>
    </row>
    <row r="2591" spans="3:8" x14ac:dyDescent="0.25">
      <c r="C2591" s="13"/>
      <c r="D2591" s="14"/>
      <c r="E2591" s="11"/>
      <c r="H2591">
        <f t="shared" si="51"/>
        <v>0</v>
      </c>
    </row>
    <row r="2592" spans="3:8" x14ac:dyDescent="0.25">
      <c r="C2592" s="13"/>
      <c r="D2592" s="14"/>
      <c r="E2592" s="11"/>
      <c r="H2592">
        <f t="shared" si="51"/>
        <v>0</v>
      </c>
    </row>
    <row r="2593" spans="3:8" x14ac:dyDescent="0.25">
      <c r="C2593" s="13"/>
      <c r="D2593" s="14"/>
      <c r="E2593" s="11"/>
      <c r="H2593">
        <f t="shared" si="51"/>
        <v>0</v>
      </c>
    </row>
    <row r="2594" spans="3:8" x14ac:dyDescent="0.25">
      <c r="C2594" s="13"/>
      <c r="D2594" s="14"/>
      <c r="E2594" s="11"/>
      <c r="H2594">
        <f t="shared" si="51"/>
        <v>0</v>
      </c>
    </row>
    <row r="2595" spans="3:8" x14ac:dyDescent="0.25">
      <c r="C2595" s="13"/>
      <c r="D2595" s="14"/>
      <c r="E2595" s="11"/>
      <c r="H2595">
        <f t="shared" si="51"/>
        <v>0</v>
      </c>
    </row>
    <row r="2596" spans="3:8" x14ac:dyDescent="0.25">
      <c r="C2596" s="13"/>
      <c r="D2596" s="14"/>
      <c r="E2596" s="11"/>
      <c r="H2596">
        <f t="shared" si="51"/>
        <v>0</v>
      </c>
    </row>
    <row r="2597" spans="3:8" x14ac:dyDescent="0.25">
      <c r="C2597" s="13"/>
      <c r="D2597" s="14"/>
      <c r="E2597" s="11"/>
      <c r="H2597">
        <f t="shared" si="51"/>
        <v>0</v>
      </c>
    </row>
    <row r="2598" spans="3:8" x14ac:dyDescent="0.25">
      <c r="C2598" s="13"/>
      <c r="D2598" s="14"/>
      <c r="E2598" s="11"/>
      <c r="H2598">
        <f t="shared" si="51"/>
        <v>0</v>
      </c>
    </row>
    <row r="2599" spans="3:8" x14ac:dyDescent="0.25">
      <c r="C2599" s="13"/>
      <c r="D2599" s="14"/>
      <c r="E2599" s="11"/>
      <c r="H2599">
        <f t="shared" si="51"/>
        <v>0</v>
      </c>
    </row>
    <row r="2600" spans="3:8" x14ac:dyDescent="0.25">
      <c r="C2600" s="13"/>
      <c r="D2600" s="14"/>
      <c r="E2600" s="11"/>
      <c r="H2600">
        <f t="shared" si="51"/>
        <v>0</v>
      </c>
    </row>
    <row r="2601" spans="3:8" x14ac:dyDescent="0.25">
      <c r="C2601" s="13"/>
      <c r="D2601" s="14"/>
      <c r="E2601" s="11"/>
      <c r="H2601">
        <f t="shared" si="51"/>
        <v>0</v>
      </c>
    </row>
    <row r="2602" spans="3:8" x14ac:dyDescent="0.25">
      <c r="C2602" s="13"/>
      <c r="D2602" s="14"/>
      <c r="E2602" s="11"/>
      <c r="H2602">
        <f t="shared" si="51"/>
        <v>0</v>
      </c>
    </row>
    <row r="2603" spans="3:8" x14ac:dyDescent="0.25">
      <c r="C2603" s="13"/>
      <c r="D2603" s="14"/>
      <c r="E2603" s="11"/>
      <c r="H2603">
        <f t="shared" si="51"/>
        <v>0</v>
      </c>
    </row>
    <row r="2604" spans="3:8" x14ac:dyDescent="0.25">
      <c r="C2604" s="13"/>
      <c r="D2604" s="14"/>
      <c r="E2604" s="11"/>
      <c r="H2604">
        <f t="shared" si="51"/>
        <v>0</v>
      </c>
    </row>
    <row r="2605" spans="3:8" x14ac:dyDescent="0.25">
      <c r="C2605" s="13"/>
      <c r="D2605" s="14"/>
      <c r="E2605" s="11"/>
      <c r="H2605">
        <f t="shared" si="51"/>
        <v>0</v>
      </c>
    </row>
    <row r="2606" spans="3:8" x14ac:dyDescent="0.25">
      <c r="C2606" s="13"/>
      <c r="D2606" s="14"/>
      <c r="E2606" s="11"/>
      <c r="H2606">
        <f t="shared" si="51"/>
        <v>0</v>
      </c>
    </row>
    <row r="2607" spans="3:8" x14ac:dyDescent="0.25">
      <c r="C2607" s="13"/>
      <c r="D2607" s="14"/>
      <c r="E2607" s="11"/>
      <c r="H2607">
        <f t="shared" si="51"/>
        <v>0</v>
      </c>
    </row>
    <row r="2608" spans="3:8" x14ac:dyDescent="0.25">
      <c r="C2608" s="13"/>
      <c r="D2608" s="14"/>
      <c r="E2608" s="11"/>
      <c r="H2608">
        <f t="shared" si="51"/>
        <v>0</v>
      </c>
    </row>
    <row r="2609" spans="3:8" x14ac:dyDescent="0.25">
      <c r="C2609" s="13"/>
      <c r="D2609" s="14"/>
      <c r="E2609" s="11"/>
      <c r="H2609">
        <f t="shared" si="51"/>
        <v>0</v>
      </c>
    </row>
    <row r="2610" spans="3:8" x14ac:dyDescent="0.25">
      <c r="C2610" s="13"/>
      <c r="D2610" s="14"/>
      <c r="E2610" s="11"/>
      <c r="H2610">
        <f t="shared" si="51"/>
        <v>0</v>
      </c>
    </row>
    <row r="2611" spans="3:8" x14ac:dyDescent="0.25">
      <c r="C2611" s="13"/>
      <c r="D2611" s="14"/>
      <c r="E2611" s="11"/>
      <c r="H2611">
        <f t="shared" si="51"/>
        <v>0</v>
      </c>
    </row>
    <row r="2612" spans="3:8" x14ac:dyDescent="0.25">
      <c r="C2612" s="13"/>
      <c r="D2612" s="14"/>
      <c r="E2612" s="11"/>
      <c r="H2612">
        <f t="shared" si="51"/>
        <v>0</v>
      </c>
    </row>
    <row r="2613" spans="3:8" x14ac:dyDescent="0.25">
      <c r="C2613" s="13"/>
      <c r="D2613" s="14"/>
      <c r="E2613" s="11"/>
      <c r="H2613">
        <f t="shared" si="51"/>
        <v>0</v>
      </c>
    </row>
    <row r="2614" spans="3:8" x14ac:dyDescent="0.25">
      <c r="C2614" s="13"/>
      <c r="D2614" s="14"/>
      <c r="E2614" s="11"/>
      <c r="H2614">
        <f t="shared" si="51"/>
        <v>0</v>
      </c>
    </row>
    <row r="2615" spans="3:8" x14ac:dyDescent="0.25">
      <c r="C2615" s="13"/>
      <c r="D2615" s="14"/>
      <c r="E2615" s="11"/>
      <c r="H2615">
        <f t="shared" si="51"/>
        <v>0</v>
      </c>
    </row>
    <row r="2616" spans="3:8" x14ac:dyDescent="0.25">
      <c r="C2616" s="13"/>
      <c r="D2616" s="14"/>
      <c r="E2616" s="11"/>
      <c r="H2616">
        <f t="shared" si="51"/>
        <v>0</v>
      </c>
    </row>
    <row r="2617" spans="3:8" x14ac:dyDescent="0.25">
      <c r="C2617" s="13"/>
      <c r="D2617" s="14"/>
      <c r="E2617" s="11"/>
      <c r="H2617">
        <f t="shared" si="51"/>
        <v>0</v>
      </c>
    </row>
    <row r="2618" spans="3:8" x14ac:dyDescent="0.25">
      <c r="C2618" s="13"/>
      <c r="D2618" s="14"/>
      <c r="E2618" s="11"/>
      <c r="H2618">
        <f t="shared" si="51"/>
        <v>0</v>
      </c>
    </row>
    <row r="2619" spans="3:8" x14ac:dyDescent="0.25">
      <c r="C2619" s="13"/>
      <c r="D2619" s="14"/>
      <c r="E2619" s="11"/>
      <c r="H2619">
        <f t="shared" si="51"/>
        <v>0</v>
      </c>
    </row>
    <row r="2620" spans="3:8" x14ac:dyDescent="0.25">
      <c r="C2620" s="13"/>
      <c r="D2620" s="14"/>
      <c r="E2620" s="11"/>
      <c r="H2620">
        <f t="shared" si="51"/>
        <v>0</v>
      </c>
    </row>
    <row r="2621" spans="3:8" x14ac:dyDescent="0.25">
      <c r="C2621" s="13"/>
      <c r="D2621" s="14"/>
      <c r="E2621" s="11"/>
      <c r="H2621">
        <f t="shared" si="51"/>
        <v>0</v>
      </c>
    </row>
    <row r="2622" spans="3:8" x14ac:dyDescent="0.25">
      <c r="C2622" s="13"/>
      <c r="D2622" s="14"/>
      <c r="E2622" s="11"/>
      <c r="H2622">
        <f t="shared" si="51"/>
        <v>0</v>
      </c>
    </row>
    <row r="2623" spans="3:8" x14ac:dyDescent="0.25">
      <c r="C2623" s="13"/>
      <c r="D2623" s="14"/>
      <c r="E2623" s="11"/>
      <c r="H2623">
        <f t="shared" si="51"/>
        <v>0</v>
      </c>
    </row>
    <row r="2624" spans="3:8" x14ac:dyDescent="0.25">
      <c r="C2624" s="13"/>
      <c r="D2624" s="14"/>
      <c r="E2624" s="11"/>
      <c r="H2624">
        <f t="shared" si="51"/>
        <v>0</v>
      </c>
    </row>
    <row r="2625" spans="3:8" x14ac:dyDescent="0.25">
      <c r="C2625" s="13"/>
      <c r="D2625" s="14"/>
      <c r="E2625" s="11"/>
      <c r="H2625">
        <f t="shared" si="51"/>
        <v>0</v>
      </c>
    </row>
    <row r="2626" spans="3:8" x14ac:dyDescent="0.25">
      <c r="C2626" s="13"/>
      <c r="D2626" s="14"/>
      <c r="E2626" s="11"/>
      <c r="H2626">
        <f t="shared" si="51"/>
        <v>0</v>
      </c>
    </row>
    <row r="2627" spans="3:8" x14ac:dyDescent="0.25">
      <c r="C2627" s="13"/>
      <c r="D2627" s="14"/>
      <c r="E2627" s="11"/>
      <c r="H2627">
        <f t="shared" si="51"/>
        <v>0</v>
      </c>
    </row>
    <row r="2628" spans="3:8" x14ac:dyDescent="0.25">
      <c r="C2628" s="13"/>
      <c r="D2628" s="14"/>
      <c r="E2628" s="11"/>
      <c r="H2628">
        <f t="shared" ref="H2628:H2691" si="52">IF(ISNUMBER(E2628),E2628,0)</f>
        <v>0</v>
      </c>
    </row>
    <row r="2629" spans="3:8" x14ac:dyDescent="0.25">
      <c r="C2629" s="13"/>
      <c r="D2629" s="14"/>
      <c r="E2629" s="11"/>
      <c r="H2629">
        <f t="shared" si="52"/>
        <v>0</v>
      </c>
    </row>
    <row r="2630" spans="3:8" x14ac:dyDescent="0.25">
      <c r="C2630" s="13"/>
      <c r="D2630" s="14"/>
      <c r="E2630" s="11"/>
      <c r="H2630">
        <f t="shared" si="52"/>
        <v>0</v>
      </c>
    </row>
    <row r="2631" spans="3:8" x14ac:dyDescent="0.25">
      <c r="C2631" s="13"/>
      <c r="D2631" s="14"/>
      <c r="E2631" s="11"/>
      <c r="H2631">
        <f t="shared" si="52"/>
        <v>0</v>
      </c>
    </row>
    <row r="2632" spans="3:8" x14ac:dyDescent="0.25">
      <c r="C2632" s="13"/>
      <c r="D2632" s="14"/>
      <c r="E2632" s="11"/>
      <c r="H2632">
        <f t="shared" si="52"/>
        <v>0</v>
      </c>
    </row>
    <row r="2633" spans="3:8" x14ac:dyDescent="0.25">
      <c r="C2633" s="13"/>
      <c r="D2633" s="14"/>
      <c r="E2633" s="11"/>
      <c r="H2633">
        <f t="shared" si="52"/>
        <v>0</v>
      </c>
    </row>
    <row r="2634" spans="3:8" x14ac:dyDescent="0.25">
      <c r="C2634" s="13"/>
      <c r="D2634" s="14"/>
      <c r="E2634" s="11"/>
      <c r="H2634">
        <f t="shared" si="52"/>
        <v>0</v>
      </c>
    </row>
    <row r="2635" spans="3:8" x14ac:dyDescent="0.25">
      <c r="C2635" s="13"/>
      <c r="D2635" s="14"/>
      <c r="E2635" s="11"/>
      <c r="H2635">
        <f t="shared" si="52"/>
        <v>0</v>
      </c>
    </row>
    <row r="2636" spans="3:8" x14ac:dyDescent="0.25">
      <c r="C2636" s="13"/>
      <c r="D2636" s="14"/>
      <c r="E2636" s="11"/>
      <c r="H2636">
        <f t="shared" si="52"/>
        <v>0</v>
      </c>
    </row>
    <row r="2637" spans="3:8" x14ac:dyDescent="0.25">
      <c r="C2637" s="13"/>
      <c r="D2637" s="14"/>
      <c r="E2637" s="11"/>
      <c r="H2637">
        <f t="shared" si="52"/>
        <v>0</v>
      </c>
    </row>
    <row r="2638" spans="3:8" x14ac:dyDescent="0.25">
      <c r="C2638" s="13"/>
      <c r="D2638" s="14"/>
      <c r="E2638" s="11"/>
      <c r="H2638">
        <f t="shared" si="52"/>
        <v>0</v>
      </c>
    </row>
    <row r="2639" spans="3:8" x14ac:dyDescent="0.25">
      <c r="C2639" s="13"/>
      <c r="D2639" s="14"/>
      <c r="E2639" s="11"/>
      <c r="H2639">
        <f t="shared" si="52"/>
        <v>0</v>
      </c>
    </row>
    <row r="2640" spans="3:8" x14ac:dyDescent="0.25">
      <c r="C2640" s="13"/>
      <c r="D2640" s="14"/>
      <c r="E2640" s="11"/>
      <c r="H2640">
        <f t="shared" si="52"/>
        <v>0</v>
      </c>
    </row>
    <row r="2641" spans="3:8" x14ac:dyDescent="0.25">
      <c r="C2641" s="13"/>
      <c r="D2641" s="14"/>
      <c r="E2641" s="11"/>
      <c r="H2641">
        <f t="shared" si="52"/>
        <v>0</v>
      </c>
    </row>
    <row r="2642" spans="3:8" x14ac:dyDescent="0.25">
      <c r="C2642" s="13"/>
      <c r="D2642" s="14"/>
      <c r="E2642" s="11"/>
      <c r="H2642">
        <f t="shared" si="52"/>
        <v>0</v>
      </c>
    </row>
    <row r="2643" spans="3:8" x14ac:dyDescent="0.25">
      <c r="C2643" s="13"/>
      <c r="D2643" s="14"/>
      <c r="E2643" s="11"/>
      <c r="H2643">
        <f t="shared" si="52"/>
        <v>0</v>
      </c>
    </row>
    <row r="2644" spans="3:8" x14ac:dyDescent="0.25">
      <c r="C2644" s="13"/>
      <c r="D2644" s="14"/>
      <c r="E2644" s="11"/>
      <c r="H2644">
        <f t="shared" si="52"/>
        <v>0</v>
      </c>
    </row>
    <row r="2645" spans="3:8" x14ac:dyDescent="0.25">
      <c r="C2645" s="13"/>
      <c r="D2645" s="14"/>
      <c r="E2645" s="11"/>
      <c r="H2645">
        <f t="shared" si="52"/>
        <v>0</v>
      </c>
    </row>
    <row r="2646" spans="3:8" x14ac:dyDescent="0.25">
      <c r="C2646" s="13"/>
      <c r="D2646" s="14"/>
      <c r="E2646" s="11"/>
      <c r="H2646">
        <f t="shared" si="52"/>
        <v>0</v>
      </c>
    </row>
    <row r="2647" spans="3:8" x14ac:dyDescent="0.25">
      <c r="C2647" s="13"/>
      <c r="D2647" s="14"/>
      <c r="E2647" s="11"/>
      <c r="H2647">
        <f t="shared" si="52"/>
        <v>0</v>
      </c>
    </row>
    <row r="2648" spans="3:8" x14ac:dyDescent="0.25">
      <c r="C2648" s="13"/>
      <c r="D2648" s="14"/>
      <c r="E2648" s="11"/>
      <c r="H2648">
        <f t="shared" si="52"/>
        <v>0</v>
      </c>
    </row>
    <row r="2649" spans="3:8" x14ac:dyDescent="0.25">
      <c r="C2649" s="13"/>
      <c r="D2649" s="14"/>
      <c r="E2649" s="11"/>
      <c r="H2649">
        <f t="shared" si="52"/>
        <v>0</v>
      </c>
    </row>
    <row r="2650" spans="3:8" x14ac:dyDescent="0.25">
      <c r="C2650" s="13"/>
      <c r="D2650" s="14"/>
      <c r="E2650" s="11"/>
      <c r="H2650">
        <f t="shared" si="52"/>
        <v>0</v>
      </c>
    </row>
    <row r="2651" spans="3:8" x14ac:dyDescent="0.25">
      <c r="C2651" s="13"/>
      <c r="D2651" s="14"/>
      <c r="E2651" s="11"/>
      <c r="H2651">
        <f t="shared" si="52"/>
        <v>0</v>
      </c>
    </row>
    <row r="2652" spans="3:8" x14ac:dyDescent="0.25">
      <c r="C2652" s="13"/>
      <c r="D2652" s="14"/>
      <c r="E2652" s="11"/>
      <c r="H2652">
        <f t="shared" si="52"/>
        <v>0</v>
      </c>
    </row>
    <row r="2653" spans="3:8" x14ac:dyDescent="0.25">
      <c r="C2653" s="13"/>
      <c r="D2653" s="14"/>
      <c r="E2653" s="11"/>
      <c r="H2653">
        <f t="shared" si="52"/>
        <v>0</v>
      </c>
    </row>
    <row r="2654" spans="3:8" x14ac:dyDescent="0.25">
      <c r="C2654" s="13"/>
      <c r="D2654" s="14"/>
      <c r="E2654" s="11"/>
      <c r="H2654">
        <f t="shared" si="52"/>
        <v>0</v>
      </c>
    </row>
    <row r="2655" spans="3:8" x14ac:dyDescent="0.25">
      <c r="C2655" s="13"/>
      <c r="D2655" s="14"/>
      <c r="E2655" s="11"/>
      <c r="H2655">
        <f t="shared" si="52"/>
        <v>0</v>
      </c>
    </row>
    <row r="2656" spans="3:8" x14ac:dyDescent="0.25">
      <c r="C2656" s="13"/>
      <c r="D2656" s="14"/>
      <c r="E2656" s="11"/>
      <c r="H2656">
        <f t="shared" si="52"/>
        <v>0</v>
      </c>
    </row>
    <row r="2657" spans="3:8" x14ac:dyDescent="0.25">
      <c r="C2657" s="13"/>
      <c r="D2657" s="14"/>
      <c r="E2657" s="11"/>
      <c r="H2657">
        <f t="shared" si="52"/>
        <v>0</v>
      </c>
    </row>
    <row r="2658" spans="3:8" x14ac:dyDescent="0.25">
      <c r="C2658" s="13"/>
      <c r="D2658" s="14"/>
      <c r="E2658" s="11"/>
      <c r="H2658">
        <f t="shared" si="52"/>
        <v>0</v>
      </c>
    </row>
    <row r="2659" spans="3:8" x14ac:dyDescent="0.25">
      <c r="C2659" s="13"/>
      <c r="D2659" s="14"/>
      <c r="E2659" s="11"/>
      <c r="H2659">
        <f t="shared" si="52"/>
        <v>0</v>
      </c>
    </row>
    <row r="2660" spans="3:8" x14ac:dyDescent="0.25">
      <c r="C2660" s="13"/>
      <c r="D2660" s="14"/>
      <c r="E2660" s="11"/>
      <c r="H2660">
        <f t="shared" si="52"/>
        <v>0</v>
      </c>
    </row>
    <row r="2661" spans="3:8" x14ac:dyDescent="0.25">
      <c r="C2661" s="13"/>
      <c r="D2661" s="14"/>
      <c r="E2661" s="11"/>
      <c r="H2661">
        <f t="shared" si="52"/>
        <v>0</v>
      </c>
    </row>
    <row r="2662" spans="3:8" x14ac:dyDescent="0.25">
      <c r="C2662" s="13"/>
      <c r="D2662" s="14"/>
      <c r="E2662" s="11"/>
      <c r="H2662">
        <f t="shared" si="52"/>
        <v>0</v>
      </c>
    </row>
    <row r="2663" spans="3:8" x14ac:dyDescent="0.25">
      <c r="C2663" s="13"/>
      <c r="D2663" s="14"/>
      <c r="E2663" s="11"/>
      <c r="H2663">
        <f t="shared" si="52"/>
        <v>0</v>
      </c>
    </row>
    <row r="2664" spans="3:8" x14ac:dyDescent="0.25">
      <c r="C2664" s="13"/>
      <c r="D2664" s="14"/>
      <c r="E2664" s="11"/>
      <c r="H2664">
        <f t="shared" si="52"/>
        <v>0</v>
      </c>
    </row>
    <row r="2665" spans="3:8" x14ac:dyDescent="0.25">
      <c r="C2665" s="13"/>
      <c r="D2665" s="14"/>
      <c r="E2665" s="11"/>
      <c r="H2665">
        <f t="shared" si="52"/>
        <v>0</v>
      </c>
    </row>
    <row r="2666" spans="3:8" x14ac:dyDescent="0.25">
      <c r="C2666" s="13"/>
      <c r="D2666" s="14"/>
      <c r="E2666" s="11"/>
      <c r="H2666">
        <f t="shared" si="52"/>
        <v>0</v>
      </c>
    </row>
    <row r="2667" spans="3:8" x14ac:dyDescent="0.25">
      <c r="C2667" s="13"/>
      <c r="D2667" s="14"/>
      <c r="E2667" s="11"/>
      <c r="H2667">
        <f t="shared" si="52"/>
        <v>0</v>
      </c>
    </row>
    <row r="2668" spans="3:8" x14ac:dyDescent="0.25">
      <c r="C2668" s="13"/>
      <c r="D2668" s="14"/>
      <c r="E2668" s="11"/>
      <c r="H2668">
        <f t="shared" si="52"/>
        <v>0</v>
      </c>
    </row>
    <row r="2669" spans="3:8" x14ac:dyDescent="0.25">
      <c r="C2669" s="13"/>
      <c r="D2669" s="14"/>
      <c r="E2669" s="11"/>
      <c r="H2669">
        <f t="shared" si="52"/>
        <v>0</v>
      </c>
    </row>
    <row r="2670" spans="3:8" x14ac:dyDescent="0.25">
      <c r="C2670" s="13"/>
      <c r="D2670" s="14"/>
      <c r="E2670" s="11"/>
      <c r="H2670">
        <f t="shared" si="52"/>
        <v>0</v>
      </c>
    </row>
    <row r="2671" spans="3:8" x14ac:dyDescent="0.25">
      <c r="C2671" s="13"/>
      <c r="D2671" s="14"/>
      <c r="E2671" s="11"/>
      <c r="H2671">
        <f t="shared" si="52"/>
        <v>0</v>
      </c>
    </row>
    <row r="2672" spans="3:8" x14ac:dyDescent="0.25">
      <c r="C2672" s="13"/>
      <c r="D2672" s="14"/>
      <c r="E2672" s="11"/>
      <c r="H2672">
        <f t="shared" si="52"/>
        <v>0</v>
      </c>
    </row>
    <row r="2673" spans="3:8" x14ac:dyDescent="0.25">
      <c r="C2673" s="13"/>
      <c r="D2673" s="14"/>
      <c r="E2673" s="11"/>
      <c r="H2673">
        <f t="shared" si="52"/>
        <v>0</v>
      </c>
    </row>
    <row r="2674" spans="3:8" x14ac:dyDescent="0.25">
      <c r="C2674" s="13"/>
      <c r="D2674" s="14"/>
      <c r="E2674" s="11"/>
      <c r="H2674">
        <f t="shared" si="52"/>
        <v>0</v>
      </c>
    </row>
    <row r="2675" spans="3:8" x14ac:dyDescent="0.25">
      <c r="C2675" s="13"/>
      <c r="D2675" s="14"/>
      <c r="E2675" s="11"/>
      <c r="H2675">
        <f t="shared" si="52"/>
        <v>0</v>
      </c>
    </row>
    <row r="2676" spans="3:8" x14ac:dyDescent="0.25">
      <c r="C2676" s="13"/>
      <c r="D2676" s="14"/>
      <c r="E2676" s="11"/>
      <c r="H2676">
        <f t="shared" si="52"/>
        <v>0</v>
      </c>
    </row>
    <row r="2677" spans="3:8" x14ac:dyDescent="0.25">
      <c r="C2677" s="13"/>
      <c r="D2677" s="14"/>
      <c r="E2677" s="11"/>
      <c r="H2677">
        <f t="shared" si="52"/>
        <v>0</v>
      </c>
    </row>
    <row r="2678" spans="3:8" x14ac:dyDescent="0.25">
      <c r="C2678" s="13"/>
      <c r="D2678" s="14"/>
      <c r="E2678" s="11"/>
      <c r="H2678">
        <f t="shared" si="52"/>
        <v>0</v>
      </c>
    </row>
    <row r="2679" spans="3:8" x14ac:dyDescent="0.25">
      <c r="C2679" s="13"/>
      <c r="D2679" s="14"/>
      <c r="E2679" s="11"/>
      <c r="H2679">
        <f t="shared" si="52"/>
        <v>0</v>
      </c>
    </row>
    <row r="2680" spans="3:8" x14ac:dyDescent="0.25">
      <c r="C2680" s="13"/>
      <c r="D2680" s="14"/>
      <c r="E2680" s="11"/>
      <c r="H2680">
        <f t="shared" si="52"/>
        <v>0</v>
      </c>
    </row>
    <row r="2681" spans="3:8" x14ac:dyDescent="0.25">
      <c r="C2681" s="13"/>
      <c r="D2681" s="14"/>
      <c r="E2681" s="11"/>
      <c r="H2681">
        <f t="shared" si="52"/>
        <v>0</v>
      </c>
    </row>
    <row r="2682" spans="3:8" x14ac:dyDescent="0.25">
      <c r="C2682" s="13"/>
      <c r="D2682" s="14"/>
      <c r="E2682" s="11"/>
      <c r="H2682">
        <f t="shared" si="52"/>
        <v>0</v>
      </c>
    </row>
    <row r="2683" spans="3:8" x14ac:dyDescent="0.25">
      <c r="C2683" s="13"/>
      <c r="D2683" s="14"/>
      <c r="E2683" s="11"/>
      <c r="H2683">
        <f t="shared" si="52"/>
        <v>0</v>
      </c>
    </row>
    <row r="2684" spans="3:8" x14ac:dyDescent="0.25">
      <c r="C2684" s="13"/>
      <c r="D2684" s="14"/>
      <c r="E2684" s="11"/>
      <c r="H2684">
        <f t="shared" si="52"/>
        <v>0</v>
      </c>
    </row>
    <row r="2685" spans="3:8" x14ac:dyDescent="0.25">
      <c r="C2685" s="13"/>
      <c r="D2685" s="14"/>
      <c r="E2685" s="11"/>
      <c r="H2685">
        <f t="shared" si="52"/>
        <v>0</v>
      </c>
    </row>
    <row r="2686" spans="3:8" x14ac:dyDescent="0.25">
      <c r="C2686" s="13"/>
      <c r="D2686" s="14"/>
      <c r="E2686" s="11"/>
      <c r="H2686">
        <f t="shared" si="52"/>
        <v>0</v>
      </c>
    </row>
    <row r="2687" spans="3:8" x14ac:dyDescent="0.25">
      <c r="C2687" s="13"/>
      <c r="D2687" s="14"/>
      <c r="E2687" s="11"/>
      <c r="H2687">
        <f t="shared" si="52"/>
        <v>0</v>
      </c>
    </row>
    <row r="2688" spans="3:8" x14ac:dyDescent="0.25">
      <c r="C2688" s="13"/>
      <c r="D2688" s="14"/>
      <c r="E2688" s="11"/>
      <c r="H2688">
        <f t="shared" si="52"/>
        <v>0</v>
      </c>
    </row>
    <row r="2689" spans="3:8" x14ac:dyDescent="0.25">
      <c r="C2689" s="13"/>
      <c r="D2689" s="14"/>
      <c r="E2689" s="11"/>
      <c r="H2689">
        <f t="shared" si="52"/>
        <v>0</v>
      </c>
    </row>
    <row r="2690" spans="3:8" x14ac:dyDescent="0.25">
      <c r="C2690" s="13"/>
      <c r="D2690" s="14"/>
      <c r="E2690" s="11"/>
      <c r="H2690">
        <f t="shared" si="52"/>
        <v>0</v>
      </c>
    </row>
    <row r="2691" spans="3:8" x14ac:dyDescent="0.25">
      <c r="C2691" s="13"/>
      <c r="D2691" s="14"/>
      <c r="E2691" s="11"/>
      <c r="H2691">
        <f t="shared" si="52"/>
        <v>0</v>
      </c>
    </row>
    <row r="2692" spans="3:8" x14ac:dyDescent="0.25">
      <c r="C2692" s="13"/>
      <c r="D2692" s="14"/>
      <c r="E2692" s="11"/>
      <c r="H2692">
        <f t="shared" ref="H2692:H2755" si="53">IF(ISNUMBER(E2692),E2692,0)</f>
        <v>0</v>
      </c>
    </row>
    <row r="2693" spans="3:8" x14ac:dyDescent="0.25">
      <c r="C2693" s="13"/>
      <c r="D2693" s="14"/>
      <c r="E2693" s="11"/>
      <c r="H2693">
        <f t="shared" si="53"/>
        <v>0</v>
      </c>
    </row>
    <row r="2694" spans="3:8" x14ac:dyDescent="0.25">
      <c r="C2694" s="13"/>
      <c r="D2694" s="14"/>
      <c r="E2694" s="11"/>
      <c r="H2694">
        <f t="shared" si="53"/>
        <v>0</v>
      </c>
    </row>
    <row r="2695" spans="3:8" x14ac:dyDescent="0.25">
      <c r="C2695" s="13"/>
      <c r="D2695" s="14"/>
      <c r="E2695" s="11"/>
      <c r="H2695">
        <f t="shared" si="53"/>
        <v>0</v>
      </c>
    </row>
    <row r="2696" spans="3:8" x14ac:dyDescent="0.25">
      <c r="C2696" s="13"/>
      <c r="D2696" s="14"/>
      <c r="E2696" s="11"/>
      <c r="H2696">
        <f t="shared" si="53"/>
        <v>0</v>
      </c>
    </row>
    <row r="2697" spans="3:8" x14ac:dyDescent="0.25">
      <c r="C2697" s="13"/>
      <c r="D2697" s="14"/>
      <c r="E2697" s="11"/>
      <c r="H2697">
        <f t="shared" si="53"/>
        <v>0</v>
      </c>
    </row>
    <row r="2698" spans="3:8" x14ac:dyDescent="0.25">
      <c r="C2698" s="13"/>
      <c r="D2698" s="14"/>
      <c r="E2698" s="11"/>
      <c r="H2698">
        <f t="shared" si="53"/>
        <v>0</v>
      </c>
    </row>
    <row r="2699" spans="3:8" x14ac:dyDescent="0.25">
      <c r="C2699" s="13"/>
      <c r="D2699" s="14"/>
      <c r="E2699" s="11"/>
      <c r="H2699">
        <f t="shared" si="53"/>
        <v>0</v>
      </c>
    </row>
    <row r="2700" spans="3:8" x14ac:dyDescent="0.25">
      <c r="C2700" s="13"/>
      <c r="D2700" s="14"/>
      <c r="E2700" s="11"/>
      <c r="H2700">
        <f t="shared" si="53"/>
        <v>0</v>
      </c>
    </row>
    <row r="2701" spans="3:8" x14ac:dyDescent="0.25">
      <c r="C2701" s="13"/>
      <c r="D2701" s="14"/>
      <c r="E2701" s="11"/>
      <c r="H2701">
        <f t="shared" si="53"/>
        <v>0</v>
      </c>
    </row>
    <row r="2702" spans="3:8" x14ac:dyDescent="0.25">
      <c r="C2702" s="13"/>
      <c r="D2702" s="14"/>
      <c r="E2702" s="11"/>
      <c r="H2702">
        <f t="shared" si="53"/>
        <v>0</v>
      </c>
    </row>
    <row r="2703" spans="3:8" x14ac:dyDescent="0.25">
      <c r="C2703" s="13"/>
      <c r="D2703" s="14"/>
      <c r="E2703" s="11"/>
      <c r="H2703">
        <f t="shared" si="53"/>
        <v>0</v>
      </c>
    </row>
    <row r="2704" spans="3:8" x14ac:dyDescent="0.25">
      <c r="C2704" s="13"/>
      <c r="D2704" s="14"/>
      <c r="E2704" s="11"/>
      <c r="H2704">
        <f t="shared" si="53"/>
        <v>0</v>
      </c>
    </row>
    <row r="2705" spans="3:8" x14ac:dyDescent="0.25">
      <c r="C2705" s="13"/>
      <c r="D2705" s="14"/>
      <c r="E2705" s="11"/>
      <c r="H2705">
        <f t="shared" si="53"/>
        <v>0</v>
      </c>
    </row>
    <row r="2706" spans="3:8" x14ac:dyDescent="0.25">
      <c r="C2706" s="13"/>
      <c r="D2706" s="14"/>
      <c r="E2706" s="11"/>
      <c r="H2706">
        <f t="shared" si="53"/>
        <v>0</v>
      </c>
    </row>
    <row r="2707" spans="3:8" x14ac:dyDescent="0.25">
      <c r="C2707" s="13"/>
      <c r="D2707" s="14"/>
      <c r="E2707" s="11"/>
      <c r="H2707">
        <f t="shared" si="53"/>
        <v>0</v>
      </c>
    </row>
    <row r="2708" spans="3:8" x14ac:dyDescent="0.25">
      <c r="C2708" s="13"/>
      <c r="D2708" s="14"/>
      <c r="E2708" s="11"/>
      <c r="H2708">
        <f t="shared" si="53"/>
        <v>0</v>
      </c>
    </row>
    <row r="2709" spans="3:8" x14ac:dyDescent="0.25">
      <c r="C2709" s="13"/>
      <c r="D2709" s="14"/>
      <c r="E2709" s="11"/>
      <c r="H2709">
        <f t="shared" si="53"/>
        <v>0</v>
      </c>
    </row>
    <row r="2710" spans="3:8" x14ac:dyDescent="0.25">
      <c r="C2710" s="13"/>
      <c r="D2710" s="14"/>
      <c r="E2710" s="11"/>
      <c r="H2710">
        <f t="shared" si="53"/>
        <v>0</v>
      </c>
    </row>
    <row r="2711" spans="3:8" x14ac:dyDescent="0.25">
      <c r="C2711" s="13"/>
      <c r="D2711" s="14"/>
      <c r="E2711" s="11"/>
      <c r="H2711">
        <f t="shared" si="53"/>
        <v>0</v>
      </c>
    </row>
    <row r="2712" spans="3:8" x14ac:dyDescent="0.25">
      <c r="C2712" s="13"/>
      <c r="D2712" s="14"/>
      <c r="E2712" s="11"/>
      <c r="H2712">
        <f t="shared" si="53"/>
        <v>0</v>
      </c>
    </row>
    <row r="2713" spans="3:8" x14ac:dyDescent="0.25">
      <c r="C2713" s="13"/>
      <c r="D2713" s="14"/>
      <c r="E2713" s="11"/>
      <c r="H2713">
        <f t="shared" si="53"/>
        <v>0</v>
      </c>
    </row>
    <row r="2714" spans="3:8" x14ac:dyDescent="0.25">
      <c r="C2714" s="13"/>
      <c r="D2714" s="14"/>
      <c r="E2714" s="11"/>
      <c r="H2714">
        <f t="shared" si="53"/>
        <v>0</v>
      </c>
    </row>
    <row r="2715" spans="3:8" x14ac:dyDescent="0.25">
      <c r="C2715" s="13"/>
      <c r="D2715" s="14"/>
      <c r="E2715" s="11"/>
      <c r="H2715">
        <f t="shared" si="53"/>
        <v>0</v>
      </c>
    </row>
    <row r="2716" spans="3:8" x14ac:dyDescent="0.25">
      <c r="C2716" s="13"/>
      <c r="D2716" s="14"/>
      <c r="E2716" s="11"/>
      <c r="H2716">
        <f t="shared" si="53"/>
        <v>0</v>
      </c>
    </row>
    <row r="2717" spans="3:8" x14ac:dyDescent="0.25">
      <c r="C2717" s="13"/>
      <c r="D2717" s="14"/>
      <c r="E2717" s="11"/>
      <c r="H2717">
        <f t="shared" si="53"/>
        <v>0</v>
      </c>
    </row>
    <row r="2718" spans="3:8" x14ac:dyDescent="0.25">
      <c r="C2718" s="13"/>
      <c r="D2718" s="14"/>
      <c r="E2718" s="11"/>
      <c r="H2718">
        <f t="shared" si="53"/>
        <v>0</v>
      </c>
    </row>
    <row r="2719" spans="3:8" x14ac:dyDescent="0.25">
      <c r="C2719" s="13"/>
      <c r="D2719" s="14"/>
      <c r="E2719" s="11"/>
      <c r="H2719">
        <f t="shared" si="53"/>
        <v>0</v>
      </c>
    </row>
    <row r="2720" spans="3:8" x14ac:dyDescent="0.25">
      <c r="C2720" s="13"/>
      <c r="D2720" s="14"/>
      <c r="E2720" s="11"/>
      <c r="H2720">
        <f t="shared" si="53"/>
        <v>0</v>
      </c>
    </row>
    <row r="2721" spans="3:8" x14ac:dyDescent="0.25">
      <c r="C2721" s="13"/>
      <c r="D2721" s="14"/>
      <c r="E2721" s="11"/>
      <c r="H2721">
        <f t="shared" si="53"/>
        <v>0</v>
      </c>
    </row>
    <row r="2722" spans="3:8" x14ac:dyDescent="0.25">
      <c r="C2722" s="13"/>
      <c r="D2722" s="14"/>
      <c r="E2722" s="11"/>
      <c r="H2722">
        <f t="shared" si="53"/>
        <v>0</v>
      </c>
    </row>
    <row r="2723" spans="3:8" x14ac:dyDescent="0.25">
      <c r="C2723" s="13"/>
      <c r="D2723" s="14"/>
      <c r="E2723" s="11"/>
      <c r="H2723">
        <f t="shared" si="53"/>
        <v>0</v>
      </c>
    </row>
    <row r="2724" spans="3:8" x14ac:dyDescent="0.25">
      <c r="C2724" s="13"/>
      <c r="D2724" s="14"/>
      <c r="E2724" s="11"/>
      <c r="H2724">
        <f t="shared" si="53"/>
        <v>0</v>
      </c>
    </row>
    <row r="2725" spans="3:8" x14ac:dyDescent="0.25">
      <c r="C2725" s="13"/>
      <c r="D2725" s="14"/>
      <c r="E2725" s="11"/>
      <c r="H2725">
        <f t="shared" si="53"/>
        <v>0</v>
      </c>
    </row>
    <row r="2726" spans="3:8" x14ac:dyDescent="0.25">
      <c r="C2726" s="13"/>
      <c r="D2726" s="14"/>
      <c r="E2726" s="11"/>
      <c r="H2726">
        <f t="shared" si="53"/>
        <v>0</v>
      </c>
    </row>
    <row r="2727" spans="3:8" x14ac:dyDescent="0.25">
      <c r="C2727" s="13"/>
      <c r="D2727" s="14"/>
      <c r="E2727" s="11"/>
      <c r="H2727">
        <f t="shared" si="53"/>
        <v>0</v>
      </c>
    </row>
    <row r="2728" spans="3:8" x14ac:dyDescent="0.25">
      <c r="C2728" s="13"/>
      <c r="D2728" s="14"/>
      <c r="E2728" s="11"/>
      <c r="H2728">
        <f t="shared" si="53"/>
        <v>0</v>
      </c>
    </row>
    <row r="2729" spans="3:8" x14ac:dyDescent="0.25">
      <c r="C2729" s="13"/>
      <c r="D2729" s="14"/>
      <c r="E2729" s="11"/>
      <c r="H2729">
        <f t="shared" si="53"/>
        <v>0</v>
      </c>
    </row>
    <row r="2730" spans="3:8" x14ac:dyDescent="0.25">
      <c r="C2730" s="13"/>
      <c r="D2730" s="14"/>
      <c r="E2730" s="11"/>
      <c r="H2730">
        <f t="shared" si="53"/>
        <v>0</v>
      </c>
    </row>
    <row r="2731" spans="3:8" x14ac:dyDescent="0.25">
      <c r="C2731" s="13"/>
      <c r="D2731" s="14"/>
      <c r="E2731" s="11"/>
      <c r="H2731">
        <f t="shared" si="53"/>
        <v>0</v>
      </c>
    </row>
    <row r="2732" spans="3:8" x14ac:dyDescent="0.25">
      <c r="C2732" s="13"/>
      <c r="D2732" s="14"/>
      <c r="E2732" s="11"/>
      <c r="H2732">
        <f t="shared" si="53"/>
        <v>0</v>
      </c>
    </row>
    <row r="2733" spans="3:8" x14ac:dyDescent="0.25">
      <c r="C2733" s="13"/>
      <c r="D2733" s="14"/>
      <c r="E2733" s="11"/>
      <c r="H2733">
        <f t="shared" si="53"/>
        <v>0</v>
      </c>
    </row>
    <row r="2734" spans="3:8" x14ac:dyDescent="0.25">
      <c r="C2734" s="13"/>
      <c r="D2734" s="14"/>
      <c r="E2734" s="11"/>
      <c r="H2734">
        <f t="shared" si="53"/>
        <v>0</v>
      </c>
    </row>
    <row r="2735" spans="3:8" x14ac:dyDescent="0.25">
      <c r="C2735" s="13"/>
      <c r="D2735" s="14"/>
      <c r="E2735" s="11"/>
      <c r="H2735">
        <f t="shared" si="53"/>
        <v>0</v>
      </c>
    </row>
    <row r="2736" spans="3:8" x14ac:dyDescent="0.25">
      <c r="C2736" s="13"/>
      <c r="D2736" s="14"/>
      <c r="E2736" s="11"/>
      <c r="H2736">
        <f t="shared" si="53"/>
        <v>0</v>
      </c>
    </row>
    <row r="2737" spans="3:8" x14ac:dyDescent="0.25">
      <c r="C2737" s="13"/>
      <c r="D2737" s="14"/>
      <c r="E2737" s="11"/>
      <c r="H2737">
        <f t="shared" si="53"/>
        <v>0</v>
      </c>
    </row>
    <row r="2738" spans="3:8" x14ac:dyDescent="0.25">
      <c r="C2738" s="13"/>
      <c r="D2738" s="14"/>
      <c r="E2738" s="11"/>
      <c r="H2738">
        <f t="shared" si="53"/>
        <v>0</v>
      </c>
    </row>
    <row r="2739" spans="3:8" x14ac:dyDescent="0.25">
      <c r="C2739" s="13"/>
      <c r="D2739" s="14"/>
      <c r="E2739" s="11"/>
      <c r="H2739">
        <f t="shared" si="53"/>
        <v>0</v>
      </c>
    </row>
    <row r="2740" spans="3:8" x14ac:dyDescent="0.25">
      <c r="C2740" s="13"/>
      <c r="D2740" s="14"/>
      <c r="E2740" s="11"/>
      <c r="H2740">
        <f t="shared" si="53"/>
        <v>0</v>
      </c>
    </row>
    <row r="2741" spans="3:8" x14ac:dyDescent="0.25">
      <c r="C2741" s="13"/>
      <c r="D2741" s="14"/>
      <c r="E2741" s="11"/>
      <c r="H2741">
        <f t="shared" si="53"/>
        <v>0</v>
      </c>
    </row>
    <row r="2742" spans="3:8" x14ac:dyDescent="0.25">
      <c r="C2742" s="13"/>
      <c r="D2742" s="14"/>
      <c r="E2742" s="11"/>
      <c r="H2742">
        <f t="shared" si="53"/>
        <v>0</v>
      </c>
    </row>
    <row r="2743" spans="3:8" x14ac:dyDescent="0.25">
      <c r="C2743" s="13"/>
      <c r="D2743" s="14"/>
      <c r="E2743" s="11"/>
      <c r="H2743">
        <f t="shared" si="53"/>
        <v>0</v>
      </c>
    </row>
    <row r="2744" spans="3:8" x14ac:dyDescent="0.25">
      <c r="C2744" s="13"/>
      <c r="D2744" s="14"/>
      <c r="E2744" s="11"/>
      <c r="H2744">
        <f t="shared" si="53"/>
        <v>0</v>
      </c>
    </row>
    <row r="2745" spans="3:8" x14ac:dyDescent="0.25">
      <c r="C2745" s="13"/>
      <c r="D2745" s="14"/>
      <c r="E2745" s="11"/>
      <c r="H2745">
        <f t="shared" si="53"/>
        <v>0</v>
      </c>
    </row>
    <row r="2746" spans="3:8" x14ac:dyDescent="0.25">
      <c r="C2746" s="13"/>
      <c r="D2746" s="14"/>
      <c r="E2746" s="11"/>
      <c r="H2746">
        <f t="shared" si="53"/>
        <v>0</v>
      </c>
    </row>
    <row r="2747" spans="3:8" x14ac:dyDescent="0.25">
      <c r="C2747" s="13"/>
      <c r="D2747" s="14"/>
      <c r="E2747" s="11"/>
      <c r="H2747">
        <f t="shared" si="53"/>
        <v>0</v>
      </c>
    </row>
    <row r="2748" spans="3:8" x14ac:dyDescent="0.25">
      <c r="C2748" s="13"/>
      <c r="D2748" s="14"/>
      <c r="E2748" s="11"/>
      <c r="H2748">
        <f t="shared" si="53"/>
        <v>0</v>
      </c>
    </row>
    <row r="2749" spans="3:8" x14ac:dyDescent="0.25">
      <c r="C2749" s="13"/>
      <c r="D2749" s="14"/>
      <c r="E2749" s="11"/>
      <c r="H2749">
        <f t="shared" si="53"/>
        <v>0</v>
      </c>
    </row>
    <row r="2750" spans="3:8" x14ac:dyDescent="0.25">
      <c r="C2750" s="13"/>
      <c r="D2750" s="14"/>
      <c r="E2750" s="11"/>
      <c r="H2750">
        <f t="shared" si="53"/>
        <v>0</v>
      </c>
    </row>
    <row r="2751" spans="3:8" x14ac:dyDescent="0.25">
      <c r="C2751" s="13"/>
      <c r="D2751" s="14"/>
      <c r="E2751" s="11"/>
      <c r="H2751">
        <f t="shared" si="53"/>
        <v>0</v>
      </c>
    </row>
    <row r="2752" spans="3:8" x14ac:dyDescent="0.25">
      <c r="C2752" s="13"/>
      <c r="D2752" s="14"/>
      <c r="E2752" s="11"/>
      <c r="H2752">
        <f t="shared" si="53"/>
        <v>0</v>
      </c>
    </row>
    <row r="2753" spans="3:8" x14ac:dyDescent="0.25">
      <c r="C2753" s="13"/>
      <c r="D2753" s="14"/>
      <c r="E2753" s="11"/>
      <c r="H2753">
        <f t="shared" si="53"/>
        <v>0</v>
      </c>
    </row>
    <row r="2754" spans="3:8" x14ac:dyDescent="0.25">
      <c r="C2754" s="13"/>
      <c r="D2754" s="14"/>
      <c r="E2754" s="11"/>
      <c r="H2754">
        <f t="shared" si="53"/>
        <v>0</v>
      </c>
    </row>
    <row r="2755" spans="3:8" x14ac:dyDescent="0.25">
      <c r="C2755" s="13"/>
      <c r="D2755" s="14"/>
      <c r="E2755" s="11"/>
      <c r="H2755">
        <f t="shared" si="53"/>
        <v>0</v>
      </c>
    </row>
    <row r="2756" spans="3:8" x14ac:dyDescent="0.25">
      <c r="C2756" s="13"/>
      <c r="D2756" s="14"/>
      <c r="E2756" s="11"/>
      <c r="H2756">
        <f t="shared" ref="H2756:H2819" si="54">IF(ISNUMBER(E2756),E2756,0)</f>
        <v>0</v>
      </c>
    </row>
    <row r="2757" spans="3:8" x14ac:dyDescent="0.25">
      <c r="C2757" s="13"/>
      <c r="D2757" s="14"/>
      <c r="E2757" s="11"/>
      <c r="H2757">
        <f t="shared" si="54"/>
        <v>0</v>
      </c>
    </row>
    <row r="2758" spans="3:8" x14ac:dyDescent="0.25">
      <c r="C2758" s="13"/>
      <c r="D2758" s="14"/>
      <c r="E2758" s="11"/>
      <c r="H2758">
        <f t="shared" si="54"/>
        <v>0</v>
      </c>
    </row>
    <row r="2759" spans="3:8" x14ac:dyDescent="0.25">
      <c r="C2759" s="13"/>
      <c r="D2759" s="14"/>
      <c r="E2759" s="11"/>
      <c r="H2759">
        <f t="shared" si="54"/>
        <v>0</v>
      </c>
    </row>
    <row r="2760" spans="3:8" x14ac:dyDescent="0.25">
      <c r="C2760" s="13"/>
      <c r="D2760" s="14"/>
      <c r="E2760" s="11"/>
      <c r="H2760">
        <f t="shared" si="54"/>
        <v>0</v>
      </c>
    </row>
    <row r="2761" spans="3:8" x14ac:dyDescent="0.25">
      <c r="C2761" s="13"/>
      <c r="D2761" s="14"/>
      <c r="E2761" s="11"/>
      <c r="H2761">
        <f t="shared" si="54"/>
        <v>0</v>
      </c>
    </row>
    <row r="2762" spans="3:8" x14ac:dyDescent="0.25">
      <c r="C2762" s="13"/>
      <c r="D2762" s="14"/>
      <c r="E2762" s="11"/>
      <c r="H2762">
        <f t="shared" si="54"/>
        <v>0</v>
      </c>
    </row>
    <row r="2763" spans="3:8" x14ac:dyDescent="0.25">
      <c r="C2763" s="13"/>
      <c r="D2763" s="14"/>
      <c r="E2763" s="11"/>
      <c r="H2763">
        <f t="shared" si="54"/>
        <v>0</v>
      </c>
    </row>
    <row r="2764" spans="3:8" x14ac:dyDescent="0.25">
      <c r="C2764" s="13"/>
      <c r="D2764" s="14"/>
      <c r="E2764" s="11"/>
      <c r="H2764">
        <f t="shared" si="54"/>
        <v>0</v>
      </c>
    </row>
    <row r="2765" spans="3:8" x14ac:dyDescent="0.25">
      <c r="C2765" s="13"/>
      <c r="D2765" s="14"/>
      <c r="E2765" s="11"/>
      <c r="H2765">
        <f t="shared" si="54"/>
        <v>0</v>
      </c>
    </row>
    <row r="2766" spans="3:8" x14ac:dyDescent="0.25">
      <c r="C2766" s="13"/>
      <c r="D2766" s="14"/>
      <c r="E2766" s="11"/>
      <c r="H2766">
        <f t="shared" si="54"/>
        <v>0</v>
      </c>
    </row>
    <row r="2767" spans="3:8" x14ac:dyDescent="0.25">
      <c r="C2767" s="13"/>
      <c r="D2767" s="14"/>
      <c r="E2767" s="11"/>
      <c r="H2767">
        <f t="shared" si="54"/>
        <v>0</v>
      </c>
    </row>
    <row r="2768" spans="3:8" x14ac:dyDescent="0.25">
      <c r="C2768" s="13"/>
      <c r="D2768" s="14"/>
      <c r="E2768" s="11"/>
      <c r="H2768">
        <f t="shared" si="54"/>
        <v>0</v>
      </c>
    </row>
    <row r="2769" spans="3:8" x14ac:dyDescent="0.25">
      <c r="C2769" s="13"/>
      <c r="D2769" s="14"/>
      <c r="E2769" s="11"/>
      <c r="H2769">
        <f t="shared" si="54"/>
        <v>0</v>
      </c>
    </row>
    <row r="2770" spans="3:8" x14ac:dyDescent="0.25">
      <c r="C2770" s="13"/>
      <c r="D2770" s="14"/>
      <c r="E2770" s="11"/>
      <c r="H2770">
        <f t="shared" si="54"/>
        <v>0</v>
      </c>
    </row>
    <row r="2771" spans="3:8" x14ac:dyDescent="0.25">
      <c r="C2771" s="13"/>
      <c r="D2771" s="14"/>
      <c r="E2771" s="11"/>
      <c r="H2771">
        <f t="shared" si="54"/>
        <v>0</v>
      </c>
    </row>
    <row r="2772" spans="3:8" x14ac:dyDescent="0.25">
      <c r="C2772" s="13"/>
      <c r="D2772" s="14"/>
      <c r="E2772" s="11"/>
      <c r="H2772">
        <f t="shared" si="54"/>
        <v>0</v>
      </c>
    </row>
    <row r="2773" spans="3:8" x14ac:dyDescent="0.25">
      <c r="C2773" s="13"/>
      <c r="D2773" s="14"/>
      <c r="E2773" s="11"/>
      <c r="H2773">
        <f t="shared" si="54"/>
        <v>0</v>
      </c>
    </row>
    <row r="2774" spans="3:8" x14ac:dyDescent="0.25">
      <c r="C2774" s="13"/>
      <c r="D2774" s="14"/>
      <c r="E2774" s="11"/>
      <c r="H2774">
        <f t="shared" si="54"/>
        <v>0</v>
      </c>
    </row>
    <row r="2775" spans="3:8" x14ac:dyDescent="0.25">
      <c r="C2775" s="13"/>
      <c r="D2775" s="14"/>
      <c r="E2775" s="11"/>
      <c r="H2775">
        <f t="shared" si="54"/>
        <v>0</v>
      </c>
    </row>
    <row r="2776" spans="3:8" x14ac:dyDescent="0.25">
      <c r="C2776" s="13"/>
      <c r="D2776" s="14"/>
      <c r="E2776" s="11"/>
      <c r="H2776">
        <f t="shared" si="54"/>
        <v>0</v>
      </c>
    </row>
    <row r="2777" spans="3:8" x14ac:dyDescent="0.25">
      <c r="C2777" s="13"/>
      <c r="D2777" s="14"/>
      <c r="E2777" s="11"/>
      <c r="H2777">
        <f t="shared" si="54"/>
        <v>0</v>
      </c>
    </row>
    <row r="2778" spans="3:8" x14ac:dyDescent="0.25">
      <c r="C2778" s="13"/>
      <c r="D2778" s="14"/>
      <c r="E2778" s="11"/>
      <c r="H2778">
        <f t="shared" si="54"/>
        <v>0</v>
      </c>
    </row>
    <row r="2779" spans="3:8" x14ac:dyDescent="0.25">
      <c r="C2779" s="13"/>
      <c r="D2779" s="14"/>
      <c r="E2779" s="11"/>
      <c r="H2779">
        <f t="shared" si="54"/>
        <v>0</v>
      </c>
    </row>
    <row r="2780" spans="3:8" x14ac:dyDescent="0.25">
      <c r="C2780" s="13"/>
      <c r="D2780" s="14"/>
      <c r="E2780" s="11"/>
      <c r="H2780">
        <f t="shared" si="54"/>
        <v>0</v>
      </c>
    </row>
    <row r="2781" spans="3:8" x14ac:dyDescent="0.25">
      <c r="C2781" s="13"/>
      <c r="D2781" s="14"/>
      <c r="E2781" s="11"/>
      <c r="H2781">
        <f t="shared" si="54"/>
        <v>0</v>
      </c>
    </row>
    <row r="2782" spans="3:8" x14ac:dyDescent="0.25">
      <c r="C2782" s="13"/>
      <c r="D2782" s="14"/>
      <c r="E2782" s="11"/>
      <c r="H2782">
        <f t="shared" si="54"/>
        <v>0</v>
      </c>
    </row>
    <row r="2783" spans="3:8" x14ac:dyDescent="0.25">
      <c r="C2783" s="13"/>
      <c r="D2783" s="14"/>
      <c r="E2783" s="11"/>
      <c r="H2783">
        <f t="shared" si="54"/>
        <v>0</v>
      </c>
    </row>
    <row r="2784" spans="3:8" x14ac:dyDescent="0.25">
      <c r="C2784" s="13"/>
      <c r="D2784" s="14"/>
      <c r="E2784" s="11"/>
      <c r="H2784">
        <f t="shared" si="54"/>
        <v>0</v>
      </c>
    </row>
    <row r="2785" spans="3:8" x14ac:dyDescent="0.25">
      <c r="C2785" s="13"/>
      <c r="D2785" s="14"/>
      <c r="E2785" s="11"/>
      <c r="H2785">
        <f t="shared" si="54"/>
        <v>0</v>
      </c>
    </row>
    <row r="2786" spans="3:8" x14ac:dyDescent="0.25">
      <c r="C2786" s="13"/>
      <c r="D2786" s="14"/>
      <c r="E2786" s="11"/>
      <c r="H2786">
        <f t="shared" si="54"/>
        <v>0</v>
      </c>
    </row>
    <row r="2787" spans="3:8" x14ac:dyDescent="0.25">
      <c r="C2787" s="13"/>
      <c r="D2787" s="14"/>
      <c r="E2787" s="11"/>
      <c r="H2787">
        <f t="shared" si="54"/>
        <v>0</v>
      </c>
    </row>
    <row r="2788" spans="3:8" x14ac:dyDescent="0.25">
      <c r="C2788" s="13"/>
      <c r="D2788" s="14"/>
      <c r="E2788" s="11"/>
      <c r="H2788">
        <f t="shared" si="54"/>
        <v>0</v>
      </c>
    </row>
    <row r="2789" spans="3:8" x14ac:dyDescent="0.25">
      <c r="C2789" s="13"/>
      <c r="D2789" s="14"/>
      <c r="E2789" s="11"/>
      <c r="H2789">
        <f t="shared" si="54"/>
        <v>0</v>
      </c>
    </row>
    <row r="2790" spans="3:8" x14ac:dyDescent="0.25">
      <c r="C2790" s="13"/>
      <c r="D2790" s="14"/>
      <c r="E2790" s="11"/>
      <c r="H2790">
        <f t="shared" si="54"/>
        <v>0</v>
      </c>
    </row>
    <row r="2791" spans="3:8" x14ac:dyDescent="0.25">
      <c r="C2791" s="13"/>
      <c r="D2791" s="14"/>
      <c r="E2791" s="11"/>
      <c r="H2791">
        <f t="shared" si="54"/>
        <v>0</v>
      </c>
    </row>
    <row r="2792" spans="3:8" x14ac:dyDescent="0.25">
      <c r="C2792" s="13"/>
      <c r="D2792" s="14"/>
      <c r="E2792" s="11"/>
      <c r="H2792">
        <f t="shared" si="54"/>
        <v>0</v>
      </c>
    </row>
    <row r="2793" spans="3:8" x14ac:dyDescent="0.25">
      <c r="C2793" s="13"/>
      <c r="D2793" s="14"/>
      <c r="E2793" s="11"/>
      <c r="H2793">
        <f t="shared" si="54"/>
        <v>0</v>
      </c>
    </row>
    <row r="2794" spans="3:8" x14ac:dyDescent="0.25">
      <c r="C2794" s="13"/>
      <c r="D2794" s="14"/>
      <c r="E2794" s="11"/>
      <c r="H2794">
        <f t="shared" si="54"/>
        <v>0</v>
      </c>
    </row>
    <row r="2795" spans="3:8" x14ac:dyDescent="0.25">
      <c r="C2795" s="13"/>
      <c r="D2795" s="14"/>
      <c r="E2795" s="11"/>
      <c r="H2795">
        <f t="shared" si="54"/>
        <v>0</v>
      </c>
    </row>
    <row r="2796" spans="3:8" x14ac:dyDescent="0.25">
      <c r="C2796" s="13"/>
      <c r="D2796" s="14"/>
      <c r="E2796" s="11"/>
      <c r="H2796">
        <f t="shared" si="54"/>
        <v>0</v>
      </c>
    </row>
    <row r="2797" spans="3:8" x14ac:dyDescent="0.25">
      <c r="C2797" s="13"/>
      <c r="D2797" s="14"/>
      <c r="E2797" s="11"/>
      <c r="H2797">
        <f t="shared" si="54"/>
        <v>0</v>
      </c>
    </row>
    <row r="2798" spans="3:8" x14ac:dyDescent="0.25">
      <c r="C2798" s="13"/>
      <c r="D2798" s="14"/>
      <c r="E2798" s="11"/>
      <c r="H2798">
        <f t="shared" si="54"/>
        <v>0</v>
      </c>
    </row>
    <row r="2799" spans="3:8" x14ac:dyDescent="0.25">
      <c r="C2799" s="13"/>
      <c r="D2799" s="14"/>
      <c r="E2799" s="11"/>
      <c r="H2799">
        <f t="shared" si="54"/>
        <v>0</v>
      </c>
    </row>
    <row r="2800" spans="3:8" x14ac:dyDescent="0.25">
      <c r="C2800" s="13"/>
      <c r="D2800" s="14"/>
      <c r="E2800" s="11"/>
      <c r="H2800">
        <f t="shared" si="54"/>
        <v>0</v>
      </c>
    </row>
    <row r="2801" spans="3:8" x14ac:dyDescent="0.25">
      <c r="C2801" s="13"/>
      <c r="D2801" s="14"/>
      <c r="E2801" s="11"/>
      <c r="H2801">
        <f t="shared" si="54"/>
        <v>0</v>
      </c>
    </row>
    <row r="2802" spans="3:8" x14ac:dyDescent="0.25">
      <c r="C2802" s="13"/>
      <c r="D2802" s="14"/>
      <c r="E2802" s="11"/>
      <c r="H2802">
        <f t="shared" si="54"/>
        <v>0</v>
      </c>
    </row>
    <row r="2803" spans="3:8" x14ac:dyDescent="0.25">
      <c r="C2803" s="13"/>
      <c r="D2803" s="14"/>
      <c r="E2803" s="11"/>
      <c r="H2803">
        <f t="shared" si="54"/>
        <v>0</v>
      </c>
    </row>
    <row r="2804" spans="3:8" x14ac:dyDescent="0.25">
      <c r="C2804" s="13"/>
      <c r="D2804" s="14"/>
      <c r="E2804" s="11"/>
      <c r="H2804">
        <f t="shared" si="54"/>
        <v>0</v>
      </c>
    </row>
    <row r="2805" spans="3:8" x14ac:dyDescent="0.25">
      <c r="C2805" s="13"/>
      <c r="D2805" s="14"/>
      <c r="E2805" s="11"/>
      <c r="H2805">
        <f t="shared" si="54"/>
        <v>0</v>
      </c>
    </row>
    <row r="2806" spans="3:8" x14ac:dyDescent="0.25">
      <c r="C2806" s="13"/>
      <c r="D2806" s="14"/>
      <c r="E2806" s="11"/>
      <c r="H2806">
        <f t="shared" si="54"/>
        <v>0</v>
      </c>
    </row>
    <row r="2807" spans="3:8" x14ac:dyDescent="0.25">
      <c r="C2807" s="13"/>
      <c r="D2807" s="14"/>
      <c r="E2807" s="11"/>
      <c r="H2807">
        <f t="shared" si="54"/>
        <v>0</v>
      </c>
    </row>
    <row r="2808" spans="3:8" x14ac:dyDescent="0.25">
      <c r="C2808" s="13"/>
      <c r="D2808" s="14"/>
      <c r="E2808" s="11"/>
      <c r="H2808">
        <f t="shared" si="54"/>
        <v>0</v>
      </c>
    </row>
    <row r="2809" spans="3:8" x14ac:dyDescent="0.25">
      <c r="C2809" s="13"/>
      <c r="D2809" s="14"/>
      <c r="E2809" s="11"/>
      <c r="H2809">
        <f t="shared" si="54"/>
        <v>0</v>
      </c>
    </row>
    <row r="2810" spans="3:8" x14ac:dyDescent="0.25">
      <c r="C2810" s="13"/>
      <c r="D2810" s="14"/>
      <c r="E2810" s="11"/>
      <c r="H2810">
        <f t="shared" si="54"/>
        <v>0</v>
      </c>
    </row>
    <row r="2811" spans="3:8" x14ac:dyDescent="0.25">
      <c r="C2811" s="13"/>
      <c r="D2811" s="14"/>
      <c r="E2811" s="11"/>
      <c r="H2811">
        <f t="shared" si="54"/>
        <v>0</v>
      </c>
    </row>
    <row r="2812" spans="3:8" x14ac:dyDescent="0.25">
      <c r="C2812" s="13"/>
      <c r="D2812" s="14"/>
      <c r="E2812" s="11"/>
      <c r="H2812">
        <f t="shared" si="54"/>
        <v>0</v>
      </c>
    </row>
    <row r="2813" spans="3:8" x14ac:dyDescent="0.25">
      <c r="C2813" s="13"/>
      <c r="D2813" s="14"/>
      <c r="E2813" s="11"/>
      <c r="H2813">
        <f t="shared" si="54"/>
        <v>0</v>
      </c>
    </row>
    <row r="2814" spans="3:8" x14ac:dyDescent="0.25">
      <c r="C2814" s="13"/>
      <c r="D2814" s="14"/>
      <c r="E2814" s="11"/>
      <c r="H2814">
        <f t="shared" si="54"/>
        <v>0</v>
      </c>
    </row>
    <row r="2815" spans="3:8" x14ac:dyDescent="0.25">
      <c r="C2815" s="13"/>
      <c r="D2815" s="14"/>
      <c r="E2815" s="11"/>
      <c r="H2815">
        <f t="shared" si="54"/>
        <v>0</v>
      </c>
    </row>
    <row r="2816" spans="3:8" x14ac:dyDescent="0.25">
      <c r="C2816" s="13"/>
      <c r="D2816" s="14"/>
      <c r="E2816" s="11"/>
      <c r="H2816">
        <f t="shared" si="54"/>
        <v>0</v>
      </c>
    </row>
    <row r="2817" spans="3:8" x14ac:dyDescent="0.25">
      <c r="C2817" s="13"/>
      <c r="D2817" s="14"/>
      <c r="E2817" s="11"/>
      <c r="H2817">
        <f t="shared" si="54"/>
        <v>0</v>
      </c>
    </row>
    <row r="2818" spans="3:8" x14ac:dyDescent="0.25">
      <c r="C2818" s="13"/>
      <c r="D2818" s="14"/>
      <c r="E2818" s="11"/>
      <c r="H2818">
        <f t="shared" si="54"/>
        <v>0</v>
      </c>
    </row>
    <row r="2819" spans="3:8" x14ac:dyDescent="0.25">
      <c r="C2819" s="13"/>
      <c r="D2819" s="14"/>
      <c r="E2819" s="11"/>
      <c r="H2819">
        <f t="shared" si="54"/>
        <v>0</v>
      </c>
    </row>
    <row r="2820" spans="3:8" x14ac:dyDescent="0.25">
      <c r="C2820" s="13"/>
      <c r="D2820" s="14"/>
      <c r="E2820" s="11"/>
      <c r="H2820">
        <f t="shared" ref="H2820:H2883" si="55">IF(ISNUMBER(E2820),E2820,0)</f>
        <v>0</v>
      </c>
    </row>
    <row r="2821" spans="3:8" x14ac:dyDescent="0.25">
      <c r="C2821" s="13"/>
      <c r="D2821" s="14"/>
      <c r="E2821" s="11"/>
      <c r="H2821">
        <f t="shared" si="55"/>
        <v>0</v>
      </c>
    </row>
    <row r="2822" spans="3:8" x14ac:dyDescent="0.25">
      <c r="C2822" s="13"/>
      <c r="D2822" s="14"/>
      <c r="E2822" s="11"/>
      <c r="H2822">
        <f t="shared" si="55"/>
        <v>0</v>
      </c>
    </row>
    <row r="2823" spans="3:8" x14ac:dyDescent="0.25">
      <c r="C2823" s="13"/>
      <c r="D2823" s="14"/>
      <c r="E2823" s="11"/>
      <c r="H2823">
        <f t="shared" si="55"/>
        <v>0</v>
      </c>
    </row>
    <row r="2824" spans="3:8" x14ac:dyDescent="0.25">
      <c r="C2824" s="13"/>
      <c r="D2824" s="14"/>
      <c r="E2824" s="11"/>
      <c r="H2824">
        <f t="shared" si="55"/>
        <v>0</v>
      </c>
    </row>
    <row r="2825" spans="3:8" x14ac:dyDescent="0.25">
      <c r="C2825" s="13"/>
      <c r="D2825" s="14"/>
      <c r="E2825" s="11"/>
      <c r="H2825">
        <f t="shared" si="55"/>
        <v>0</v>
      </c>
    </row>
    <row r="2826" spans="3:8" x14ac:dyDescent="0.25">
      <c r="C2826" s="13"/>
      <c r="D2826" s="14"/>
      <c r="E2826" s="11"/>
      <c r="H2826">
        <f t="shared" si="55"/>
        <v>0</v>
      </c>
    </row>
    <row r="2827" spans="3:8" x14ac:dyDescent="0.25">
      <c r="C2827" s="13"/>
      <c r="D2827" s="14"/>
      <c r="E2827" s="11"/>
      <c r="H2827">
        <f t="shared" si="55"/>
        <v>0</v>
      </c>
    </row>
    <row r="2828" spans="3:8" x14ac:dyDescent="0.25">
      <c r="C2828" s="13"/>
      <c r="D2828" s="14"/>
      <c r="E2828" s="11"/>
      <c r="H2828">
        <f t="shared" si="55"/>
        <v>0</v>
      </c>
    </row>
    <row r="2829" spans="3:8" x14ac:dyDescent="0.25">
      <c r="C2829" s="13"/>
      <c r="D2829" s="14"/>
      <c r="E2829" s="11"/>
      <c r="H2829">
        <f t="shared" si="55"/>
        <v>0</v>
      </c>
    </row>
    <row r="2830" spans="3:8" x14ac:dyDescent="0.25">
      <c r="C2830" s="13"/>
      <c r="D2830" s="14"/>
      <c r="E2830" s="11"/>
      <c r="H2830">
        <f t="shared" si="55"/>
        <v>0</v>
      </c>
    </row>
    <row r="2831" spans="3:8" x14ac:dyDescent="0.25">
      <c r="C2831" s="13"/>
      <c r="D2831" s="14"/>
      <c r="E2831" s="11"/>
      <c r="H2831">
        <f t="shared" si="55"/>
        <v>0</v>
      </c>
    </row>
    <row r="2832" spans="3:8" x14ac:dyDescent="0.25">
      <c r="C2832" s="13"/>
      <c r="D2832" s="14"/>
      <c r="E2832" s="11"/>
      <c r="H2832">
        <f t="shared" si="55"/>
        <v>0</v>
      </c>
    </row>
    <row r="2833" spans="3:8" x14ac:dyDescent="0.25">
      <c r="C2833" s="13"/>
      <c r="D2833" s="14"/>
      <c r="E2833" s="11"/>
      <c r="H2833">
        <f t="shared" si="55"/>
        <v>0</v>
      </c>
    </row>
    <row r="2834" spans="3:8" x14ac:dyDescent="0.25">
      <c r="C2834" s="13"/>
      <c r="D2834" s="14"/>
      <c r="E2834" s="11"/>
      <c r="H2834">
        <f t="shared" si="55"/>
        <v>0</v>
      </c>
    </row>
    <row r="2835" spans="3:8" x14ac:dyDescent="0.25">
      <c r="C2835" s="13"/>
      <c r="D2835" s="14"/>
      <c r="E2835" s="11"/>
      <c r="H2835">
        <f t="shared" si="55"/>
        <v>0</v>
      </c>
    </row>
    <row r="2836" spans="3:8" x14ac:dyDescent="0.25">
      <c r="C2836" s="13"/>
      <c r="D2836" s="14"/>
      <c r="E2836" s="11"/>
      <c r="H2836">
        <f t="shared" si="55"/>
        <v>0</v>
      </c>
    </row>
    <row r="2837" spans="3:8" x14ac:dyDescent="0.25">
      <c r="C2837" s="13"/>
      <c r="D2837" s="14"/>
      <c r="E2837" s="11"/>
      <c r="H2837">
        <f t="shared" si="55"/>
        <v>0</v>
      </c>
    </row>
    <row r="2838" spans="3:8" x14ac:dyDescent="0.25">
      <c r="C2838" s="13"/>
      <c r="D2838" s="14"/>
      <c r="E2838" s="11"/>
      <c r="H2838">
        <f t="shared" si="55"/>
        <v>0</v>
      </c>
    </row>
    <row r="2839" spans="3:8" x14ac:dyDescent="0.25">
      <c r="C2839" s="13"/>
      <c r="D2839" s="14"/>
      <c r="E2839" s="11"/>
      <c r="H2839">
        <f t="shared" si="55"/>
        <v>0</v>
      </c>
    </row>
    <row r="2840" spans="3:8" x14ac:dyDescent="0.25">
      <c r="C2840" s="13"/>
      <c r="D2840" s="14"/>
      <c r="E2840" s="11"/>
      <c r="H2840">
        <f t="shared" si="55"/>
        <v>0</v>
      </c>
    </row>
    <row r="2841" spans="3:8" x14ac:dyDescent="0.25">
      <c r="C2841" s="13"/>
      <c r="D2841" s="14"/>
      <c r="E2841" s="11"/>
      <c r="H2841">
        <f t="shared" si="55"/>
        <v>0</v>
      </c>
    </row>
    <row r="2842" spans="3:8" x14ac:dyDescent="0.25">
      <c r="C2842" s="13"/>
      <c r="D2842" s="14"/>
      <c r="E2842" s="11"/>
      <c r="H2842">
        <f t="shared" si="55"/>
        <v>0</v>
      </c>
    </row>
    <row r="2843" spans="3:8" x14ac:dyDescent="0.25">
      <c r="C2843" s="13"/>
      <c r="D2843" s="14"/>
      <c r="E2843" s="11"/>
      <c r="H2843">
        <f t="shared" si="55"/>
        <v>0</v>
      </c>
    </row>
    <row r="2844" spans="3:8" x14ac:dyDescent="0.25">
      <c r="C2844" s="13"/>
      <c r="D2844" s="14"/>
      <c r="E2844" s="11"/>
      <c r="H2844">
        <f t="shared" si="55"/>
        <v>0</v>
      </c>
    </row>
    <row r="2845" spans="3:8" x14ac:dyDescent="0.25">
      <c r="C2845" s="13"/>
      <c r="D2845" s="14"/>
      <c r="E2845" s="11"/>
      <c r="H2845">
        <f t="shared" si="55"/>
        <v>0</v>
      </c>
    </row>
    <row r="2846" spans="3:8" x14ac:dyDescent="0.25">
      <c r="C2846" s="13"/>
      <c r="D2846" s="14"/>
      <c r="E2846" s="11"/>
      <c r="H2846">
        <f t="shared" si="55"/>
        <v>0</v>
      </c>
    </row>
    <row r="2847" spans="3:8" x14ac:dyDescent="0.25">
      <c r="C2847" s="13"/>
      <c r="D2847" s="14"/>
      <c r="E2847" s="11"/>
      <c r="H2847">
        <f t="shared" si="55"/>
        <v>0</v>
      </c>
    </row>
    <row r="2848" spans="3:8" x14ac:dyDescent="0.25">
      <c r="C2848" s="13"/>
      <c r="D2848" s="14"/>
      <c r="E2848" s="11"/>
      <c r="H2848">
        <f t="shared" si="55"/>
        <v>0</v>
      </c>
    </row>
    <row r="2849" spans="3:8" x14ac:dyDescent="0.25">
      <c r="C2849" s="13"/>
      <c r="D2849" s="14"/>
      <c r="E2849" s="11"/>
      <c r="H2849">
        <f t="shared" si="55"/>
        <v>0</v>
      </c>
    </row>
    <row r="2850" spans="3:8" x14ac:dyDescent="0.25">
      <c r="C2850" s="13"/>
      <c r="D2850" s="14"/>
      <c r="E2850" s="11"/>
      <c r="H2850">
        <f t="shared" si="55"/>
        <v>0</v>
      </c>
    </row>
    <row r="2851" spans="3:8" x14ac:dyDescent="0.25">
      <c r="C2851" s="13"/>
      <c r="D2851" s="14"/>
      <c r="E2851" s="11"/>
      <c r="H2851">
        <f t="shared" si="55"/>
        <v>0</v>
      </c>
    </row>
    <row r="2852" spans="3:8" x14ac:dyDescent="0.25">
      <c r="C2852" s="13"/>
      <c r="D2852" s="14"/>
      <c r="E2852" s="11"/>
      <c r="H2852">
        <f t="shared" si="55"/>
        <v>0</v>
      </c>
    </row>
    <row r="2853" spans="3:8" x14ac:dyDescent="0.25">
      <c r="C2853" s="13"/>
      <c r="D2853" s="14"/>
      <c r="E2853" s="11"/>
      <c r="H2853">
        <f t="shared" si="55"/>
        <v>0</v>
      </c>
    </row>
    <row r="2854" spans="3:8" x14ac:dyDescent="0.25">
      <c r="C2854" s="13"/>
      <c r="D2854" s="14"/>
      <c r="E2854" s="11"/>
      <c r="H2854">
        <f t="shared" si="55"/>
        <v>0</v>
      </c>
    </row>
    <row r="2855" spans="3:8" x14ac:dyDescent="0.25">
      <c r="C2855" s="13"/>
      <c r="D2855" s="14"/>
      <c r="E2855" s="11"/>
      <c r="H2855">
        <f t="shared" si="55"/>
        <v>0</v>
      </c>
    </row>
    <row r="2856" spans="3:8" x14ac:dyDescent="0.25">
      <c r="C2856" s="13"/>
      <c r="D2856" s="14"/>
      <c r="E2856" s="11"/>
      <c r="H2856">
        <f t="shared" si="55"/>
        <v>0</v>
      </c>
    </row>
    <row r="2857" spans="3:8" x14ac:dyDescent="0.25">
      <c r="C2857" s="13"/>
      <c r="D2857" s="14"/>
      <c r="E2857" s="11"/>
      <c r="H2857">
        <f t="shared" si="55"/>
        <v>0</v>
      </c>
    </row>
    <row r="2858" spans="3:8" x14ac:dyDescent="0.25">
      <c r="C2858" s="13"/>
      <c r="D2858" s="14"/>
      <c r="E2858" s="11"/>
      <c r="H2858">
        <f t="shared" si="55"/>
        <v>0</v>
      </c>
    </row>
    <row r="2859" spans="3:8" x14ac:dyDescent="0.25">
      <c r="C2859" s="13"/>
      <c r="D2859" s="14"/>
      <c r="E2859" s="11"/>
      <c r="H2859">
        <f t="shared" si="55"/>
        <v>0</v>
      </c>
    </row>
    <row r="2860" spans="3:8" x14ac:dyDescent="0.25">
      <c r="C2860" s="13"/>
      <c r="D2860" s="14"/>
      <c r="E2860" s="11"/>
      <c r="H2860">
        <f t="shared" si="55"/>
        <v>0</v>
      </c>
    </row>
    <row r="2861" spans="3:8" x14ac:dyDescent="0.25">
      <c r="C2861" s="13"/>
      <c r="D2861" s="14"/>
      <c r="E2861" s="11"/>
      <c r="H2861">
        <f t="shared" si="55"/>
        <v>0</v>
      </c>
    </row>
    <row r="2862" spans="3:8" x14ac:dyDescent="0.25">
      <c r="C2862" s="13"/>
      <c r="D2862" s="14"/>
      <c r="E2862" s="11"/>
      <c r="H2862">
        <f t="shared" si="55"/>
        <v>0</v>
      </c>
    </row>
    <row r="2863" spans="3:8" x14ac:dyDescent="0.25">
      <c r="C2863" s="13"/>
      <c r="D2863" s="14"/>
      <c r="E2863" s="11"/>
      <c r="H2863">
        <f t="shared" si="55"/>
        <v>0</v>
      </c>
    </row>
    <row r="2864" spans="3:8" x14ac:dyDescent="0.25">
      <c r="C2864" s="13"/>
      <c r="D2864" s="14"/>
      <c r="E2864" s="11"/>
      <c r="H2864">
        <f t="shared" si="55"/>
        <v>0</v>
      </c>
    </row>
    <row r="2865" spans="3:8" x14ac:dyDescent="0.25">
      <c r="C2865" s="13"/>
      <c r="D2865" s="14"/>
      <c r="E2865" s="11"/>
      <c r="H2865">
        <f t="shared" si="55"/>
        <v>0</v>
      </c>
    </row>
    <row r="2866" spans="3:8" x14ac:dyDescent="0.25">
      <c r="C2866" s="13"/>
      <c r="D2866" s="14"/>
      <c r="E2866" s="11"/>
      <c r="H2866">
        <f t="shared" si="55"/>
        <v>0</v>
      </c>
    </row>
    <row r="2867" spans="3:8" x14ac:dyDescent="0.25">
      <c r="C2867" s="13"/>
      <c r="D2867" s="14"/>
      <c r="E2867" s="11"/>
      <c r="H2867">
        <f t="shared" si="55"/>
        <v>0</v>
      </c>
    </row>
    <row r="2868" spans="3:8" x14ac:dyDescent="0.25">
      <c r="C2868" s="13"/>
      <c r="D2868" s="14"/>
      <c r="E2868" s="11"/>
      <c r="H2868">
        <f t="shared" si="55"/>
        <v>0</v>
      </c>
    </row>
    <row r="2869" spans="3:8" x14ac:dyDescent="0.25">
      <c r="C2869" s="13"/>
      <c r="D2869" s="14"/>
      <c r="E2869" s="11"/>
      <c r="H2869">
        <f t="shared" si="55"/>
        <v>0</v>
      </c>
    </row>
    <row r="2870" spans="3:8" x14ac:dyDescent="0.25">
      <c r="C2870" s="13"/>
      <c r="D2870" s="14"/>
      <c r="E2870" s="11"/>
      <c r="H2870">
        <f t="shared" si="55"/>
        <v>0</v>
      </c>
    </row>
    <row r="2871" spans="3:8" x14ac:dyDescent="0.25">
      <c r="C2871" s="13"/>
      <c r="D2871" s="14"/>
      <c r="E2871" s="11"/>
      <c r="H2871">
        <f t="shared" si="55"/>
        <v>0</v>
      </c>
    </row>
    <row r="2872" spans="3:8" x14ac:dyDescent="0.25">
      <c r="C2872" s="13"/>
      <c r="D2872" s="14"/>
      <c r="E2872" s="11"/>
      <c r="H2872">
        <f t="shared" si="55"/>
        <v>0</v>
      </c>
    </row>
    <row r="2873" spans="3:8" x14ac:dyDescent="0.25">
      <c r="C2873" s="13"/>
      <c r="D2873" s="14"/>
      <c r="E2873" s="11"/>
      <c r="H2873">
        <f t="shared" si="55"/>
        <v>0</v>
      </c>
    </row>
    <row r="2874" spans="3:8" x14ac:dyDescent="0.25">
      <c r="C2874" s="13"/>
      <c r="D2874" s="14"/>
      <c r="E2874" s="11"/>
      <c r="H2874">
        <f t="shared" si="55"/>
        <v>0</v>
      </c>
    </row>
    <row r="2875" spans="3:8" x14ac:dyDescent="0.25">
      <c r="C2875" s="13"/>
      <c r="D2875" s="14"/>
      <c r="E2875" s="11"/>
      <c r="H2875">
        <f t="shared" si="55"/>
        <v>0</v>
      </c>
    </row>
    <row r="2876" spans="3:8" x14ac:dyDescent="0.25">
      <c r="C2876" s="13"/>
      <c r="D2876" s="14"/>
      <c r="E2876" s="11"/>
      <c r="H2876">
        <f t="shared" si="55"/>
        <v>0</v>
      </c>
    </row>
    <row r="2877" spans="3:8" x14ac:dyDescent="0.25">
      <c r="C2877" s="13"/>
      <c r="D2877" s="14"/>
      <c r="E2877" s="11"/>
      <c r="H2877">
        <f t="shared" si="55"/>
        <v>0</v>
      </c>
    </row>
    <row r="2878" spans="3:8" x14ac:dyDescent="0.25">
      <c r="C2878" s="13"/>
      <c r="D2878" s="14"/>
      <c r="E2878" s="11"/>
      <c r="H2878">
        <f t="shared" si="55"/>
        <v>0</v>
      </c>
    </row>
    <row r="2879" spans="3:8" x14ac:dyDescent="0.25">
      <c r="C2879" s="13"/>
      <c r="D2879" s="14"/>
      <c r="E2879" s="11"/>
      <c r="H2879">
        <f t="shared" si="55"/>
        <v>0</v>
      </c>
    </row>
    <row r="2880" spans="3:8" x14ac:dyDescent="0.25">
      <c r="C2880" s="13"/>
      <c r="D2880" s="14"/>
      <c r="E2880" s="11"/>
      <c r="H2880">
        <f t="shared" si="55"/>
        <v>0</v>
      </c>
    </row>
    <row r="2881" spans="3:8" x14ac:dyDescent="0.25">
      <c r="C2881" s="13"/>
      <c r="D2881" s="14"/>
      <c r="E2881" s="11"/>
      <c r="H2881">
        <f t="shared" si="55"/>
        <v>0</v>
      </c>
    </row>
    <row r="2882" spans="3:8" x14ac:dyDescent="0.25">
      <c r="C2882" s="13"/>
      <c r="D2882" s="14"/>
      <c r="E2882" s="11"/>
      <c r="H2882">
        <f t="shared" si="55"/>
        <v>0</v>
      </c>
    </row>
    <row r="2883" spans="3:8" x14ac:dyDescent="0.25">
      <c r="C2883" s="13"/>
      <c r="D2883" s="14"/>
      <c r="E2883" s="11"/>
      <c r="H2883">
        <f t="shared" si="55"/>
        <v>0</v>
      </c>
    </row>
    <row r="2884" spans="3:8" x14ac:dyDescent="0.25">
      <c r="C2884" s="13"/>
      <c r="D2884" s="14"/>
      <c r="E2884" s="11"/>
      <c r="H2884">
        <f t="shared" ref="H2884:H2947" si="56">IF(ISNUMBER(E2884),E2884,0)</f>
        <v>0</v>
      </c>
    </row>
    <row r="2885" spans="3:8" x14ac:dyDescent="0.25">
      <c r="C2885" s="13"/>
      <c r="D2885" s="14"/>
      <c r="E2885" s="11"/>
      <c r="H2885">
        <f t="shared" si="56"/>
        <v>0</v>
      </c>
    </row>
    <row r="2886" spans="3:8" x14ac:dyDescent="0.25">
      <c r="C2886" s="13"/>
      <c r="D2886" s="14"/>
      <c r="E2886" s="11"/>
      <c r="H2886">
        <f t="shared" si="56"/>
        <v>0</v>
      </c>
    </row>
    <row r="2887" spans="3:8" x14ac:dyDescent="0.25">
      <c r="C2887" s="13"/>
      <c r="D2887" s="14"/>
      <c r="E2887" s="11"/>
      <c r="H2887">
        <f t="shared" si="56"/>
        <v>0</v>
      </c>
    </row>
    <row r="2888" spans="3:8" x14ac:dyDescent="0.25">
      <c r="C2888" s="13"/>
      <c r="D2888" s="14"/>
      <c r="E2888" s="11"/>
      <c r="H2888">
        <f t="shared" si="56"/>
        <v>0</v>
      </c>
    </row>
    <row r="2889" spans="3:8" x14ac:dyDescent="0.25">
      <c r="C2889" s="13"/>
      <c r="D2889" s="14"/>
      <c r="E2889" s="11"/>
      <c r="H2889">
        <f t="shared" si="56"/>
        <v>0</v>
      </c>
    </row>
    <row r="2890" spans="3:8" x14ac:dyDescent="0.25">
      <c r="C2890" s="13"/>
      <c r="D2890" s="14"/>
      <c r="E2890" s="11"/>
      <c r="H2890">
        <f t="shared" si="56"/>
        <v>0</v>
      </c>
    </row>
    <row r="2891" spans="3:8" x14ac:dyDescent="0.25">
      <c r="C2891" s="13"/>
      <c r="D2891" s="14"/>
      <c r="E2891" s="11"/>
      <c r="H2891">
        <f t="shared" si="56"/>
        <v>0</v>
      </c>
    </row>
    <row r="2892" spans="3:8" x14ac:dyDescent="0.25">
      <c r="C2892" s="13"/>
      <c r="D2892" s="14"/>
      <c r="E2892" s="11"/>
      <c r="H2892">
        <f t="shared" si="56"/>
        <v>0</v>
      </c>
    </row>
    <row r="2893" spans="3:8" x14ac:dyDescent="0.25">
      <c r="C2893" s="13"/>
      <c r="D2893" s="14"/>
      <c r="E2893" s="11"/>
      <c r="H2893">
        <f t="shared" si="56"/>
        <v>0</v>
      </c>
    </row>
    <row r="2894" spans="3:8" x14ac:dyDescent="0.25">
      <c r="C2894" s="13"/>
      <c r="D2894" s="14"/>
      <c r="E2894" s="11"/>
      <c r="H2894">
        <f t="shared" si="56"/>
        <v>0</v>
      </c>
    </row>
    <row r="2895" spans="3:8" x14ac:dyDescent="0.25">
      <c r="C2895" s="13"/>
      <c r="D2895" s="14"/>
      <c r="E2895" s="11"/>
      <c r="H2895">
        <f t="shared" si="56"/>
        <v>0</v>
      </c>
    </row>
    <row r="2896" spans="3:8" x14ac:dyDescent="0.25">
      <c r="C2896" s="13"/>
      <c r="D2896" s="14"/>
      <c r="E2896" s="11"/>
      <c r="H2896">
        <f t="shared" si="56"/>
        <v>0</v>
      </c>
    </row>
    <row r="2897" spans="3:8" x14ac:dyDescent="0.25">
      <c r="C2897" s="13"/>
      <c r="D2897" s="14"/>
      <c r="E2897" s="11"/>
      <c r="H2897">
        <f t="shared" si="56"/>
        <v>0</v>
      </c>
    </row>
    <row r="2898" spans="3:8" x14ac:dyDescent="0.25">
      <c r="C2898" s="13"/>
      <c r="D2898" s="14"/>
      <c r="E2898" s="11"/>
      <c r="H2898">
        <f t="shared" si="56"/>
        <v>0</v>
      </c>
    </row>
    <row r="2899" spans="3:8" x14ac:dyDescent="0.25">
      <c r="C2899" s="13"/>
      <c r="D2899" s="14"/>
      <c r="E2899" s="11"/>
      <c r="H2899">
        <f t="shared" si="56"/>
        <v>0</v>
      </c>
    </row>
    <row r="2900" spans="3:8" x14ac:dyDescent="0.25">
      <c r="C2900" s="13"/>
      <c r="D2900" s="14"/>
      <c r="E2900" s="11"/>
      <c r="H2900">
        <f t="shared" si="56"/>
        <v>0</v>
      </c>
    </row>
    <row r="2901" spans="3:8" x14ac:dyDescent="0.25">
      <c r="C2901" s="13"/>
      <c r="D2901" s="14"/>
      <c r="E2901" s="11"/>
      <c r="H2901">
        <f t="shared" si="56"/>
        <v>0</v>
      </c>
    </row>
    <row r="2902" spans="3:8" x14ac:dyDescent="0.25">
      <c r="C2902" s="13"/>
      <c r="D2902" s="14"/>
      <c r="E2902" s="11"/>
      <c r="H2902">
        <f t="shared" si="56"/>
        <v>0</v>
      </c>
    </row>
    <row r="2903" spans="3:8" x14ac:dyDescent="0.25">
      <c r="C2903" s="13"/>
      <c r="D2903" s="14"/>
      <c r="E2903" s="11"/>
      <c r="H2903">
        <f t="shared" si="56"/>
        <v>0</v>
      </c>
    </row>
    <row r="2904" spans="3:8" x14ac:dyDescent="0.25">
      <c r="C2904" s="13"/>
      <c r="D2904" s="14"/>
      <c r="E2904" s="11"/>
      <c r="H2904">
        <f t="shared" si="56"/>
        <v>0</v>
      </c>
    </row>
    <row r="2905" spans="3:8" x14ac:dyDescent="0.25">
      <c r="C2905" s="13"/>
      <c r="D2905" s="14"/>
      <c r="E2905" s="11"/>
      <c r="H2905">
        <f t="shared" si="56"/>
        <v>0</v>
      </c>
    </row>
    <row r="2906" spans="3:8" x14ac:dyDescent="0.25">
      <c r="C2906" s="13"/>
      <c r="D2906" s="14"/>
      <c r="E2906" s="11"/>
      <c r="H2906">
        <f t="shared" si="56"/>
        <v>0</v>
      </c>
    </row>
    <row r="2907" spans="3:8" x14ac:dyDescent="0.25">
      <c r="C2907" s="13"/>
      <c r="D2907" s="14"/>
      <c r="E2907" s="11"/>
      <c r="H2907">
        <f t="shared" si="56"/>
        <v>0</v>
      </c>
    </row>
    <row r="2908" spans="3:8" x14ac:dyDescent="0.25">
      <c r="C2908" s="13"/>
      <c r="D2908" s="14"/>
      <c r="E2908" s="11"/>
      <c r="H2908">
        <f t="shared" si="56"/>
        <v>0</v>
      </c>
    </row>
    <row r="2909" spans="3:8" x14ac:dyDescent="0.25">
      <c r="C2909" s="13"/>
      <c r="D2909" s="14"/>
      <c r="E2909" s="11"/>
      <c r="H2909">
        <f t="shared" si="56"/>
        <v>0</v>
      </c>
    </row>
    <row r="2910" spans="3:8" x14ac:dyDescent="0.25">
      <c r="C2910" s="13"/>
      <c r="D2910" s="14"/>
      <c r="E2910" s="11"/>
      <c r="H2910">
        <f t="shared" si="56"/>
        <v>0</v>
      </c>
    </row>
    <row r="2911" spans="3:8" x14ac:dyDescent="0.25">
      <c r="C2911" s="13"/>
      <c r="D2911" s="14"/>
      <c r="E2911" s="11"/>
      <c r="H2911">
        <f t="shared" si="56"/>
        <v>0</v>
      </c>
    </row>
    <row r="2912" spans="3:8" x14ac:dyDescent="0.25">
      <c r="C2912" s="13"/>
      <c r="D2912" s="14"/>
      <c r="E2912" s="11"/>
      <c r="H2912">
        <f t="shared" si="56"/>
        <v>0</v>
      </c>
    </row>
    <row r="2913" spans="3:8" x14ac:dyDescent="0.25">
      <c r="C2913" s="13"/>
      <c r="D2913" s="14"/>
      <c r="E2913" s="11"/>
      <c r="H2913">
        <f t="shared" si="56"/>
        <v>0</v>
      </c>
    </row>
    <row r="2914" spans="3:8" x14ac:dyDescent="0.25">
      <c r="C2914" s="13"/>
      <c r="D2914" s="14"/>
      <c r="E2914" s="11"/>
      <c r="H2914">
        <f t="shared" si="56"/>
        <v>0</v>
      </c>
    </row>
    <row r="2915" spans="3:8" x14ac:dyDescent="0.25">
      <c r="C2915" s="13"/>
      <c r="D2915" s="14"/>
      <c r="E2915" s="11"/>
      <c r="H2915">
        <f t="shared" si="56"/>
        <v>0</v>
      </c>
    </row>
    <row r="2916" spans="3:8" x14ac:dyDescent="0.25">
      <c r="C2916" s="13"/>
      <c r="D2916" s="14"/>
      <c r="E2916" s="11"/>
      <c r="H2916">
        <f t="shared" si="56"/>
        <v>0</v>
      </c>
    </row>
    <row r="2917" spans="3:8" x14ac:dyDescent="0.25">
      <c r="C2917" s="13"/>
      <c r="D2917" s="14"/>
      <c r="E2917" s="11"/>
      <c r="H2917">
        <f t="shared" si="56"/>
        <v>0</v>
      </c>
    </row>
    <row r="2918" spans="3:8" x14ac:dyDescent="0.25">
      <c r="C2918" s="13"/>
      <c r="D2918" s="14"/>
      <c r="E2918" s="11"/>
      <c r="H2918">
        <f t="shared" si="56"/>
        <v>0</v>
      </c>
    </row>
    <row r="2919" spans="3:8" x14ac:dyDescent="0.25">
      <c r="C2919" s="13"/>
      <c r="D2919" s="14"/>
      <c r="E2919" s="11"/>
      <c r="H2919">
        <f t="shared" si="56"/>
        <v>0</v>
      </c>
    </row>
    <row r="2920" spans="3:8" x14ac:dyDescent="0.25">
      <c r="C2920" s="13"/>
      <c r="D2920" s="14"/>
      <c r="E2920" s="11"/>
      <c r="H2920">
        <f t="shared" si="56"/>
        <v>0</v>
      </c>
    </row>
    <row r="2921" spans="3:8" x14ac:dyDescent="0.25">
      <c r="C2921" s="13"/>
      <c r="D2921" s="14"/>
      <c r="E2921" s="11"/>
      <c r="H2921">
        <f t="shared" si="56"/>
        <v>0</v>
      </c>
    </row>
    <row r="2922" spans="3:8" x14ac:dyDescent="0.25">
      <c r="C2922" s="13"/>
      <c r="D2922" s="14"/>
      <c r="E2922" s="11"/>
      <c r="H2922">
        <f t="shared" si="56"/>
        <v>0</v>
      </c>
    </row>
    <row r="2923" spans="3:8" x14ac:dyDescent="0.25">
      <c r="C2923" s="13"/>
      <c r="D2923" s="14"/>
      <c r="E2923" s="11"/>
      <c r="H2923">
        <f t="shared" si="56"/>
        <v>0</v>
      </c>
    </row>
    <row r="2924" spans="3:8" x14ac:dyDescent="0.25">
      <c r="C2924" s="13"/>
      <c r="D2924" s="14"/>
      <c r="E2924" s="11"/>
      <c r="H2924">
        <f t="shared" si="56"/>
        <v>0</v>
      </c>
    </row>
    <row r="2925" spans="3:8" x14ac:dyDescent="0.25">
      <c r="C2925" s="13"/>
      <c r="D2925" s="14"/>
      <c r="E2925" s="11"/>
      <c r="H2925">
        <f t="shared" si="56"/>
        <v>0</v>
      </c>
    </row>
    <row r="2926" spans="3:8" x14ac:dyDescent="0.25">
      <c r="C2926" s="13"/>
      <c r="D2926" s="14"/>
      <c r="E2926" s="11"/>
      <c r="H2926">
        <f t="shared" si="56"/>
        <v>0</v>
      </c>
    </row>
    <row r="2927" spans="3:8" x14ac:dyDescent="0.25">
      <c r="C2927" s="13"/>
      <c r="D2927" s="14"/>
      <c r="E2927" s="11"/>
      <c r="H2927">
        <f t="shared" si="56"/>
        <v>0</v>
      </c>
    </row>
    <row r="2928" spans="3:8" x14ac:dyDescent="0.25">
      <c r="C2928" s="13"/>
      <c r="D2928" s="14"/>
      <c r="E2928" s="11"/>
      <c r="H2928">
        <f t="shared" si="56"/>
        <v>0</v>
      </c>
    </row>
    <row r="2929" spans="3:8" x14ac:dyDescent="0.25">
      <c r="C2929" s="13"/>
      <c r="D2929" s="14"/>
      <c r="E2929" s="11"/>
      <c r="H2929">
        <f t="shared" si="56"/>
        <v>0</v>
      </c>
    </row>
    <row r="2930" spans="3:8" x14ac:dyDescent="0.25">
      <c r="C2930" s="13"/>
      <c r="D2930" s="14"/>
      <c r="E2930" s="11"/>
      <c r="H2930">
        <f t="shared" si="56"/>
        <v>0</v>
      </c>
    </row>
    <row r="2931" spans="3:8" x14ac:dyDescent="0.25">
      <c r="C2931" s="13"/>
      <c r="D2931" s="14"/>
      <c r="E2931" s="11"/>
      <c r="H2931">
        <f t="shared" si="56"/>
        <v>0</v>
      </c>
    </row>
    <row r="2932" spans="3:8" x14ac:dyDescent="0.25">
      <c r="C2932" s="13"/>
      <c r="D2932" s="14"/>
      <c r="E2932" s="11"/>
      <c r="H2932">
        <f t="shared" si="56"/>
        <v>0</v>
      </c>
    </row>
    <row r="2933" spans="3:8" x14ac:dyDescent="0.25">
      <c r="C2933" s="13"/>
      <c r="D2933" s="14"/>
      <c r="E2933" s="11"/>
      <c r="H2933">
        <f t="shared" si="56"/>
        <v>0</v>
      </c>
    </row>
    <row r="2934" spans="3:8" x14ac:dyDescent="0.25">
      <c r="C2934" s="13"/>
      <c r="D2934" s="14"/>
      <c r="E2934" s="11"/>
      <c r="H2934">
        <f t="shared" si="56"/>
        <v>0</v>
      </c>
    </row>
    <row r="2935" spans="3:8" x14ac:dyDescent="0.25">
      <c r="C2935" s="13"/>
      <c r="D2935" s="14"/>
      <c r="E2935" s="11"/>
      <c r="H2935">
        <f t="shared" si="56"/>
        <v>0</v>
      </c>
    </row>
    <row r="2936" spans="3:8" x14ac:dyDescent="0.25">
      <c r="C2936" s="13"/>
      <c r="D2936" s="14"/>
      <c r="E2936" s="11"/>
      <c r="H2936">
        <f t="shared" si="56"/>
        <v>0</v>
      </c>
    </row>
    <row r="2937" spans="3:8" x14ac:dyDescent="0.25">
      <c r="C2937" s="13"/>
      <c r="D2937" s="14"/>
      <c r="E2937" s="11"/>
      <c r="H2937">
        <f t="shared" si="56"/>
        <v>0</v>
      </c>
    </row>
    <row r="2938" spans="3:8" x14ac:dyDescent="0.25">
      <c r="C2938" s="13"/>
      <c r="D2938" s="14"/>
      <c r="E2938" s="11"/>
      <c r="H2938">
        <f t="shared" si="56"/>
        <v>0</v>
      </c>
    </row>
    <row r="2939" spans="3:8" x14ac:dyDescent="0.25">
      <c r="C2939" s="13"/>
      <c r="D2939" s="14"/>
      <c r="E2939" s="11"/>
      <c r="H2939">
        <f t="shared" si="56"/>
        <v>0</v>
      </c>
    </row>
    <row r="2940" spans="3:8" x14ac:dyDescent="0.25">
      <c r="C2940" s="13"/>
      <c r="D2940" s="14"/>
      <c r="E2940" s="11"/>
      <c r="H2940">
        <f t="shared" si="56"/>
        <v>0</v>
      </c>
    </row>
    <row r="2941" spans="3:8" x14ac:dyDescent="0.25">
      <c r="C2941" s="13"/>
      <c r="D2941" s="14"/>
      <c r="E2941" s="11"/>
      <c r="H2941">
        <f t="shared" si="56"/>
        <v>0</v>
      </c>
    </row>
    <row r="2942" spans="3:8" x14ac:dyDescent="0.25">
      <c r="C2942" s="13"/>
      <c r="D2942" s="14"/>
      <c r="E2942" s="11"/>
      <c r="H2942">
        <f t="shared" si="56"/>
        <v>0</v>
      </c>
    </row>
    <row r="2943" spans="3:8" x14ac:dyDescent="0.25">
      <c r="C2943" s="13"/>
      <c r="D2943" s="14"/>
      <c r="E2943" s="11"/>
      <c r="H2943">
        <f t="shared" si="56"/>
        <v>0</v>
      </c>
    </row>
    <row r="2944" spans="3:8" x14ac:dyDescent="0.25">
      <c r="C2944" s="13"/>
      <c r="D2944" s="14"/>
      <c r="E2944" s="11"/>
      <c r="H2944">
        <f t="shared" si="56"/>
        <v>0</v>
      </c>
    </row>
    <row r="2945" spans="3:8" x14ac:dyDescent="0.25">
      <c r="C2945" s="13"/>
      <c r="D2945" s="14"/>
      <c r="E2945" s="11"/>
      <c r="H2945">
        <f t="shared" si="56"/>
        <v>0</v>
      </c>
    </row>
    <row r="2946" spans="3:8" x14ac:dyDescent="0.25">
      <c r="C2946" s="13"/>
      <c r="D2946" s="14"/>
      <c r="E2946" s="11"/>
      <c r="H2946">
        <f t="shared" si="56"/>
        <v>0</v>
      </c>
    </row>
    <row r="2947" spans="3:8" x14ac:dyDescent="0.25">
      <c r="C2947" s="13"/>
      <c r="D2947" s="14"/>
      <c r="E2947" s="11"/>
      <c r="H2947">
        <f t="shared" si="56"/>
        <v>0</v>
      </c>
    </row>
    <row r="2948" spans="3:8" x14ac:dyDescent="0.25">
      <c r="C2948" s="13"/>
      <c r="D2948" s="14"/>
      <c r="E2948" s="11"/>
      <c r="H2948">
        <f t="shared" ref="H2948:H3011" si="57">IF(ISNUMBER(E2948),E2948,0)</f>
        <v>0</v>
      </c>
    </row>
    <row r="2949" spans="3:8" x14ac:dyDescent="0.25">
      <c r="C2949" s="13"/>
      <c r="D2949" s="14"/>
      <c r="E2949" s="11"/>
      <c r="H2949">
        <f t="shared" si="57"/>
        <v>0</v>
      </c>
    </row>
    <row r="2950" spans="3:8" x14ac:dyDescent="0.25">
      <c r="C2950" s="13"/>
      <c r="D2950" s="14"/>
      <c r="E2950" s="11"/>
      <c r="H2950">
        <f t="shared" si="57"/>
        <v>0</v>
      </c>
    </row>
    <row r="2951" spans="3:8" x14ac:dyDescent="0.25">
      <c r="C2951" s="13"/>
      <c r="D2951" s="14"/>
      <c r="E2951" s="11"/>
      <c r="H2951">
        <f t="shared" si="57"/>
        <v>0</v>
      </c>
    </row>
    <row r="2952" spans="3:8" x14ac:dyDescent="0.25">
      <c r="C2952" s="13"/>
      <c r="D2952" s="14"/>
      <c r="E2952" s="11"/>
      <c r="H2952">
        <f t="shared" si="57"/>
        <v>0</v>
      </c>
    </row>
    <row r="2953" spans="3:8" x14ac:dyDescent="0.25">
      <c r="C2953" s="13"/>
      <c r="D2953" s="14"/>
      <c r="E2953" s="11"/>
      <c r="H2953">
        <f t="shared" si="57"/>
        <v>0</v>
      </c>
    </row>
    <row r="2954" spans="3:8" x14ac:dyDescent="0.25">
      <c r="C2954" s="13"/>
      <c r="D2954" s="14"/>
      <c r="E2954" s="11"/>
      <c r="H2954">
        <f t="shared" si="57"/>
        <v>0</v>
      </c>
    </row>
    <row r="2955" spans="3:8" x14ac:dyDescent="0.25">
      <c r="C2955" s="13"/>
      <c r="D2955" s="14"/>
      <c r="E2955" s="11"/>
      <c r="H2955">
        <f t="shared" si="57"/>
        <v>0</v>
      </c>
    </row>
    <row r="2956" spans="3:8" x14ac:dyDescent="0.25">
      <c r="C2956" s="13"/>
      <c r="D2956" s="14"/>
      <c r="E2956" s="11"/>
      <c r="H2956">
        <f t="shared" si="57"/>
        <v>0</v>
      </c>
    </row>
    <row r="2957" spans="3:8" x14ac:dyDescent="0.25">
      <c r="C2957" s="13"/>
      <c r="D2957" s="14"/>
      <c r="E2957" s="11"/>
      <c r="H2957">
        <f t="shared" si="57"/>
        <v>0</v>
      </c>
    </row>
    <row r="2958" spans="3:8" x14ac:dyDescent="0.25">
      <c r="C2958" s="13"/>
      <c r="D2958" s="14"/>
      <c r="E2958" s="11"/>
      <c r="H2958">
        <f t="shared" si="57"/>
        <v>0</v>
      </c>
    </row>
    <row r="2959" spans="3:8" x14ac:dyDescent="0.25">
      <c r="C2959" s="13"/>
      <c r="D2959" s="14"/>
      <c r="E2959" s="11"/>
      <c r="H2959">
        <f t="shared" si="57"/>
        <v>0</v>
      </c>
    </row>
    <row r="2960" spans="3:8" x14ac:dyDescent="0.25">
      <c r="C2960" s="13"/>
      <c r="D2960" s="14"/>
      <c r="E2960" s="11"/>
      <c r="H2960">
        <f t="shared" si="57"/>
        <v>0</v>
      </c>
    </row>
    <row r="2961" spans="3:8" x14ac:dyDescent="0.25">
      <c r="C2961" s="13"/>
      <c r="D2961" s="14"/>
      <c r="E2961" s="11"/>
      <c r="H2961">
        <f t="shared" si="57"/>
        <v>0</v>
      </c>
    </row>
    <row r="2962" spans="3:8" x14ac:dyDescent="0.25">
      <c r="C2962" s="13"/>
      <c r="D2962" s="14"/>
      <c r="E2962" s="11"/>
      <c r="H2962">
        <f t="shared" si="57"/>
        <v>0</v>
      </c>
    </row>
    <row r="2963" spans="3:8" x14ac:dyDescent="0.25">
      <c r="C2963" s="13"/>
      <c r="D2963" s="14"/>
      <c r="E2963" s="11"/>
      <c r="H2963">
        <f t="shared" si="57"/>
        <v>0</v>
      </c>
    </row>
    <row r="2964" spans="3:8" x14ac:dyDescent="0.25">
      <c r="C2964" s="13"/>
      <c r="D2964" s="14"/>
      <c r="E2964" s="11"/>
      <c r="H2964">
        <f t="shared" si="57"/>
        <v>0</v>
      </c>
    </row>
    <row r="2965" spans="3:8" x14ac:dyDescent="0.25">
      <c r="C2965" s="13"/>
      <c r="D2965" s="14"/>
      <c r="E2965" s="11"/>
      <c r="H2965">
        <f t="shared" si="57"/>
        <v>0</v>
      </c>
    </row>
    <row r="2966" spans="3:8" x14ac:dyDescent="0.25">
      <c r="C2966" s="13"/>
      <c r="D2966" s="14"/>
      <c r="E2966" s="11"/>
      <c r="H2966">
        <f t="shared" si="57"/>
        <v>0</v>
      </c>
    </row>
    <row r="2967" spans="3:8" x14ac:dyDescent="0.25">
      <c r="C2967" s="13"/>
      <c r="D2967" s="14"/>
      <c r="E2967" s="11"/>
      <c r="H2967">
        <f t="shared" si="57"/>
        <v>0</v>
      </c>
    </row>
    <row r="2968" spans="3:8" x14ac:dyDescent="0.25">
      <c r="C2968" s="13"/>
      <c r="D2968" s="14"/>
      <c r="E2968" s="11"/>
      <c r="H2968">
        <f t="shared" si="57"/>
        <v>0</v>
      </c>
    </row>
    <row r="2969" spans="3:8" x14ac:dyDescent="0.25">
      <c r="C2969" s="13"/>
      <c r="D2969" s="14"/>
      <c r="E2969" s="11"/>
      <c r="H2969">
        <f t="shared" si="57"/>
        <v>0</v>
      </c>
    </row>
    <row r="2970" spans="3:8" x14ac:dyDescent="0.25">
      <c r="C2970" s="13"/>
      <c r="D2970" s="14"/>
      <c r="E2970" s="11"/>
      <c r="H2970">
        <f t="shared" si="57"/>
        <v>0</v>
      </c>
    </row>
    <row r="2971" spans="3:8" x14ac:dyDescent="0.25">
      <c r="C2971" s="13"/>
      <c r="D2971" s="14"/>
      <c r="E2971" s="11"/>
      <c r="H2971">
        <f t="shared" si="57"/>
        <v>0</v>
      </c>
    </row>
    <row r="2972" spans="3:8" x14ac:dyDescent="0.25">
      <c r="C2972" s="13"/>
      <c r="D2972" s="14"/>
      <c r="E2972" s="11"/>
      <c r="H2972">
        <f t="shared" si="57"/>
        <v>0</v>
      </c>
    </row>
    <row r="2973" spans="3:8" x14ac:dyDescent="0.25">
      <c r="C2973" s="13"/>
      <c r="D2973" s="14"/>
      <c r="E2973" s="11"/>
      <c r="H2973">
        <f t="shared" si="57"/>
        <v>0</v>
      </c>
    </row>
    <row r="2974" spans="3:8" x14ac:dyDescent="0.25">
      <c r="C2974" s="13"/>
      <c r="D2974" s="14"/>
      <c r="E2974" s="11"/>
      <c r="H2974">
        <f t="shared" si="57"/>
        <v>0</v>
      </c>
    </row>
    <row r="2975" spans="3:8" x14ac:dyDescent="0.25">
      <c r="C2975" s="13"/>
      <c r="D2975" s="14"/>
      <c r="E2975" s="11"/>
      <c r="H2975">
        <f t="shared" si="57"/>
        <v>0</v>
      </c>
    </row>
    <row r="2976" spans="3:8" x14ac:dyDescent="0.25">
      <c r="C2976" s="13"/>
      <c r="D2976" s="14"/>
      <c r="E2976" s="11"/>
      <c r="H2976">
        <f t="shared" si="57"/>
        <v>0</v>
      </c>
    </row>
    <row r="2977" spans="3:8" x14ac:dyDescent="0.25">
      <c r="C2977" s="13"/>
      <c r="D2977" s="14"/>
      <c r="E2977" s="11"/>
      <c r="H2977">
        <f t="shared" si="57"/>
        <v>0</v>
      </c>
    </row>
    <row r="2978" spans="3:8" x14ac:dyDescent="0.25">
      <c r="C2978" s="13"/>
      <c r="D2978" s="14"/>
      <c r="E2978" s="11"/>
      <c r="H2978">
        <f t="shared" si="57"/>
        <v>0</v>
      </c>
    </row>
    <row r="2979" spans="3:8" x14ac:dyDescent="0.25">
      <c r="C2979" s="13"/>
      <c r="D2979" s="14"/>
      <c r="E2979" s="11"/>
      <c r="H2979">
        <f t="shared" si="57"/>
        <v>0</v>
      </c>
    </row>
    <row r="2980" spans="3:8" x14ac:dyDescent="0.25">
      <c r="C2980" s="13"/>
      <c r="D2980" s="14"/>
      <c r="E2980" s="11"/>
      <c r="H2980">
        <f t="shared" si="57"/>
        <v>0</v>
      </c>
    </row>
    <row r="2981" spans="3:8" x14ac:dyDescent="0.25">
      <c r="C2981" s="13"/>
      <c r="D2981" s="14"/>
      <c r="E2981" s="11"/>
      <c r="H2981">
        <f t="shared" si="57"/>
        <v>0</v>
      </c>
    </row>
    <row r="2982" spans="3:8" x14ac:dyDescent="0.25">
      <c r="C2982" s="13"/>
      <c r="D2982" s="14"/>
      <c r="E2982" s="11"/>
      <c r="H2982">
        <f t="shared" si="57"/>
        <v>0</v>
      </c>
    </row>
    <row r="2983" spans="3:8" x14ac:dyDescent="0.25">
      <c r="C2983" s="13"/>
      <c r="D2983" s="14"/>
      <c r="E2983" s="11"/>
      <c r="H2983">
        <f t="shared" si="57"/>
        <v>0</v>
      </c>
    </row>
    <row r="2984" spans="3:8" x14ac:dyDescent="0.25">
      <c r="C2984" s="13"/>
      <c r="D2984" s="14"/>
      <c r="E2984" s="11"/>
      <c r="H2984">
        <f t="shared" si="57"/>
        <v>0</v>
      </c>
    </row>
    <row r="2985" spans="3:8" x14ac:dyDescent="0.25">
      <c r="C2985" s="13"/>
      <c r="D2985" s="14"/>
      <c r="E2985" s="11"/>
      <c r="H2985">
        <f t="shared" si="57"/>
        <v>0</v>
      </c>
    </row>
    <row r="2986" spans="3:8" x14ac:dyDescent="0.25">
      <c r="C2986" s="13"/>
      <c r="D2986" s="14"/>
      <c r="E2986" s="11"/>
      <c r="H2986">
        <f t="shared" si="57"/>
        <v>0</v>
      </c>
    </row>
    <row r="2987" spans="3:8" x14ac:dyDescent="0.25">
      <c r="C2987" s="13"/>
      <c r="D2987" s="14"/>
      <c r="E2987" s="11"/>
      <c r="H2987">
        <f t="shared" si="57"/>
        <v>0</v>
      </c>
    </row>
    <row r="2988" spans="3:8" x14ac:dyDescent="0.25">
      <c r="C2988" s="13"/>
      <c r="D2988" s="14"/>
      <c r="E2988" s="11"/>
      <c r="H2988">
        <f t="shared" si="57"/>
        <v>0</v>
      </c>
    </row>
    <row r="2989" spans="3:8" x14ac:dyDescent="0.25">
      <c r="C2989" s="13"/>
      <c r="D2989" s="14"/>
      <c r="E2989" s="11"/>
      <c r="H2989">
        <f t="shared" si="57"/>
        <v>0</v>
      </c>
    </row>
    <row r="2990" spans="3:8" x14ac:dyDescent="0.25">
      <c r="C2990" s="13"/>
      <c r="D2990" s="14"/>
      <c r="E2990" s="11"/>
      <c r="H2990">
        <f t="shared" si="57"/>
        <v>0</v>
      </c>
    </row>
    <row r="2991" spans="3:8" x14ac:dyDescent="0.25">
      <c r="C2991" s="13"/>
      <c r="D2991" s="14"/>
      <c r="E2991" s="11"/>
      <c r="H2991">
        <f t="shared" si="57"/>
        <v>0</v>
      </c>
    </row>
    <row r="2992" spans="3:8" x14ac:dyDescent="0.25">
      <c r="C2992" s="13"/>
      <c r="D2992" s="14"/>
      <c r="E2992" s="11"/>
      <c r="H2992">
        <f t="shared" si="57"/>
        <v>0</v>
      </c>
    </row>
    <row r="2993" spans="3:8" x14ac:dyDescent="0.25">
      <c r="C2993" s="13"/>
      <c r="D2993" s="14"/>
      <c r="E2993" s="11"/>
      <c r="H2993">
        <f t="shared" si="57"/>
        <v>0</v>
      </c>
    </row>
    <row r="2994" spans="3:8" x14ac:dyDescent="0.25">
      <c r="C2994" s="13"/>
      <c r="D2994" s="14"/>
      <c r="E2994" s="11"/>
      <c r="H2994">
        <f t="shared" si="57"/>
        <v>0</v>
      </c>
    </row>
    <row r="2995" spans="3:8" x14ac:dyDescent="0.25">
      <c r="C2995" s="13"/>
      <c r="D2995" s="14"/>
      <c r="E2995" s="11"/>
      <c r="H2995">
        <f t="shared" si="57"/>
        <v>0</v>
      </c>
    </row>
    <row r="2996" spans="3:8" x14ac:dyDescent="0.25">
      <c r="C2996" s="13"/>
      <c r="D2996" s="14"/>
      <c r="E2996" s="11"/>
      <c r="H2996">
        <f t="shared" si="57"/>
        <v>0</v>
      </c>
    </row>
    <row r="2997" spans="3:8" x14ac:dyDescent="0.25">
      <c r="C2997" s="13"/>
      <c r="D2997" s="14"/>
      <c r="E2997" s="11"/>
      <c r="H2997">
        <f t="shared" si="57"/>
        <v>0</v>
      </c>
    </row>
    <row r="2998" spans="3:8" x14ac:dyDescent="0.25">
      <c r="C2998" s="13"/>
      <c r="D2998" s="14"/>
      <c r="E2998" s="11"/>
      <c r="H2998">
        <f t="shared" si="57"/>
        <v>0</v>
      </c>
    </row>
    <row r="2999" spans="3:8" x14ac:dyDescent="0.25">
      <c r="C2999" s="13"/>
      <c r="D2999" s="14"/>
      <c r="E2999" s="11"/>
      <c r="H2999">
        <f t="shared" si="57"/>
        <v>0</v>
      </c>
    </row>
    <row r="3000" spans="3:8" x14ac:dyDescent="0.25">
      <c r="C3000" s="13"/>
      <c r="D3000" s="14"/>
      <c r="E3000" s="11"/>
      <c r="H3000">
        <f t="shared" si="57"/>
        <v>0</v>
      </c>
    </row>
    <row r="3001" spans="3:8" x14ac:dyDescent="0.25">
      <c r="C3001" s="13"/>
      <c r="D3001" s="14"/>
      <c r="E3001" s="11"/>
      <c r="H3001">
        <f t="shared" si="57"/>
        <v>0</v>
      </c>
    </row>
    <row r="3002" spans="3:8" x14ac:dyDescent="0.25">
      <c r="C3002" s="13"/>
      <c r="D3002" s="14"/>
      <c r="E3002" s="11"/>
      <c r="H3002">
        <f t="shared" si="57"/>
        <v>0</v>
      </c>
    </row>
    <row r="3003" spans="3:8" x14ac:dyDescent="0.25">
      <c r="C3003" s="13"/>
      <c r="D3003" s="14"/>
      <c r="E3003" s="11"/>
      <c r="H3003">
        <f t="shared" si="57"/>
        <v>0</v>
      </c>
    </row>
    <row r="3004" spans="3:8" x14ac:dyDescent="0.25">
      <c r="C3004" s="13"/>
      <c r="D3004" s="14"/>
      <c r="E3004" s="11"/>
      <c r="H3004">
        <f t="shared" si="57"/>
        <v>0</v>
      </c>
    </row>
    <row r="3005" spans="3:8" x14ac:dyDescent="0.25">
      <c r="C3005" s="13"/>
      <c r="D3005" s="14"/>
      <c r="E3005" s="11"/>
      <c r="H3005">
        <f t="shared" si="57"/>
        <v>0</v>
      </c>
    </row>
    <row r="3006" spans="3:8" x14ac:dyDescent="0.25">
      <c r="C3006" s="13"/>
      <c r="D3006" s="14"/>
      <c r="E3006" s="11"/>
      <c r="H3006">
        <f t="shared" si="57"/>
        <v>0</v>
      </c>
    </row>
    <row r="3007" spans="3:8" x14ac:dyDescent="0.25">
      <c r="C3007" s="13"/>
      <c r="D3007" s="14"/>
      <c r="E3007" s="11"/>
      <c r="H3007">
        <f t="shared" si="57"/>
        <v>0</v>
      </c>
    </row>
    <row r="3008" spans="3:8" x14ac:dyDescent="0.25">
      <c r="C3008" s="13"/>
      <c r="D3008" s="14"/>
      <c r="E3008" s="11"/>
      <c r="H3008">
        <f t="shared" si="57"/>
        <v>0</v>
      </c>
    </row>
    <row r="3009" spans="3:8" x14ac:dyDescent="0.25">
      <c r="C3009" s="13"/>
      <c r="D3009" s="14"/>
      <c r="E3009" s="11"/>
      <c r="H3009">
        <f t="shared" si="57"/>
        <v>0</v>
      </c>
    </row>
    <row r="3010" spans="3:8" x14ac:dyDescent="0.25">
      <c r="C3010" s="13"/>
      <c r="D3010" s="14"/>
      <c r="E3010" s="11"/>
      <c r="H3010">
        <f t="shared" si="57"/>
        <v>0</v>
      </c>
    </row>
    <row r="3011" spans="3:8" x14ac:dyDescent="0.25">
      <c r="C3011" s="13"/>
      <c r="D3011" s="14"/>
      <c r="E3011" s="11"/>
      <c r="H3011">
        <f t="shared" si="57"/>
        <v>0</v>
      </c>
    </row>
    <row r="3012" spans="3:8" x14ac:dyDescent="0.25">
      <c r="C3012" s="13"/>
      <c r="D3012" s="14"/>
      <c r="E3012" s="11"/>
      <c r="H3012">
        <f t="shared" ref="H3012:H3075" si="58">IF(ISNUMBER(E3012),E3012,0)</f>
        <v>0</v>
      </c>
    </row>
    <row r="3013" spans="3:8" x14ac:dyDescent="0.25">
      <c r="C3013" s="13"/>
      <c r="D3013" s="14"/>
      <c r="E3013" s="11"/>
      <c r="H3013">
        <f t="shared" si="58"/>
        <v>0</v>
      </c>
    </row>
    <row r="3014" spans="3:8" x14ac:dyDescent="0.25">
      <c r="C3014" s="13"/>
      <c r="D3014" s="14"/>
      <c r="E3014" s="11"/>
      <c r="H3014">
        <f t="shared" si="58"/>
        <v>0</v>
      </c>
    </row>
    <row r="3015" spans="3:8" x14ac:dyDescent="0.25">
      <c r="C3015" s="13"/>
      <c r="D3015" s="14"/>
      <c r="E3015" s="11"/>
      <c r="H3015">
        <f t="shared" si="58"/>
        <v>0</v>
      </c>
    </row>
    <row r="3016" spans="3:8" x14ac:dyDescent="0.25">
      <c r="C3016" s="13"/>
      <c r="D3016" s="14"/>
      <c r="E3016" s="11"/>
      <c r="H3016">
        <f t="shared" si="58"/>
        <v>0</v>
      </c>
    </row>
    <row r="3017" spans="3:8" x14ac:dyDescent="0.25">
      <c r="C3017" s="13"/>
      <c r="D3017" s="14"/>
      <c r="E3017" s="11"/>
      <c r="H3017">
        <f t="shared" si="58"/>
        <v>0</v>
      </c>
    </row>
    <row r="3018" spans="3:8" x14ac:dyDescent="0.25">
      <c r="C3018" s="13"/>
      <c r="D3018" s="14"/>
      <c r="E3018" s="11"/>
      <c r="H3018">
        <f t="shared" si="58"/>
        <v>0</v>
      </c>
    </row>
    <row r="3019" spans="3:8" x14ac:dyDescent="0.25">
      <c r="C3019" s="13"/>
      <c r="D3019" s="14"/>
      <c r="E3019" s="11"/>
      <c r="H3019">
        <f t="shared" si="58"/>
        <v>0</v>
      </c>
    </row>
    <row r="3020" spans="3:8" x14ac:dyDescent="0.25">
      <c r="C3020" s="13"/>
      <c r="D3020" s="14"/>
      <c r="E3020" s="11"/>
      <c r="H3020">
        <f t="shared" si="58"/>
        <v>0</v>
      </c>
    </row>
    <row r="3021" spans="3:8" x14ac:dyDescent="0.25">
      <c r="C3021" s="13"/>
      <c r="D3021" s="14"/>
      <c r="E3021" s="11"/>
      <c r="H3021">
        <f t="shared" si="58"/>
        <v>0</v>
      </c>
    </row>
    <row r="3022" spans="3:8" x14ac:dyDescent="0.25">
      <c r="C3022" s="13"/>
      <c r="D3022" s="14"/>
      <c r="E3022" s="11"/>
      <c r="H3022">
        <f t="shared" si="58"/>
        <v>0</v>
      </c>
    </row>
    <row r="3023" spans="3:8" x14ac:dyDescent="0.25">
      <c r="C3023" s="13"/>
      <c r="D3023" s="14"/>
      <c r="E3023" s="11"/>
      <c r="H3023">
        <f t="shared" si="58"/>
        <v>0</v>
      </c>
    </row>
    <row r="3024" spans="3:8" x14ac:dyDescent="0.25">
      <c r="C3024" s="13"/>
      <c r="D3024" s="14"/>
      <c r="E3024" s="11"/>
      <c r="H3024">
        <f t="shared" si="58"/>
        <v>0</v>
      </c>
    </row>
    <row r="3025" spans="3:8" x14ac:dyDescent="0.25">
      <c r="C3025" s="13"/>
      <c r="D3025" s="14"/>
      <c r="E3025" s="11"/>
      <c r="H3025">
        <f t="shared" si="58"/>
        <v>0</v>
      </c>
    </row>
    <row r="3026" spans="3:8" x14ac:dyDescent="0.25">
      <c r="C3026" s="13"/>
      <c r="D3026" s="14"/>
      <c r="E3026" s="11"/>
      <c r="H3026">
        <f t="shared" si="58"/>
        <v>0</v>
      </c>
    </row>
    <row r="3027" spans="3:8" x14ac:dyDescent="0.25">
      <c r="C3027" s="13"/>
      <c r="D3027" s="14"/>
      <c r="E3027" s="11"/>
      <c r="H3027">
        <f t="shared" si="58"/>
        <v>0</v>
      </c>
    </row>
    <row r="3028" spans="3:8" x14ac:dyDescent="0.25">
      <c r="C3028" s="13"/>
      <c r="D3028" s="14"/>
      <c r="E3028" s="11"/>
      <c r="H3028">
        <f t="shared" si="58"/>
        <v>0</v>
      </c>
    </row>
    <row r="3029" spans="3:8" x14ac:dyDescent="0.25">
      <c r="C3029" s="13"/>
      <c r="D3029" s="14"/>
      <c r="E3029" s="11"/>
      <c r="H3029">
        <f t="shared" si="58"/>
        <v>0</v>
      </c>
    </row>
    <row r="3030" spans="3:8" x14ac:dyDescent="0.25">
      <c r="C3030" s="13"/>
      <c r="D3030" s="14"/>
      <c r="E3030" s="11"/>
      <c r="H3030">
        <f t="shared" si="58"/>
        <v>0</v>
      </c>
    </row>
    <row r="3031" spans="3:8" x14ac:dyDescent="0.25">
      <c r="C3031" s="13"/>
      <c r="D3031" s="14"/>
      <c r="E3031" s="11"/>
      <c r="H3031">
        <f t="shared" si="58"/>
        <v>0</v>
      </c>
    </row>
    <row r="3032" spans="3:8" x14ac:dyDescent="0.25">
      <c r="C3032" s="13"/>
      <c r="D3032" s="14"/>
      <c r="E3032" s="11"/>
      <c r="H3032">
        <f t="shared" si="58"/>
        <v>0</v>
      </c>
    </row>
    <row r="3033" spans="3:8" x14ac:dyDescent="0.25">
      <c r="C3033" s="13"/>
      <c r="D3033" s="14"/>
      <c r="E3033" s="11"/>
      <c r="H3033">
        <f t="shared" si="58"/>
        <v>0</v>
      </c>
    </row>
    <row r="3034" spans="3:8" x14ac:dyDescent="0.25">
      <c r="C3034" s="13"/>
      <c r="D3034" s="14"/>
      <c r="E3034" s="11"/>
      <c r="H3034">
        <f t="shared" si="58"/>
        <v>0</v>
      </c>
    </row>
    <row r="3035" spans="3:8" x14ac:dyDescent="0.25">
      <c r="C3035" s="13"/>
      <c r="D3035" s="14"/>
      <c r="E3035" s="11"/>
      <c r="H3035">
        <f t="shared" si="58"/>
        <v>0</v>
      </c>
    </row>
    <row r="3036" spans="3:8" x14ac:dyDescent="0.25">
      <c r="C3036" s="13"/>
      <c r="D3036" s="14"/>
      <c r="E3036" s="11"/>
      <c r="H3036">
        <f t="shared" si="58"/>
        <v>0</v>
      </c>
    </row>
    <row r="3037" spans="3:8" x14ac:dyDescent="0.25">
      <c r="C3037" s="13"/>
      <c r="D3037" s="14"/>
      <c r="E3037" s="11"/>
      <c r="H3037">
        <f t="shared" si="58"/>
        <v>0</v>
      </c>
    </row>
    <row r="3038" spans="3:8" x14ac:dyDescent="0.25">
      <c r="C3038" s="13"/>
      <c r="D3038" s="14"/>
      <c r="E3038" s="11"/>
      <c r="H3038">
        <f t="shared" si="58"/>
        <v>0</v>
      </c>
    </row>
    <row r="3039" spans="3:8" x14ac:dyDescent="0.25">
      <c r="C3039" s="13"/>
      <c r="D3039" s="14"/>
      <c r="E3039" s="11"/>
      <c r="H3039">
        <f t="shared" si="58"/>
        <v>0</v>
      </c>
    </row>
    <row r="3040" spans="3:8" x14ac:dyDescent="0.25">
      <c r="C3040" s="13"/>
      <c r="D3040" s="14"/>
      <c r="E3040" s="11"/>
      <c r="H3040">
        <f t="shared" si="58"/>
        <v>0</v>
      </c>
    </row>
    <row r="3041" spans="3:8" x14ac:dyDescent="0.25">
      <c r="C3041" s="13"/>
      <c r="D3041" s="14"/>
      <c r="E3041" s="11"/>
      <c r="H3041">
        <f t="shared" si="58"/>
        <v>0</v>
      </c>
    </row>
    <row r="3042" spans="3:8" x14ac:dyDescent="0.25">
      <c r="C3042" s="13"/>
      <c r="D3042" s="14"/>
      <c r="E3042" s="11"/>
      <c r="H3042">
        <f t="shared" si="58"/>
        <v>0</v>
      </c>
    </row>
    <row r="3043" spans="3:8" x14ac:dyDescent="0.25">
      <c r="C3043" s="13"/>
      <c r="D3043" s="14"/>
      <c r="E3043" s="11"/>
      <c r="H3043">
        <f t="shared" si="58"/>
        <v>0</v>
      </c>
    </row>
    <row r="3044" spans="3:8" x14ac:dyDescent="0.25">
      <c r="C3044" s="13"/>
      <c r="D3044" s="14"/>
      <c r="E3044" s="11"/>
      <c r="H3044">
        <f t="shared" si="58"/>
        <v>0</v>
      </c>
    </row>
    <row r="3045" spans="3:8" x14ac:dyDescent="0.25">
      <c r="C3045" s="13"/>
      <c r="D3045" s="14"/>
      <c r="E3045" s="11"/>
      <c r="H3045">
        <f t="shared" si="58"/>
        <v>0</v>
      </c>
    </row>
    <row r="3046" spans="3:8" x14ac:dyDescent="0.25">
      <c r="C3046" s="13"/>
      <c r="D3046" s="14"/>
      <c r="E3046" s="11"/>
      <c r="H3046">
        <f t="shared" si="58"/>
        <v>0</v>
      </c>
    </row>
    <row r="3047" spans="3:8" x14ac:dyDescent="0.25">
      <c r="C3047" s="13"/>
      <c r="D3047" s="14"/>
      <c r="E3047" s="11"/>
      <c r="H3047">
        <f t="shared" si="58"/>
        <v>0</v>
      </c>
    </row>
    <row r="3048" spans="3:8" x14ac:dyDescent="0.25">
      <c r="C3048" s="13"/>
      <c r="D3048" s="14"/>
      <c r="E3048" s="11"/>
      <c r="H3048">
        <f t="shared" si="58"/>
        <v>0</v>
      </c>
    </row>
    <row r="3049" spans="3:8" x14ac:dyDescent="0.25">
      <c r="C3049" s="13"/>
      <c r="D3049" s="14"/>
      <c r="E3049" s="11"/>
      <c r="H3049">
        <f t="shared" si="58"/>
        <v>0</v>
      </c>
    </row>
    <row r="3050" spans="3:8" x14ac:dyDescent="0.25">
      <c r="C3050" s="13"/>
      <c r="D3050" s="14"/>
      <c r="E3050" s="11"/>
      <c r="H3050">
        <f t="shared" si="58"/>
        <v>0</v>
      </c>
    </row>
    <row r="3051" spans="3:8" x14ac:dyDescent="0.25">
      <c r="C3051" s="13"/>
      <c r="D3051" s="14"/>
      <c r="E3051" s="11"/>
      <c r="H3051">
        <f t="shared" si="58"/>
        <v>0</v>
      </c>
    </row>
    <row r="3052" spans="3:8" x14ac:dyDescent="0.25">
      <c r="C3052" s="13"/>
      <c r="D3052" s="14"/>
      <c r="E3052" s="11"/>
      <c r="H3052">
        <f t="shared" si="58"/>
        <v>0</v>
      </c>
    </row>
    <row r="3053" spans="3:8" x14ac:dyDescent="0.25">
      <c r="C3053" s="13"/>
      <c r="D3053" s="14"/>
      <c r="E3053" s="11"/>
      <c r="H3053">
        <f t="shared" si="58"/>
        <v>0</v>
      </c>
    </row>
    <row r="3054" spans="3:8" x14ac:dyDescent="0.25">
      <c r="C3054" s="13"/>
      <c r="D3054" s="14"/>
      <c r="E3054" s="11"/>
      <c r="H3054">
        <f t="shared" si="58"/>
        <v>0</v>
      </c>
    </row>
    <row r="3055" spans="3:8" x14ac:dyDescent="0.25">
      <c r="C3055" s="13"/>
      <c r="D3055" s="14"/>
      <c r="E3055" s="11"/>
      <c r="H3055">
        <f t="shared" si="58"/>
        <v>0</v>
      </c>
    </row>
    <row r="3056" spans="3:8" x14ac:dyDescent="0.25">
      <c r="C3056" s="13"/>
      <c r="D3056" s="14"/>
      <c r="E3056" s="11"/>
      <c r="H3056">
        <f t="shared" si="58"/>
        <v>0</v>
      </c>
    </row>
    <row r="3057" spans="3:8" x14ac:dyDescent="0.25">
      <c r="C3057" s="13"/>
      <c r="D3057" s="14"/>
      <c r="E3057" s="11"/>
      <c r="H3057">
        <f t="shared" si="58"/>
        <v>0</v>
      </c>
    </row>
    <row r="3058" spans="3:8" x14ac:dyDescent="0.25">
      <c r="C3058" s="13"/>
      <c r="D3058" s="14"/>
      <c r="E3058" s="11"/>
      <c r="H3058">
        <f t="shared" si="58"/>
        <v>0</v>
      </c>
    </row>
    <row r="3059" spans="3:8" x14ac:dyDescent="0.25">
      <c r="C3059" s="13"/>
      <c r="D3059" s="14"/>
      <c r="E3059" s="11"/>
      <c r="H3059">
        <f t="shared" si="58"/>
        <v>0</v>
      </c>
    </row>
    <row r="3060" spans="3:8" x14ac:dyDescent="0.25">
      <c r="C3060" s="13"/>
      <c r="D3060" s="14"/>
      <c r="E3060" s="11"/>
      <c r="H3060">
        <f t="shared" si="58"/>
        <v>0</v>
      </c>
    </row>
    <row r="3061" spans="3:8" x14ac:dyDescent="0.25">
      <c r="C3061" s="13"/>
      <c r="D3061" s="14"/>
      <c r="E3061" s="11"/>
      <c r="H3061">
        <f t="shared" si="58"/>
        <v>0</v>
      </c>
    </row>
    <row r="3062" spans="3:8" x14ac:dyDescent="0.25">
      <c r="C3062" s="13"/>
      <c r="D3062" s="14"/>
      <c r="E3062" s="11"/>
      <c r="H3062">
        <f t="shared" si="58"/>
        <v>0</v>
      </c>
    </row>
    <row r="3063" spans="3:8" x14ac:dyDescent="0.25">
      <c r="C3063" s="13"/>
      <c r="D3063" s="14"/>
      <c r="E3063" s="11"/>
      <c r="H3063">
        <f t="shared" si="58"/>
        <v>0</v>
      </c>
    </row>
    <row r="3064" spans="3:8" x14ac:dyDescent="0.25">
      <c r="C3064" s="13"/>
      <c r="D3064" s="14"/>
      <c r="E3064" s="11"/>
      <c r="H3064">
        <f t="shared" si="58"/>
        <v>0</v>
      </c>
    </row>
    <row r="3065" spans="3:8" x14ac:dyDescent="0.25">
      <c r="C3065" s="13"/>
      <c r="D3065" s="14"/>
      <c r="E3065" s="11"/>
      <c r="H3065">
        <f t="shared" si="58"/>
        <v>0</v>
      </c>
    </row>
    <row r="3066" spans="3:8" x14ac:dyDescent="0.25">
      <c r="C3066" s="13"/>
      <c r="D3066" s="14"/>
      <c r="E3066" s="11"/>
      <c r="H3066">
        <f t="shared" si="58"/>
        <v>0</v>
      </c>
    </row>
    <row r="3067" spans="3:8" x14ac:dyDescent="0.25">
      <c r="C3067" s="13"/>
      <c r="D3067" s="14"/>
      <c r="E3067" s="11"/>
      <c r="H3067">
        <f t="shared" si="58"/>
        <v>0</v>
      </c>
    </row>
    <row r="3068" spans="3:8" x14ac:dyDescent="0.25">
      <c r="C3068" s="13"/>
      <c r="D3068" s="14"/>
      <c r="E3068" s="11"/>
      <c r="H3068">
        <f t="shared" si="58"/>
        <v>0</v>
      </c>
    </row>
    <row r="3069" spans="3:8" x14ac:dyDescent="0.25">
      <c r="C3069" s="13"/>
      <c r="D3069" s="14"/>
      <c r="E3069" s="11"/>
      <c r="H3069">
        <f t="shared" si="58"/>
        <v>0</v>
      </c>
    </row>
    <row r="3070" spans="3:8" x14ac:dyDescent="0.25">
      <c r="C3070" s="13"/>
      <c r="D3070" s="14"/>
      <c r="E3070" s="11"/>
      <c r="H3070">
        <f t="shared" si="58"/>
        <v>0</v>
      </c>
    </row>
    <row r="3071" spans="3:8" x14ac:dyDescent="0.25">
      <c r="C3071" s="13"/>
      <c r="D3071" s="14"/>
      <c r="E3071" s="11"/>
      <c r="H3071">
        <f t="shared" si="58"/>
        <v>0</v>
      </c>
    </row>
    <row r="3072" spans="3:8" x14ac:dyDescent="0.25">
      <c r="C3072" s="13"/>
      <c r="D3072" s="14"/>
      <c r="E3072" s="11"/>
      <c r="H3072">
        <f t="shared" si="58"/>
        <v>0</v>
      </c>
    </row>
    <row r="3073" spans="3:8" x14ac:dyDescent="0.25">
      <c r="C3073" s="13"/>
      <c r="D3073" s="14"/>
      <c r="E3073" s="11"/>
      <c r="H3073">
        <f t="shared" si="58"/>
        <v>0</v>
      </c>
    </row>
    <row r="3074" spans="3:8" x14ac:dyDescent="0.25">
      <c r="C3074" s="13"/>
      <c r="D3074" s="14"/>
      <c r="E3074" s="11"/>
      <c r="H3074">
        <f t="shared" si="58"/>
        <v>0</v>
      </c>
    </row>
    <row r="3075" spans="3:8" x14ac:dyDescent="0.25">
      <c r="C3075" s="13"/>
      <c r="D3075" s="14"/>
      <c r="E3075" s="11"/>
      <c r="H3075">
        <f t="shared" si="58"/>
        <v>0</v>
      </c>
    </row>
    <row r="3076" spans="3:8" x14ac:dyDescent="0.25">
      <c r="C3076" s="13"/>
      <c r="D3076" s="14"/>
      <c r="E3076" s="11"/>
      <c r="H3076">
        <f t="shared" ref="H3076:H3139" si="59">IF(ISNUMBER(E3076),E3076,0)</f>
        <v>0</v>
      </c>
    </row>
    <row r="3077" spans="3:8" x14ac:dyDescent="0.25">
      <c r="C3077" s="13"/>
      <c r="D3077" s="14"/>
      <c r="E3077" s="11"/>
      <c r="H3077">
        <f t="shared" si="59"/>
        <v>0</v>
      </c>
    </row>
    <row r="3078" spans="3:8" x14ac:dyDescent="0.25">
      <c r="C3078" s="13"/>
      <c r="D3078" s="14"/>
      <c r="E3078" s="11"/>
      <c r="H3078">
        <f t="shared" si="59"/>
        <v>0</v>
      </c>
    </row>
    <row r="3079" spans="3:8" x14ac:dyDescent="0.25">
      <c r="C3079" s="13"/>
      <c r="D3079" s="14"/>
      <c r="E3079" s="11"/>
      <c r="H3079">
        <f t="shared" si="59"/>
        <v>0</v>
      </c>
    </row>
    <row r="3080" spans="3:8" x14ac:dyDescent="0.25">
      <c r="C3080" s="13"/>
      <c r="D3080" s="14"/>
      <c r="E3080" s="11"/>
      <c r="H3080">
        <f t="shared" si="59"/>
        <v>0</v>
      </c>
    </row>
    <row r="3081" spans="3:8" x14ac:dyDescent="0.25">
      <c r="C3081" s="13"/>
      <c r="D3081" s="14"/>
      <c r="E3081" s="11"/>
      <c r="H3081">
        <f t="shared" si="59"/>
        <v>0</v>
      </c>
    </row>
    <row r="3082" spans="3:8" x14ac:dyDescent="0.25">
      <c r="C3082" s="13"/>
      <c r="D3082" s="14"/>
      <c r="E3082" s="11"/>
      <c r="H3082">
        <f t="shared" si="59"/>
        <v>0</v>
      </c>
    </row>
    <row r="3083" spans="3:8" x14ac:dyDescent="0.25">
      <c r="C3083" s="13"/>
      <c r="D3083" s="14"/>
      <c r="E3083" s="11"/>
      <c r="H3083">
        <f t="shared" si="59"/>
        <v>0</v>
      </c>
    </row>
    <row r="3084" spans="3:8" x14ac:dyDescent="0.25">
      <c r="C3084" s="13"/>
      <c r="D3084" s="14"/>
      <c r="E3084" s="11"/>
      <c r="H3084">
        <f t="shared" si="59"/>
        <v>0</v>
      </c>
    </row>
    <row r="3085" spans="3:8" x14ac:dyDescent="0.25">
      <c r="C3085" s="13"/>
      <c r="D3085" s="14"/>
      <c r="E3085" s="11"/>
      <c r="H3085">
        <f t="shared" si="59"/>
        <v>0</v>
      </c>
    </row>
    <row r="3086" spans="3:8" x14ac:dyDescent="0.25">
      <c r="C3086" s="13"/>
      <c r="D3086" s="14"/>
      <c r="E3086" s="11"/>
      <c r="H3086">
        <f t="shared" si="59"/>
        <v>0</v>
      </c>
    </row>
    <row r="3087" spans="3:8" x14ac:dyDescent="0.25">
      <c r="C3087" s="13"/>
      <c r="D3087" s="14"/>
      <c r="E3087" s="11"/>
      <c r="H3087">
        <f t="shared" si="59"/>
        <v>0</v>
      </c>
    </row>
    <row r="3088" spans="3:8" x14ac:dyDescent="0.25">
      <c r="C3088" s="13"/>
      <c r="D3088" s="14"/>
      <c r="E3088" s="11"/>
      <c r="H3088">
        <f t="shared" si="59"/>
        <v>0</v>
      </c>
    </row>
    <row r="3089" spans="3:8" x14ac:dyDescent="0.25">
      <c r="C3089" s="13"/>
      <c r="D3089" s="14"/>
      <c r="E3089" s="11"/>
      <c r="H3089">
        <f t="shared" si="59"/>
        <v>0</v>
      </c>
    </row>
    <row r="3090" spans="3:8" x14ac:dyDescent="0.25">
      <c r="C3090" s="13"/>
      <c r="D3090" s="14"/>
      <c r="E3090" s="11"/>
      <c r="H3090">
        <f t="shared" si="59"/>
        <v>0</v>
      </c>
    </row>
    <row r="3091" spans="3:8" x14ac:dyDescent="0.25">
      <c r="C3091" s="13"/>
      <c r="D3091" s="14"/>
      <c r="E3091" s="11"/>
      <c r="H3091">
        <f t="shared" si="59"/>
        <v>0</v>
      </c>
    </row>
    <row r="3092" spans="3:8" x14ac:dyDescent="0.25">
      <c r="C3092" s="13"/>
      <c r="D3092" s="14"/>
      <c r="E3092" s="11"/>
      <c r="H3092">
        <f t="shared" si="59"/>
        <v>0</v>
      </c>
    </row>
    <row r="3093" spans="3:8" x14ac:dyDescent="0.25">
      <c r="C3093" s="13"/>
      <c r="D3093" s="14"/>
      <c r="E3093" s="11"/>
      <c r="H3093">
        <f t="shared" si="59"/>
        <v>0</v>
      </c>
    </row>
    <row r="3094" spans="3:8" x14ac:dyDescent="0.25">
      <c r="C3094" s="13"/>
      <c r="D3094" s="14"/>
      <c r="E3094" s="11"/>
      <c r="H3094">
        <f t="shared" si="59"/>
        <v>0</v>
      </c>
    </row>
    <row r="3095" spans="3:8" x14ac:dyDescent="0.25">
      <c r="C3095" s="13"/>
      <c r="D3095" s="14"/>
      <c r="E3095" s="11"/>
      <c r="H3095">
        <f t="shared" si="59"/>
        <v>0</v>
      </c>
    </row>
    <row r="3096" spans="3:8" x14ac:dyDescent="0.25">
      <c r="C3096" s="13"/>
      <c r="D3096" s="14"/>
      <c r="E3096" s="11"/>
      <c r="H3096">
        <f t="shared" si="59"/>
        <v>0</v>
      </c>
    </row>
    <row r="3097" spans="3:8" x14ac:dyDescent="0.25">
      <c r="C3097" s="13"/>
      <c r="D3097" s="14"/>
      <c r="E3097" s="11"/>
      <c r="H3097">
        <f t="shared" si="59"/>
        <v>0</v>
      </c>
    </row>
    <row r="3098" spans="3:8" x14ac:dyDescent="0.25">
      <c r="C3098" s="13"/>
      <c r="D3098" s="14"/>
      <c r="E3098" s="11"/>
      <c r="H3098">
        <f t="shared" si="59"/>
        <v>0</v>
      </c>
    </row>
    <row r="3099" spans="3:8" x14ac:dyDescent="0.25">
      <c r="C3099" s="13"/>
      <c r="D3099" s="14"/>
      <c r="E3099" s="11"/>
      <c r="H3099">
        <f t="shared" si="59"/>
        <v>0</v>
      </c>
    </row>
    <row r="3100" spans="3:8" x14ac:dyDescent="0.25">
      <c r="C3100" s="13"/>
      <c r="D3100" s="14"/>
      <c r="E3100" s="11"/>
      <c r="H3100">
        <f t="shared" si="59"/>
        <v>0</v>
      </c>
    </row>
    <row r="3101" spans="3:8" x14ac:dyDescent="0.25">
      <c r="C3101" s="13"/>
      <c r="D3101" s="14"/>
      <c r="E3101" s="11"/>
      <c r="H3101">
        <f t="shared" si="59"/>
        <v>0</v>
      </c>
    </row>
    <row r="3102" spans="3:8" x14ac:dyDescent="0.25">
      <c r="C3102" s="13"/>
      <c r="D3102" s="14"/>
      <c r="E3102" s="11"/>
      <c r="H3102">
        <f t="shared" si="59"/>
        <v>0</v>
      </c>
    </row>
    <row r="3103" spans="3:8" x14ac:dyDescent="0.25">
      <c r="C3103" s="13"/>
      <c r="D3103" s="14"/>
      <c r="E3103" s="11"/>
      <c r="H3103">
        <f t="shared" si="59"/>
        <v>0</v>
      </c>
    </row>
    <row r="3104" spans="3:8" x14ac:dyDescent="0.25">
      <c r="C3104" s="13"/>
      <c r="D3104" s="14"/>
      <c r="E3104" s="11"/>
      <c r="H3104">
        <f t="shared" si="59"/>
        <v>0</v>
      </c>
    </row>
    <row r="3105" spans="3:8" x14ac:dyDescent="0.25">
      <c r="C3105" s="13"/>
      <c r="D3105" s="14"/>
      <c r="E3105" s="11"/>
      <c r="H3105">
        <f t="shared" si="59"/>
        <v>0</v>
      </c>
    </row>
    <row r="3106" spans="3:8" x14ac:dyDescent="0.25">
      <c r="C3106" s="13"/>
      <c r="D3106" s="14"/>
      <c r="E3106" s="11"/>
      <c r="H3106">
        <f t="shared" si="59"/>
        <v>0</v>
      </c>
    </row>
    <row r="3107" spans="3:8" x14ac:dyDescent="0.25">
      <c r="C3107" s="13"/>
      <c r="D3107" s="14"/>
      <c r="E3107" s="11"/>
      <c r="H3107">
        <f t="shared" si="59"/>
        <v>0</v>
      </c>
    </row>
    <row r="3108" spans="3:8" x14ac:dyDescent="0.25">
      <c r="C3108" s="13"/>
      <c r="D3108" s="14"/>
      <c r="E3108" s="11"/>
      <c r="H3108">
        <f t="shared" si="59"/>
        <v>0</v>
      </c>
    </row>
    <row r="3109" spans="3:8" x14ac:dyDescent="0.25">
      <c r="C3109" s="13"/>
      <c r="D3109" s="14"/>
      <c r="E3109" s="11"/>
      <c r="H3109">
        <f t="shared" si="59"/>
        <v>0</v>
      </c>
    </row>
    <row r="3110" spans="3:8" x14ac:dyDescent="0.25">
      <c r="C3110" s="13"/>
      <c r="D3110" s="14"/>
      <c r="E3110" s="11"/>
      <c r="H3110">
        <f t="shared" si="59"/>
        <v>0</v>
      </c>
    </row>
    <row r="3111" spans="3:8" x14ac:dyDescent="0.25">
      <c r="C3111" s="13"/>
      <c r="D3111" s="14"/>
      <c r="E3111" s="11"/>
      <c r="H3111">
        <f t="shared" si="59"/>
        <v>0</v>
      </c>
    </row>
    <row r="3112" spans="3:8" x14ac:dyDescent="0.25">
      <c r="C3112" s="13"/>
      <c r="D3112" s="14"/>
      <c r="E3112" s="11"/>
      <c r="H3112">
        <f t="shared" si="59"/>
        <v>0</v>
      </c>
    </row>
    <row r="3113" spans="3:8" x14ac:dyDescent="0.25">
      <c r="C3113" s="13"/>
      <c r="D3113" s="14"/>
      <c r="E3113" s="11"/>
      <c r="H3113">
        <f t="shared" si="59"/>
        <v>0</v>
      </c>
    </row>
    <row r="3114" spans="3:8" x14ac:dyDescent="0.25">
      <c r="C3114" s="13"/>
      <c r="D3114" s="14"/>
      <c r="E3114" s="11"/>
      <c r="H3114">
        <f t="shared" si="59"/>
        <v>0</v>
      </c>
    </row>
    <row r="3115" spans="3:8" x14ac:dyDescent="0.25">
      <c r="C3115" s="13"/>
      <c r="D3115" s="14"/>
      <c r="E3115" s="11"/>
      <c r="H3115">
        <f t="shared" si="59"/>
        <v>0</v>
      </c>
    </row>
    <row r="3116" spans="3:8" x14ac:dyDescent="0.25">
      <c r="C3116" s="13"/>
      <c r="D3116" s="14"/>
      <c r="E3116" s="11"/>
      <c r="H3116">
        <f t="shared" si="59"/>
        <v>0</v>
      </c>
    </row>
    <row r="3117" spans="3:8" x14ac:dyDescent="0.25">
      <c r="C3117" s="13"/>
      <c r="D3117" s="14"/>
      <c r="E3117" s="11"/>
      <c r="H3117">
        <f t="shared" si="59"/>
        <v>0</v>
      </c>
    </row>
    <row r="3118" spans="3:8" x14ac:dyDescent="0.25">
      <c r="C3118" s="13"/>
      <c r="D3118" s="14"/>
      <c r="E3118" s="11"/>
      <c r="H3118">
        <f t="shared" si="59"/>
        <v>0</v>
      </c>
    </row>
    <row r="3119" spans="3:8" x14ac:dyDescent="0.25">
      <c r="C3119" s="13"/>
      <c r="D3119" s="14"/>
      <c r="E3119" s="11"/>
      <c r="H3119">
        <f t="shared" si="59"/>
        <v>0</v>
      </c>
    </row>
    <row r="3120" spans="3:8" x14ac:dyDescent="0.25">
      <c r="C3120" s="13"/>
      <c r="D3120" s="14"/>
      <c r="E3120" s="11"/>
      <c r="H3120">
        <f t="shared" si="59"/>
        <v>0</v>
      </c>
    </row>
    <row r="3121" spans="3:8" x14ac:dyDescent="0.25">
      <c r="C3121" s="13"/>
      <c r="D3121" s="14"/>
      <c r="E3121" s="11"/>
      <c r="H3121">
        <f t="shared" si="59"/>
        <v>0</v>
      </c>
    </row>
    <row r="3122" spans="3:8" x14ac:dyDescent="0.25">
      <c r="C3122" s="13"/>
      <c r="D3122" s="14"/>
      <c r="E3122" s="11"/>
      <c r="H3122">
        <f t="shared" si="59"/>
        <v>0</v>
      </c>
    </row>
    <row r="3123" spans="3:8" x14ac:dyDescent="0.25">
      <c r="C3123" s="13"/>
      <c r="D3123" s="14"/>
      <c r="E3123" s="11"/>
      <c r="H3123">
        <f t="shared" si="59"/>
        <v>0</v>
      </c>
    </row>
    <row r="3124" spans="3:8" x14ac:dyDescent="0.25">
      <c r="C3124" s="13"/>
      <c r="D3124" s="14"/>
      <c r="E3124" s="11"/>
      <c r="H3124">
        <f t="shared" si="59"/>
        <v>0</v>
      </c>
    </row>
    <row r="3125" spans="3:8" x14ac:dyDescent="0.25">
      <c r="C3125" s="13"/>
      <c r="D3125" s="14"/>
      <c r="E3125" s="11"/>
      <c r="H3125">
        <f t="shared" si="59"/>
        <v>0</v>
      </c>
    </row>
    <row r="3126" spans="3:8" x14ac:dyDescent="0.25">
      <c r="C3126" s="13"/>
      <c r="D3126" s="14"/>
      <c r="E3126" s="11"/>
      <c r="H3126">
        <f t="shared" si="59"/>
        <v>0</v>
      </c>
    </row>
    <row r="3127" spans="3:8" x14ac:dyDescent="0.25">
      <c r="C3127" s="13"/>
      <c r="D3127" s="14"/>
      <c r="E3127" s="11"/>
      <c r="H3127">
        <f t="shared" si="59"/>
        <v>0</v>
      </c>
    </row>
    <row r="3128" spans="3:8" x14ac:dyDescent="0.25">
      <c r="C3128" s="13"/>
      <c r="D3128" s="14"/>
      <c r="E3128" s="11"/>
      <c r="H3128">
        <f t="shared" si="59"/>
        <v>0</v>
      </c>
    </row>
    <row r="3129" spans="3:8" x14ac:dyDescent="0.25">
      <c r="C3129" s="13"/>
      <c r="D3129" s="14"/>
      <c r="E3129" s="11"/>
      <c r="H3129">
        <f t="shared" si="59"/>
        <v>0</v>
      </c>
    </row>
    <row r="3130" spans="3:8" x14ac:dyDescent="0.25">
      <c r="C3130" s="13"/>
      <c r="D3130" s="14"/>
      <c r="E3130" s="11"/>
      <c r="H3130">
        <f t="shared" si="59"/>
        <v>0</v>
      </c>
    </row>
    <row r="3131" spans="3:8" x14ac:dyDescent="0.25">
      <c r="C3131" s="13"/>
      <c r="D3131" s="14"/>
      <c r="E3131" s="11"/>
      <c r="H3131">
        <f t="shared" si="59"/>
        <v>0</v>
      </c>
    </row>
    <row r="3132" spans="3:8" x14ac:dyDescent="0.25">
      <c r="C3132" s="13"/>
      <c r="D3132" s="14"/>
      <c r="E3132" s="11"/>
      <c r="H3132">
        <f t="shared" si="59"/>
        <v>0</v>
      </c>
    </row>
    <row r="3133" spans="3:8" x14ac:dyDescent="0.25">
      <c r="C3133" s="13"/>
      <c r="D3133" s="14"/>
      <c r="E3133" s="11"/>
      <c r="H3133">
        <f t="shared" si="59"/>
        <v>0</v>
      </c>
    </row>
    <row r="3134" spans="3:8" x14ac:dyDescent="0.25">
      <c r="C3134" s="13"/>
      <c r="D3134" s="14"/>
      <c r="E3134" s="11"/>
      <c r="H3134">
        <f t="shared" si="59"/>
        <v>0</v>
      </c>
    </row>
    <row r="3135" spans="3:8" x14ac:dyDescent="0.25">
      <c r="C3135" s="13"/>
      <c r="D3135" s="14"/>
      <c r="E3135" s="11"/>
      <c r="H3135">
        <f t="shared" si="59"/>
        <v>0</v>
      </c>
    </row>
    <row r="3136" spans="3:8" x14ac:dyDescent="0.25">
      <c r="C3136" s="13"/>
      <c r="D3136" s="14"/>
      <c r="E3136" s="11"/>
      <c r="H3136">
        <f t="shared" si="59"/>
        <v>0</v>
      </c>
    </row>
    <row r="3137" spans="3:8" x14ac:dyDescent="0.25">
      <c r="C3137" s="13"/>
      <c r="D3137" s="14"/>
      <c r="E3137" s="11"/>
      <c r="H3137">
        <f t="shared" si="59"/>
        <v>0</v>
      </c>
    </row>
    <row r="3138" spans="3:8" x14ac:dyDescent="0.25">
      <c r="C3138" s="13"/>
      <c r="D3138" s="14"/>
      <c r="E3138" s="11"/>
      <c r="H3138">
        <f t="shared" si="59"/>
        <v>0</v>
      </c>
    </row>
    <row r="3139" spans="3:8" x14ac:dyDescent="0.25">
      <c r="C3139" s="13"/>
      <c r="D3139" s="14"/>
      <c r="E3139" s="11"/>
      <c r="H3139">
        <f t="shared" si="59"/>
        <v>0</v>
      </c>
    </row>
    <row r="3140" spans="3:8" x14ac:dyDescent="0.25">
      <c r="C3140" s="13"/>
      <c r="D3140" s="14"/>
      <c r="E3140" s="11"/>
      <c r="H3140">
        <f t="shared" ref="H3140:H3203" si="60">IF(ISNUMBER(E3140),E3140,0)</f>
        <v>0</v>
      </c>
    </row>
    <row r="3141" spans="3:8" x14ac:dyDescent="0.25">
      <c r="C3141" s="13"/>
      <c r="D3141" s="14"/>
      <c r="E3141" s="11"/>
      <c r="H3141">
        <f t="shared" si="60"/>
        <v>0</v>
      </c>
    </row>
    <row r="3142" spans="3:8" x14ac:dyDescent="0.25">
      <c r="C3142" s="13"/>
      <c r="D3142" s="14"/>
      <c r="E3142" s="11"/>
      <c r="H3142">
        <f t="shared" si="60"/>
        <v>0</v>
      </c>
    </row>
    <row r="3143" spans="3:8" x14ac:dyDescent="0.25">
      <c r="C3143" s="13"/>
      <c r="D3143" s="14"/>
      <c r="E3143" s="11"/>
      <c r="H3143">
        <f t="shared" si="60"/>
        <v>0</v>
      </c>
    </row>
    <row r="3144" spans="3:8" x14ac:dyDescent="0.25">
      <c r="C3144" s="13"/>
      <c r="D3144" s="14"/>
      <c r="E3144" s="11"/>
      <c r="H3144">
        <f t="shared" si="60"/>
        <v>0</v>
      </c>
    </row>
    <row r="3145" spans="3:8" x14ac:dyDescent="0.25">
      <c r="C3145" s="13"/>
      <c r="D3145" s="14"/>
      <c r="E3145" s="11"/>
      <c r="H3145">
        <f t="shared" si="60"/>
        <v>0</v>
      </c>
    </row>
    <row r="3146" spans="3:8" x14ac:dyDescent="0.25">
      <c r="C3146" s="13"/>
      <c r="D3146" s="14"/>
      <c r="E3146" s="11"/>
      <c r="H3146">
        <f t="shared" si="60"/>
        <v>0</v>
      </c>
    </row>
    <row r="3147" spans="3:8" x14ac:dyDescent="0.25">
      <c r="C3147" s="13"/>
      <c r="D3147" s="14"/>
      <c r="E3147" s="11"/>
      <c r="H3147">
        <f t="shared" si="60"/>
        <v>0</v>
      </c>
    </row>
    <row r="3148" spans="3:8" x14ac:dyDescent="0.25">
      <c r="C3148" s="13"/>
      <c r="D3148" s="14"/>
      <c r="E3148" s="11"/>
      <c r="H3148">
        <f t="shared" si="60"/>
        <v>0</v>
      </c>
    </row>
    <row r="3149" spans="3:8" x14ac:dyDescent="0.25">
      <c r="C3149" s="13"/>
      <c r="D3149" s="14"/>
      <c r="E3149" s="11"/>
      <c r="H3149">
        <f t="shared" si="60"/>
        <v>0</v>
      </c>
    </row>
    <row r="3150" spans="3:8" x14ac:dyDescent="0.25">
      <c r="C3150" s="13"/>
      <c r="D3150" s="14"/>
      <c r="E3150" s="11"/>
      <c r="H3150">
        <f t="shared" si="60"/>
        <v>0</v>
      </c>
    </row>
    <row r="3151" spans="3:8" x14ac:dyDescent="0.25">
      <c r="C3151" s="13"/>
      <c r="D3151" s="14"/>
      <c r="E3151" s="11"/>
      <c r="H3151">
        <f t="shared" si="60"/>
        <v>0</v>
      </c>
    </row>
    <row r="3152" spans="3:8" x14ac:dyDescent="0.25">
      <c r="C3152" s="13"/>
      <c r="D3152" s="14"/>
      <c r="E3152" s="11"/>
      <c r="H3152">
        <f t="shared" si="60"/>
        <v>0</v>
      </c>
    </row>
    <row r="3153" spans="3:8" x14ac:dyDescent="0.25">
      <c r="C3153" s="13"/>
      <c r="D3153" s="14"/>
      <c r="E3153" s="11"/>
      <c r="H3153">
        <f t="shared" si="60"/>
        <v>0</v>
      </c>
    </row>
    <row r="3154" spans="3:8" x14ac:dyDescent="0.25">
      <c r="C3154" s="13"/>
      <c r="D3154" s="14"/>
      <c r="E3154" s="11"/>
      <c r="H3154">
        <f t="shared" si="60"/>
        <v>0</v>
      </c>
    </row>
    <row r="3155" spans="3:8" x14ac:dyDescent="0.25">
      <c r="C3155" s="13"/>
      <c r="D3155" s="14"/>
      <c r="E3155" s="11"/>
      <c r="H3155">
        <f t="shared" si="60"/>
        <v>0</v>
      </c>
    </row>
    <row r="3156" spans="3:8" x14ac:dyDescent="0.25">
      <c r="C3156" s="13"/>
      <c r="D3156" s="14"/>
      <c r="E3156" s="11"/>
      <c r="H3156">
        <f t="shared" si="60"/>
        <v>0</v>
      </c>
    </row>
    <row r="3157" spans="3:8" x14ac:dyDescent="0.25">
      <c r="C3157" s="13"/>
      <c r="D3157" s="14"/>
      <c r="E3157" s="11"/>
      <c r="H3157">
        <f t="shared" si="60"/>
        <v>0</v>
      </c>
    </row>
    <row r="3158" spans="3:8" x14ac:dyDescent="0.25">
      <c r="C3158" s="13"/>
      <c r="D3158" s="14"/>
      <c r="E3158" s="11"/>
      <c r="H3158">
        <f t="shared" si="60"/>
        <v>0</v>
      </c>
    </row>
    <row r="3159" spans="3:8" x14ac:dyDescent="0.25">
      <c r="C3159" s="13"/>
      <c r="D3159" s="14"/>
      <c r="E3159" s="11"/>
      <c r="H3159">
        <f t="shared" si="60"/>
        <v>0</v>
      </c>
    </row>
    <row r="3160" spans="3:8" x14ac:dyDescent="0.25">
      <c r="C3160" s="13"/>
      <c r="D3160" s="14"/>
      <c r="E3160" s="11"/>
      <c r="H3160">
        <f t="shared" si="60"/>
        <v>0</v>
      </c>
    </row>
    <row r="3161" spans="3:8" x14ac:dyDescent="0.25">
      <c r="C3161" s="13"/>
      <c r="D3161" s="14"/>
      <c r="E3161" s="11"/>
      <c r="H3161">
        <f t="shared" si="60"/>
        <v>0</v>
      </c>
    </row>
    <row r="3162" spans="3:8" x14ac:dyDescent="0.25">
      <c r="C3162" s="13"/>
      <c r="D3162" s="14"/>
      <c r="E3162" s="11"/>
      <c r="H3162">
        <f t="shared" si="60"/>
        <v>0</v>
      </c>
    </row>
    <row r="3163" spans="3:8" x14ac:dyDescent="0.25">
      <c r="C3163" s="13"/>
      <c r="D3163" s="14"/>
      <c r="E3163" s="11"/>
      <c r="H3163">
        <f t="shared" si="60"/>
        <v>0</v>
      </c>
    </row>
    <row r="3164" spans="3:8" x14ac:dyDescent="0.25">
      <c r="C3164" s="13"/>
      <c r="D3164" s="14"/>
      <c r="E3164" s="11"/>
      <c r="H3164">
        <f t="shared" si="60"/>
        <v>0</v>
      </c>
    </row>
    <row r="3165" spans="3:8" x14ac:dyDescent="0.25">
      <c r="C3165" s="13"/>
      <c r="D3165" s="14"/>
      <c r="E3165" s="11"/>
      <c r="H3165">
        <f t="shared" si="60"/>
        <v>0</v>
      </c>
    </row>
    <row r="3166" spans="3:8" x14ac:dyDescent="0.25">
      <c r="C3166" s="13"/>
      <c r="D3166" s="14"/>
      <c r="E3166" s="11"/>
      <c r="H3166">
        <f t="shared" si="60"/>
        <v>0</v>
      </c>
    </row>
    <row r="3167" spans="3:8" x14ac:dyDescent="0.25">
      <c r="C3167" s="13"/>
      <c r="D3167" s="14"/>
      <c r="E3167" s="11"/>
      <c r="H3167">
        <f t="shared" si="60"/>
        <v>0</v>
      </c>
    </row>
    <row r="3168" spans="3:8" x14ac:dyDescent="0.25">
      <c r="C3168" s="13"/>
      <c r="D3168" s="14"/>
      <c r="E3168" s="11"/>
      <c r="H3168">
        <f t="shared" si="60"/>
        <v>0</v>
      </c>
    </row>
    <row r="3169" spans="3:8" x14ac:dyDescent="0.25">
      <c r="C3169" s="13"/>
      <c r="D3169" s="14"/>
      <c r="E3169" s="11"/>
      <c r="H3169">
        <f t="shared" si="60"/>
        <v>0</v>
      </c>
    </row>
    <row r="3170" spans="3:8" x14ac:dyDescent="0.25">
      <c r="C3170" s="13"/>
      <c r="D3170" s="14"/>
      <c r="E3170" s="11"/>
      <c r="H3170">
        <f t="shared" si="60"/>
        <v>0</v>
      </c>
    </row>
    <row r="3171" spans="3:8" x14ac:dyDescent="0.25">
      <c r="C3171" s="13"/>
      <c r="D3171" s="14"/>
      <c r="E3171" s="11"/>
      <c r="H3171">
        <f t="shared" si="60"/>
        <v>0</v>
      </c>
    </row>
    <row r="3172" spans="3:8" x14ac:dyDescent="0.25">
      <c r="C3172" s="13"/>
      <c r="D3172" s="14"/>
      <c r="E3172" s="11"/>
      <c r="H3172">
        <f t="shared" si="60"/>
        <v>0</v>
      </c>
    </row>
    <row r="3173" spans="3:8" x14ac:dyDescent="0.25">
      <c r="C3173" s="13"/>
      <c r="D3173" s="14"/>
      <c r="E3173" s="11"/>
      <c r="H3173">
        <f t="shared" si="60"/>
        <v>0</v>
      </c>
    </row>
    <row r="3174" spans="3:8" x14ac:dyDescent="0.25">
      <c r="C3174" s="13"/>
      <c r="D3174" s="14"/>
      <c r="E3174" s="11"/>
      <c r="H3174">
        <f t="shared" si="60"/>
        <v>0</v>
      </c>
    </row>
    <row r="3175" spans="3:8" x14ac:dyDescent="0.25">
      <c r="C3175" s="13"/>
      <c r="D3175" s="14"/>
      <c r="E3175" s="11"/>
      <c r="H3175">
        <f t="shared" si="60"/>
        <v>0</v>
      </c>
    </row>
    <row r="3176" spans="3:8" x14ac:dyDescent="0.25">
      <c r="C3176" s="13"/>
      <c r="D3176" s="14"/>
      <c r="E3176" s="11"/>
      <c r="H3176">
        <f t="shared" si="60"/>
        <v>0</v>
      </c>
    </row>
    <row r="3177" spans="3:8" x14ac:dyDescent="0.25">
      <c r="C3177" s="13"/>
      <c r="D3177" s="14"/>
      <c r="E3177" s="11"/>
      <c r="H3177">
        <f t="shared" si="60"/>
        <v>0</v>
      </c>
    </row>
    <row r="3178" spans="3:8" x14ac:dyDescent="0.25">
      <c r="C3178" s="13"/>
      <c r="D3178" s="14"/>
      <c r="E3178" s="11"/>
      <c r="H3178">
        <f t="shared" si="60"/>
        <v>0</v>
      </c>
    </row>
    <row r="3179" spans="3:8" x14ac:dyDescent="0.25">
      <c r="C3179" s="13"/>
      <c r="D3179" s="14"/>
      <c r="E3179" s="11"/>
      <c r="H3179">
        <f t="shared" si="60"/>
        <v>0</v>
      </c>
    </row>
    <row r="3180" spans="3:8" x14ac:dyDescent="0.25">
      <c r="C3180" s="13"/>
      <c r="D3180" s="14"/>
      <c r="E3180" s="11"/>
      <c r="H3180">
        <f t="shared" si="60"/>
        <v>0</v>
      </c>
    </row>
    <row r="3181" spans="3:8" x14ac:dyDescent="0.25">
      <c r="C3181" s="13"/>
      <c r="D3181" s="14"/>
      <c r="E3181" s="11"/>
      <c r="H3181">
        <f t="shared" si="60"/>
        <v>0</v>
      </c>
    </row>
    <row r="3182" spans="3:8" x14ac:dyDescent="0.25">
      <c r="C3182" s="13"/>
      <c r="D3182" s="14"/>
      <c r="E3182" s="11"/>
      <c r="H3182">
        <f t="shared" si="60"/>
        <v>0</v>
      </c>
    </row>
    <row r="3183" spans="3:8" x14ac:dyDescent="0.25">
      <c r="C3183" s="13"/>
      <c r="D3183" s="14"/>
      <c r="E3183" s="11"/>
      <c r="H3183">
        <f t="shared" si="60"/>
        <v>0</v>
      </c>
    </row>
    <row r="3184" spans="3:8" x14ac:dyDescent="0.25">
      <c r="C3184" s="13"/>
      <c r="D3184" s="14"/>
      <c r="E3184" s="11"/>
      <c r="H3184">
        <f t="shared" si="60"/>
        <v>0</v>
      </c>
    </row>
    <row r="3185" spans="3:8" x14ac:dyDescent="0.25">
      <c r="C3185" s="13"/>
      <c r="D3185" s="14"/>
      <c r="E3185" s="11"/>
      <c r="H3185">
        <f t="shared" si="60"/>
        <v>0</v>
      </c>
    </row>
    <row r="3186" spans="3:8" x14ac:dyDescent="0.25">
      <c r="C3186" s="13"/>
      <c r="D3186" s="14"/>
      <c r="E3186" s="11"/>
      <c r="H3186">
        <f t="shared" si="60"/>
        <v>0</v>
      </c>
    </row>
    <row r="3187" spans="3:8" x14ac:dyDescent="0.25">
      <c r="C3187" s="13"/>
      <c r="D3187" s="14"/>
      <c r="E3187" s="11"/>
      <c r="H3187">
        <f t="shared" si="60"/>
        <v>0</v>
      </c>
    </row>
    <row r="3188" spans="3:8" x14ac:dyDescent="0.25">
      <c r="C3188" s="13"/>
      <c r="D3188" s="14"/>
      <c r="E3188" s="11"/>
      <c r="H3188">
        <f t="shared" si="60"/>
        <v>0</v>
      </c>
    </row>
    <row r="3189" spans="3:8" x14ac:dyDescent="0.25">
      <c r="C3189" s="13"/>
      <c r="D3189" s="14"/>
      <c r="E3189" s="11"/>
      <c r="H3189">
        <f t="shared" si="60"/>
        <v>0</v>
      </c>
    </row>
    <row r="3190" spans="3:8" x14ac:dyDescent="0.25">
      <c r="C3190" s="13"/>
      <c r="D3190" s="14"/>
      <c r="E3190" s="11"/>
      <c r="H3190">
        <f t="shared" si="60"/>
        <v>0</v>
      </c>
    </row>
    <row r="3191" spans="3:8" x14ac:dyDescent="0.25">
      <c r="C3191" s="13"/>
      <c r="D3191" s="14"/>
      <c r="E3191" s="11"/>
      <c r="H3191">
        <f t="shared" si="60"/>
        <v>0</v>
      </c>
    </row>
    <row r="3192" spans="3:8" x14ac:dyDescent="0.25">
      <c r="C3192" s="13"/>
      <c r="D3192" s="14"/>
      <c r="E3192" s="11"/>
      <c r="H3192">
        <f t="shared" si="60"/>
        <v>0</v>
      </c>
    </row>
    <row r="3193" spans="3:8" x14ac:dyDescent="0.25">
      <c r="C3193" s="13"/>
      <c r="D3193" s="14"/>
      <c r="E3193" s="11"/>
      <c r="H3193">
        <f t="shared" si="60"/>
        <v>0</v>
      </c>
    </row>
    <row r="3194" spans="3:8" x14ac:dyDescent="0.25">
      <c r="C3194" s="13"/>
      <c r="D3194" s="14"/>
      <c r="E3194" s="11"/>
      <c r="H3194">
        <f t="shared" si="60"/>
        <v>0</v>
      </c>
    </row>
    <row r="3195" spans="3:8" x14ac:dyDescent="0.25">
      <c r="C3195" s="13"/>
      <c r="D3195" s="14"/>
      <c r="E3195" s="11"/>
      <c r="H3195">
        <f t="shared" si="60"/>
        <v>0</v>
      </c>
    </row>
    <row r="3196" spans="3:8" x14ac:dyDescent="0.25">
      <c r="C3196" s="13"/>
      <c r="D3196" s="14"/>
      <c r="E3196" s="11"/>
      <c r="H3196">
        <f t="shared" si="60"/>
        <v>0</v>
      </c>
    </row>
    <row r="3197" spans="3:8" x14ac:dyDescent="0.25">
      <c r="C3197" s="13"/>
      <c r="D3197" s="14"/>
      <c r="E3197" s="11"/>
      <c r="H3197">
        <f t="shared" si="60"/>
        <v>0</v>
      </c>
    </row>
    <row r="3198" spans="3:8" x14ac:dyDescent="0.25">
      <c r="C3198" s="13"/>
      <c r="D3198" s="14"/>
      <c r="E3198" s="11"/>
      <c r="H3198">
        <f t="shared" si="60"/>
        <v>0</v>
      </c>
    </row>
    <row r="3199" spans="3:8" x14ac:dyDescent="0.25">
      <c r="C3199" s="13"/>
      <c r="D3199" s="14"/>
      <c r="E3199" s="11"/>
      <c r="H3199">
        <f t="shared" si="60"/>
        <v>0</v>
      </c>
    </row>
    <row r="3200" spans="3:8" x14ac:dyDescent="0.25">
      <c r="C3200" s="13"/>
      <c r="D3200" s="14"/>
      <c r="E3200" s="11"/>
      <c r="H3200">
        <f t="shared" si="60"/>
        <v>0</v>
      </c>
    </row>
    <row r="3201" spans="3:8" x14ac:dyDescent="0.25">
      <c r="C3201" s="13"/>
      <c r="D3201" s="14"/>
      <c r="E3201" s="11"/>
      <c r="H3201">
        <f t="shared" si="60"/>
        <v>0</v>
      </c>
    </row>
    <row r="3202" spans="3:8" x14ac:dyDescent="0.25">
      <c r="C3202" s="13"/>
      <c r="D3202" s="14"/>
      <c r="E3202" s="11"/>
      <c r="H3202">
        <f t="shared" si="60"/>
        <v>0</v>
      </c>
    </row>
    <row r="3203" spans="3:8" x14ac:dyDescent="0.25">
      <c r="C3203" s="13"/>
      <c r="D3203" s="14"/>
      <c r="E3203" s="11"/>
      <c r="H3203">
        <f t="shared" si="60"/>
        <v>0</v>
      </c>
    </row>
    <row r="3204" spans="3:8" x14ac:dyDescent="0.25">
      <c r="C3204" s="13"/>
      <c r="D3204" s="14"/>
      <c r="E3204" s="11"/>
      <c r="H3204">
        <f t="shared" ref="H3204:H3267" si="61">IF(ISNUMBER(E3204),E3204,0)</f>
        <v>0</v>
      </c>
    </row>
    <row r="3205" spans="3:8" x14ac:dyDescent="0.25">
      <c r="C3205" s="13"/>
      <c r="D3205" s="14"/>
      <c r="E3205" s="11"/>
      <c r="H3205">
        <f t="shared" si="61"/>
        <v>0</v>
      </c>
    </row>
    <row r="3206" spans="3:8" x14ac:dyDescent="0.25">
      <c r="C3206" s="13"/>
      <c r="D3206" s="14"/>
      <c r="E3206" s="11"/>
      <c r="H3206">
        <f t="shared" si="61"/>
        <v>0</v>
      </c>
    </row>
    <row r="3207" spans="3:8" x14ac:dyDescent="0.25">
      <c r="C3207" s="13"/>
      <c r="D3207" s="14"/>
      <c r="E3207" s="11"/>
      <c r="H3207">
        <f t="shared" si="61"/>
        <v>0</v>
      </c>
    </row>
    <row r="3208" spans="3:8" x14ac:dyDescent="0.25">
      <c r="C3208" s="13"/>
      <c r="D3208" s="14"/>
      <c r="E3208" s="11"/>
      <c r="H3208">
        <f t="shared" si="61"/>
        <v>0</v>
      </c>
    </row>
    <row r="3209" spans="3:8" x14ac:dyDescent="0.25">
      <c r="C3209" s="13"/>
      <c r="D3209" s="14"/>
      <c r="E3209" s="11"/>
      <c r="H3209">
        <f t="shared" si="61"/>
        <v>0</v>
      </c>
    </row>
    <row r="3210" spans="3:8" x14ac:dyDescent="0.25">
      <c r="C3210" s="13"/>
      <c r="D3210" s="14"/>
      <c r="E3210" s="11"/>
      <c r="H3210">
        <f t="shared" si="61"/>
        <v>0</v>
      </c>
    </row>
    <row r="3211" spans="3:8" x14ac:dyDescent="0.25">
      <c r="C3211" s="13"/>
      <c r="D3211" s="14"/>
      <c r="E3211" s="11"/>
      <c r="H3211">
        <f t="shared" si="61"/>
        <v>0</v>
      </c>
    </row>
    <row r="3212" spans="3:8" x14ac:dyDescent="0.25">
      <c r="C3212" s="13"/>
      <c r="D3212" s="14"/>
      <c r="E3212" s="11"/>
      <c r="H3212">
        <f t="shared" si="61"/>
        <v>0</v>
      </c>
    </row>
    <row r="3213" spans="3:8" x14ac:dyDescent="0.25">
      <c r="C3213" s="13"/>
      <c r="D3213" s="14"/>
      <c r="E3213" s="11"/>
      <c r="H3213">
        <f t="shared" si="61"/>
        <v>0</v>
      </c>
    </row>
    <row r="3214" spans="3:8" x14ac:dyDescent="0.25">
      <c r="C3214" s="13"/>
      <c r="D3214" s="14"/>
      <c r="E3214" s="11"/>
      <c r="H3214">
        <f t="shared" si="61"/>
        <v>0</v>
      </c>
    </row>
    <row r="3215" spans="3:8" x14ac:dyDescent="0.25">
      <c r="C3215" s="13"/>
      <c r="D3215" s="14"/>
      <c r="E3215" s="11"/>
      <c r="H3215">
        <f t="shared" si="61"/>
        <v>0</v>
      </c>
    </row>
    <row r="3216" spans="3:8" x14ac:dyDescent="0.25">
      <c r="C3216" s="13"/>
      <c r="D3216" s="14"/>
      <c r="E3216" s="11"/>
      <c r="H3216">
        <f t="shared" si="61"/>
        <v>0</v>
      </c>
    </row>
    <row r="3217" spans="3:8" x14ac:dyDescent="0.25">
      <c r="C3217" s="13"/>
      <c r="D3217" s="14"/>
      <c r="E3217" s="11"/>
      <c r="H3217">
        <f t="shared" si="61"/>
        <v>0</v>
      </c>
    </row>
    <row r="3218" spans="3:8" x14ac:dyDescent="0.25">
      <c r="C3218" s="13"/>
      <c r="D3218" s="14"/>
      <c r="E3218" s="11"/>
      <c r="H3218">
        <f t="shared" si="61"/>
        <v>0</v>
      </c>
    </row>
    <row r="3219" spans="3:8" x14ac:dyDescent="0.25">
      <c r="C3219" s="13"/>
      <c r="D3219" s="14"/>
      <c r="E3219" s="11"/>
      <c r="H3219">
        <f t="shared" si="61"/>
        <v>0</v>
      </c>
    </row>
    <row r="3220" spans="3:8" x14ac:dyDescent="0.25">
      <c r="C3220" s="13"/>
      <c r="D3220" s="14"/>
      <c r="E3220" s="11"/>
      <c r="H3220">
        <f t="shared" si="61"/>
        <v>0</v>
      </c>
    </row>
    <row r="3221" spans="3:8" x14ac:dyDescent="0.25">
      <c r="C3221" s="13"/>
      <c r="D3221" s="14"/>
      <c r="E3221" s="11"/>
      <c r="H3221">
        <f t="shared" si="61"/>
        <v>0</v>
      </c>
    </row>
    <row r="3222" spans="3:8" x14ac:dyDescent="0.25">
      <c r="C3222" s="13"/>
      <c r="D3222" s="14"/>
      <c r="E3222" s="11"/>
      <c r="H3222">
        <f t="shared" si="61"/>
        <v>0</v>
      </c>
    </row>
    <row r="3223" spans="3:8" x14ac:dyDescent="0.25">
      <c r="C3223" s="13"/>
      <c r="D3223" s="14"/>
      <c r="E3223" s="11"/>
      <c r="H3223">
        <f t="shared" si="61"/>
        <v>0</v>
      </c>
    </row>
    <row r="3224" spans="3:8" x14ac:dyDescent="0.25">
      <c r="C3224" s="13"/>
      <c r="D3224" s="14"/>
      <c r="E3224" s="11"/>
      <c r="H3224">
        <f t="shared" si="61"/>
        <v>0</v>
      </c>
    </row>
    <row r="3225" spans="3:8" x14ac:dyDescent="0.25">
      <c r="C3225" s="13"/>
      <c r="D3225" s="14"/>
      <c r="E3225" s="11"/>
      <c r="H3225">
        <f t="shared" si="61"/>
        <v>0</v>
      </c>
    </row>
    <row r="3226" spans="3:8" x14ac:dyDescent="0.25">
      <c r="C3226" s="13"/>
      <c r="D3226" s="14"/>
      <c r="E3226" s="11"/>
      <c r="H3226">
        <f t="shared" si="61"/>
        <v>0</v>
      </c>
    </row>
    <row r="3227" spans="3:8" x14ac:dyDescent="0.25">
      <c r="C3227" s="13"/>
      <c r="D3227" s="14"/>
      <c r="E3227" s="11"/>
      <c r="H3227">
        <f t="shared" si="61"/>
        <v>0</v>
      </c>
    </row>
    <row r="3228" spans="3:8" x14ac:dyDescent="0.25">
      <c r="C3228" s="13"/>
      <c r="D3228" s="14"/>
      <c r="E3228" s="11"/>
      <c r="H3228">
        <f t="shared" si="61"/>
        <v>0</v>
      </c>
    </row>
    <row r="3229" spans="3:8" x14ac:dyDescent="0.25">
      <c r="C3229" s="13"/>
      <c r="D3229" s="14"/>
      <c r="E3229" s="11"/>
      <c r="H3229">
        <f t="shared" si="61"/>
        <v>0</v>
      </c>
    </row>
    <row r="3230" spans="3:8" x14ac:dyDescent="0.25">
      <c r="C3230" s="13"/>
      <c r="D3230" s="14"/>
      <c r="E3230" s="11"/>
      <c r="H3230">
        <f t="shared" si="61"/>
        <v>0</v>
      </c>
    </row>
    <row r="3231" spans="3:8" x14ac:dyDescent="0.25">
      <c r="C3231" s="13"/>
      <c r="D3231" s="14"/>
      <c r="E3231" s="11"/>
      <c r="H3231">
        <f t="shared" si="61"/>
        <v>0</v>
      </c>
    </row>
    <row r="3232" spans="3:8" x14ac:dyDescent="0.25">
      <c r="C3232" s="13"/>
      <c r="D3232" s="14"/>
      <c r="E3232" s="11"/>
      <c r="H3232">
        <f t="shared" si="61"/>
        <v>0</v>
      </c>
    </row>
    <row r="3233" spans="3:8" x14ac:dyDescent="0.25">
      <c r="C3233" s="13"/>
      <c r="D3233" s="14"/>
      <c r="E3233" s="11"/>
      <c r="H3233">
        <f t="shared" si="61"/>
        <v>0</v>
      </c>
    </row>
    <row r="3234" spans="3:8" x14ac:dyDescent="0.25">
      <c r="C3234" s="13"/>
      <c r="D3234" s="14"/>
      <c r="E3234" s="11"/>
      <c r="H3234">
        <f t="shared" si="61"/>
        <v>0</v>
      </c>
    </row>
    <row r="3235" spans="3:8" x14ac:dyDescent="0.25">
      <c r="C3235" s="13"/>
      <c r="D3235" s="14"/>
      <c r="E3235" s="11"/>
      <c r="H3235">
        <f t="shared" si="61"/>
        <v>0</v>
      </c>
    </row>
    <row r="3236" spans="3:8" x14ac:dyDescent="0.25">
      <c r="C3236" s="13"/>
      <c r="D3236" s="14"/>
      <c r="E3236" s="11"/>
      <c r="H3236">
        <f t="shared" si="61"/>
        <v>0</v>
      </c>
    </row>
    <row r="3237" spans="3:8" x14ac:dyDescent="0.25">
      <c r="C3237" s="13"/>
      <c r="D3237" s="14"/>
      <c r="E3237" s="11"/>
      <c r="H3237">
        <f t="shared" si="61"/>
        <v>0</v>
      </c>
    </row>
    <row r="3238" spans="3:8" x14ac:dyDescent="0.25">
      <c r="C3238" s="13"/>
      <c r="D3238" s="14"/>
      <c r="E3238" s="11"/>
      <c r="H3238">
        <f t="shared" si="61"/>
        <v>0</v>
      </c>
    </row>
    <row r="3239" spans="3:8" x14ac:dyDescent="0.25">
      <c r="C3239" s="13"/>
      <c r="D3239" s="14"/>
      <c r="E3239" s="11"/>
      <c r="H3239">
        <f t="shared" si="61"/>
        <v>0</v>
      </c>
    </row>
    <row r="3240" spans="3:8" x14ac:dyDescent="0.25">
      <c r="C3240" s="13"/>
      <c r="D3240" s="14"/>
      <c r="E3240" s="11"/>
      <c r="H3240">
        <f t="shared" si="61"/>
        <v>0</v>
      </c>
    </row>
    <row r="3241" spans="3:8" x14ac:dyDescent="0.25">
      <c r="C3241" s="13"/>
      <c r="D3241" s="14"/>
      <c r="E3241" s="11"/>
      <c r="H3241">
        <f t="shared" si="61"/>
        <v>0</v>
      </c>
    </row>
    <row r="3242" spans="3:8" x14ac:dyDescent="0.25">
      <c r="C3242" s="13"/>
      <c r="D3242" s="14"/>
      <c r="E3242" s="11"/>
      <c r="H3242">
        <f t="shared" si="61"/>
        <v>0</v>
      </c>
    </row>
    <row r="3243" spans="3:8" x14ac:dyDescent="0.25">
      <c r="C3243" s="13"/>
      <c r="D3243" s="14"/>
      <c r="E3243" s="11"/>
      <c r="H3243">
        <f t="shared" si="61"/>
        <v>0</v>
      </c>
    </row>
    <row r="3244" spans="3:8" x14ac:dyDescent="0.25">
      <c r="C3244" s="13"/>
      <c r="D3244" s="14"/>
      <c r="E3244" s="11"/>
      <c r="H3244">
        <f t="shared" si="61"/>
        <v>0</v>
      </c>
    </row>
    <row r="3245" spans="3:8" x14ac:dyDescent="0.25">
      <c r="C3245" s="13"/>
      <c r="D3245" s="14"/>
      <c r="E3245" s="11"/>
      <c r="H3245">
        <f t="shared" si="61"/>
        <v>0</v>
      </c>
    </row>
    <row r="3246" spans="3:8" x14ac:dyDescent="0.25">
      <c r="C3246" s="13"/>
      <c r="D3246" s="14"/>
      <c r="E3246" s="11"/>
      <c r="H3246">
        <f t="shared" si="61"/>
        <v>0</v>
      </c>
    </row>
    <row r="3247" spans="3:8" x14ac:dyDescent="0.25">
      <c r="C3247" s="13"/>
      <c r="D3247" s="14"/>
      <c r="E3247" s="11"/>
      <c r="H3247">
        <f t="shared" si="61"/>
        <v>0</v>
      </c>
    </row>
    <row r="3248" spans="3:8" x14ac:dyDescent="0.25">
      <c r="C3248" s="13"/>
      <c r="D3248" s="14"/>
      <c r="E3248" s="11"/>
      <c r="H3248">
        <f t="shared" si="61"/>
        <v>0</v>
      </c>
    </row>
    <row r="3249" spans="3:8" x14ac:dyDescent="0.25">
      <c r="C3249" s="13"/>
      <c r="D3249" s="14"/>
      <c r="E3249" s="11"/>
      <c r="H3249">
        <f t="shared" si="61"/>
        <v>0</v>
      </c>
    </row>
    <row r="3250" spans="3:8" x14ac:dyDescent="0.25">
      <c r="C3250" s="13"/>
      <c r="D3250" s="14"/>
      <c r="E3250" s="11"/>
      <c r="H3250">
        <f t="shared" si="61"/>
        <v>0</v>
      </c>
    </row>
    <row r="3251" spans="3:8" x14ac:dyDescent="0.25">
      <c r="C3251" s="13"/>
      <c r="D3251" s="14"/>
      <c r="E3251" s="11"/>
      <c r="H3251">
        <f t="shared" si="61"/>
        <v>0</v>
      </c>
    </row>
    <row r="3252" spans="3:8" x14ac:dyDescent="0.25">
      <c r="C3252" s="13"/>
      <c r="D3252" s="14"/>
      <c r="E3252" s="11"/>
      <c r="H3252">
        <f t="shared" si="61"/>
        <v>0</v>
      </c>
    </row>
    <row r="3253" spans="3:8" x14ac:dyDescent="0.25">
      <c r="C3253" s="13"/>
      <c r="D3253" s="14"/>
      <c r="E3253" s="11"/>
      <c r="H3253">
        <f t="shared" si="61"/>
        <v>0</v>
      </c>
    </row>
    <row r="3254" spans="3:8" x14ac:dyDescent="0.25">
      <c r="C3254" s="13"/>
      <c r="D3254" s="14"/>
      <c r="E3254" s="11"/>
      <c r="H3254">
        <f t="shared" si="61"/>
        <v>0</v>
      </c>
    </row>
    <row r="3255" spans="3:8" x14ac:dyDescent="0.25">
      <c r="C3255" s="13"/>
      <c r="D3255" s="14"/>
      <c r="E3255" s="11"/>
      <c r="H3255">
        <f t="shared" si="61"/>
        <v>0</v>
      </c>
    </row>
    <row r="3256" spans="3:8" x14ac:dyDescent="0.25">
      <c r="C3256" s="13"/>
      <c r="D3256" s="14"/>
      <c r="E3256" s="11"/>
      <c r="H3256">
        <f t="shared" si="61"/>
        <v>0</v>
      </c>
    </row>
    <row r="3257" spans="3:8" x14ac:dyDescent="0.25">
      <c r="C3257" s="13"/>
      <c r="D3257" s="14"/>
      <c r="E3257" s="11"/>
      <c r="H3257">
        <f t="shared" si="61"/>
        <v>0</v>
      </c>
    </row>
    <row r="3258" spans="3:8" x14ac:dyDescent="0.25">
      <c r="C3258" s="13"/>
      <c r="D3258" s="14"/>
      <c r="E3258" s="11"/>
      <c r="H3258">
        <f t="shared" si="61"/>
        <v>0</v>
      </c>
    </row>
    <row r="3259" spans="3:8" x14ac:dyDescent="0.25">
      <c r="C3259" s="13"/>
      <c r="D3259" s="14"/>
      <c r="E3259" s="11"/>
      <c r="H3259">
        <f t="shared" si="61"/>
        <v>0</v>
      </c>
    </row>
    <row r="3260" spans="3:8" x14ac:dyDescent="0.25">
      <c r="C3260" s="13"/>
      <c r="D3260" s="14"/>
      <c r="E3260" s="11"/>
      <c r="H3260">
        <f t="shared" si="61"/>
        <v>0</v>
      </c>
    </row>
    <row r="3261" spans="3:8" x14ac:dyDescent="0.25">
      <c r="C3261" s="13"/>
      <c r="D3261" s="14"/>
      <c r="E3261" s="11"/>
      <c r="H3261">
        <f t="shared" si="61"/>
        <v>0</v>
      </c>
    </row>
    <row r="3262" spans="3:8" x14ac:dyDescent="0.25">
      <c r="C3262" s="13"/>
      <c r="D3262" s="14"/>
      <c r="E3262" s="11"/>
      <c r="H3262">
        <f t="shared" si="61"/>
        <v>0</v>
      </c>
    </row>
    <row r="3263" spans="3:8" x14ac:dyDescent="0.25">
      <c r="C3263" s="13"/>
      <c r="D3263" s="14"/>
      <c r="E3263" s="11"/>
      <c r="H3263">
        <f t="shared" si="61"/>
        <v>0</v>
      </c>
    </row>
    <row r="3264" spans="3:8" x14ac:dyDescent="0.25">
      <c r="C3264" s="13"/>
      <c r="D3264" s="14"/>
      <c r="E3264" s="11"/>
      <c r="H3264">
        <f t="shared" si="61"/>
        <v>0</v>
      </c>
    </row>
    <row r="3265" spans="3:8" x14ac:dyDescent="0.25">
      <c r="C3265" s="13"/>
      <c r="D3265" s="14"/>
      <c r="E3265" s="11"/>
      <c r="H3265">
        <f t="shared" si="61"/>
        <v>0</v>
      </c>
    </row>
    <row r="3266" spans="3:8" x14ac:dyDescent="0.25">
      <c r="C3266" s="13"/>
      <c r="D3266" s="14"/>
      <c r="E3266" s="11"/>
      <c r="H3266">
        <f t="shared" si="61"/>
        <v>0</v>
      </c>
    </row>
    <row r="3267" spans="3:8" x14ac:dyDescent="0.25">
      <c r="C3267" s="13"/>
      <c r="D3267" s="14"/>
      <c r="E3267" s="11"/>
      <c r="H3267">
        <f t="shared" si="61"/>
        <v>0</v>
      </c>
    </row>
    <row r="3268" spans="3:8" x14ac:dyDescent="0.25">
      <c r="C3268" s="13"/>
      <c r="D3268" s="14"/>
      <c r="E3268" s="11"/>
      <c r="H3268">
        <f t="shared" ref="H3268:H3331" si="62">IF(ISNUMBER(E3268),E3268,0)</f>
        <v>0</v>
      </c>
    </row>
    <row r="3269" spans="3:8" x14ac:dyDescent="0.25">
      <c r="C3269" s="13"/>
      <c r="D3269" s="14"/>
      <c r="E3269" s="11"/>
      <c r="H3269">
        <f t="shared" si="62"/>
        <v>0</v>
      </c>
    </row>
    <row r="3270" spans="3:8" x14ac:dyDescent="0.25">
      <c r="C3270" s="13"/>
      <c r="D3270" s="14"/>
      <c r="E3270" s="11"/>
      <c r="H3270">
        <f t="shared" si="62"/>
        <v>0</v>
      </c>
    </row>
    <row r="3271" spans="3:8" x14ac:dyDescent="0.25">
      <c r="C3271" s="13"/>
      <c r="D3271" s="14"/>
      <c r="E3271" s="11"/>
      <c r="H3271">
        <f t="shared" si="62"/>
        <v>0</v>
      </c>
    </row>
    <row r="3272" spans="3:8" x14ac:dyDescent="0.25">
      <c r="C3272" s="13"/>
      <c r="D3272" s="14"/>
      <c r="E3272" s="11"/>
      <c r="H3272">
        <f t="shared" si="62"/>
        <v>0</v>
      </c>
    </row>
    <row r="3273" spans="3:8" x14ac:dyDescent="0.25">
      <c r="C3273" s="13"/>
      <c r="D3273" s="14"/>
      <c r="E3273" s="11"/>
      <c r="H3273">
        <f t="shared" si="62"/>
        <v>0</v>
      </c>
    </row>
    <row r="3274" spans="3:8" x14ac:dyDescent="0.25">
      <c r="C3274" s="13"/>
      <c r="D3274" s="14"/>
      <c r="E3274" s="11"/>
      <c r="H3274">
        <f t="shared" si="62"/>
        <v>0</v>
      </c>
    </row>
    <row r="3275" spans="3:8" x14ac:dyDescent="0.25">
      <c r="C3275" s="13"/>
      <c r="D3275" s="14"/>
      <c r="E3275" s="11"/>
      <c r="H3275">
        <f t="shared" si="62"/>
        <v>0</v>
      </c>
    </row>
    <row r="3276" spans="3:8" x14ac:dyDescent="0.25">
      <c r="C3276" s="13"/>
      <c r="D3276" s="14"/>
      <c r="E3276" s="11"/>
      <c r="H3276">
        <f t="shared" si="62"/>
        <v>0</v>
      </c>
    </row>
    <row r="3277" spans="3:8" x14ac:dyDescent="0.25">
      <c r="C3277" s="13"/>
      <c r="D3277" s="14"/>
      <c r="E3277" s="11"/>
      <c r="H3277">
        <f t="shared" si="62"/>
        <v>0</v>
      </c>
    </row>
    <row r="3278" spans="3:8" x14ac:dyDescent="0.25">
      <c r="C3278" s="13"/>
      <c r="D3278" s="14"/>
      <c r="E3278" s="11"/>
      <c r="H3278">
        <f t="shared" si="62"/>
        <v>0</v>
      </c>
    </row>
    <row r="3279" spans="3:8" x14ac:dyDescent="0.25">
      <c r="C3279" s="13"/>
      <c r="D3279" s="14"/>
      <c r="E3279" s="11"/>
      <c r="H3279">
        <f t="shared" si="62"/>
        <v>0</v>
      </c>
    </row>
    <row r="3280" spans="3:8" x14ac:dyDescent="0.25">
      <c r="C3280" s="13"/>
      <c r="D3280" s="14"/>
      <c r="E3280" s="11"/>
      <c r="H3280">
        <f t="shared" si="62"/>
        <v>0</v>
      </c>
    </row>
    <row r="3281" spans="3:8" x14ac:dyDescent="0.25">
      <c r="C3281" s="13"/>
      <c r="D3281" s="14"/>
      <c r="E3281" s="11"/>
      <c r="H3281">
        <f t="shared" si="62"/>
        <v>0</v>
      </c>
    </row>
    <row r="3282" spans="3:8" x14ac:dyDescent="0.25">
      <c r="C3282" s="13"/>
      <c r="D3282" s="14"/>
      <c r="E3282" s="11"/>
      <c r="H3282">
        <f t="shared" si="62"/>
        <v>0</v>
      </c>
    </row>
    <row r="3283" spans="3:8" x14ac:dyDescent="0.25">
      <c r="C3283" s="13"/>
      <c r="D3283" s="14"/>
      <c r="E3283" s="11"/>
      <c r="H3283">
        <f t="shared" si="62"/>
        <v>0</v>
      </c>
    </row>
    <row r="3284" spans="3:8" x14ac:dyDescent="0.25">
      <c r="C3284" s="13"/>
      <c r="D3284" s="14"/>
      <c r="E3284" s="11"/>
      <c r="H3284">
        <f t="shared" si="62"/>
        <v>0</v>
      </c>
    </row>
    <row r="3285" spans="3:8" x14ac:dyDescent="0.25">
      <c r="C3285" s="13"/>
      <c r="D3285" s="14"/>
      <c r="E3285" s="11"/>
      <c r="H3285">
        <f t="shared" si="62"/>
        <v>0</v>
      </c>
    </row>
    <row r="3286" spans="3:8" x14ac:dyDescent="0.25">
      <c r="C3286" s="13"/>
      <c r="D3286" s="14"/>
      <c r="E3286" s="11"/>
      <c r="H3286">
        <f t="shared" si="62"/>
        <v>0</v>
      </c>
    </row>
    <row r="3287" spans="3:8" x14ac:dyDescent="0.25">
      <c r="C3287" s="13"/>
      <c r="D3287" s="14"/>
      <c r="E3287" s="11"/>
      <c r="H3287">
        <f t="shared" si="62"/>
        <v>0</v>
      </c>
    </row>
    <row r="3288" spans="3:8" x14ac:dyDescent="0.25">
      <c r="C3288" s="13"/>
      <c r="D3288" s="14"/>
      <c r="E3288" s="11"/>
      <c r="H3288">
        <f t="shared" si="62"/>
        <v>0</v>
      </c>
    </row>
    <row r="3289" spans="3:8" x14ac:dyDescent="0.25">
      <c r="C3289" s="13"/>
      <c r="D3289" s="14"/>
      <c r="E3289" s="11"/>
      <c r="H3289">
        <f t="shared" si="62"/>
        <v>0</v>
      </c>
    </row>
    <row r="3290" spans="3:8" x14ac:dyDescent="0.25">
      <c r="C3290" s="13"/>
      <c r="D3290" s="14"/>
      <c r="E3290" s="11"/>
      <c r="H3290">
        <f t="shared" si="62"/>
        <v>0</v>
      </c>
    </row>
    <row r="3291" spans="3:8" x14ac:dyDescent="0.25">
      <c r="C3291" s="13"/>
      <c r="D3291" s="14"/>
      <c r="E3291" s="11"/>
      <c r="H3291">
        <f t="shared" si="62"/>
        <v>0</v>
      </c>
    </row>
    <row r="3292" spans="3:8" x14ac:dyDescent="0.25">
      <c r="C3292" s="13"/>
      <c r="D3292" s="14"/>
      <c r="E3292" s="11"/>
      <c r="H3292">
        <f t="shared" si="62"/>
        <v>0</v>
      </c>
    </row>
    <row r="3293" spans="3:8" x14ac:dyDescent="0.25">
      <c r="C3293" s="13"/>
      <c r="D3293" s="14"/>
      <c r="E3293" s="11"/>
      <c r="H3293">
        <f t="shared" si="62"/>
        <v>0</v>
      </c>
    </row>
    <row r="3294" spans="3:8" x14ac:dyDescent="0.25">
      <c r="C3294" s="13"/>
      <c r="D3294" s="14"/>
      <c r="E3294" s="11"/>
      <c r="H3294">
        <f t="shared" si="62"/>
        <v>0</v>
      </c>
    </row>
    <row r="3295" spans="3:8" x14ac:dyDescent="0.25">
      <c r="C3295" s="13"/>
      <c r="D3295" s="14"/>
      <c r="E3295" s="11"/>
      <c r="H3295">
        <f t="shared" si="62"/>
        <v>0</v>
      </c>
    </row>
    <row r="3296" spans="3:8" x14ac:dyDescent="0.25">
      <c r="C3296" s="13"/>
      <c r="D3296" s="14"/>
      <c r="E3296" s="11"/>
      <c r="H3296">
        <f t="shared" si="62"/>
        <v>0</v>
      </c>
    </row>
    <row r="3297" spans="3:8" x14ac:dyDescent="0.25">
      <c r="C3297" s="13"/>
      <c r="D3297" s="14"/>
      <c r="E3297" s="11"/>
      <c r="H3297">
        <f t="shared" si="62"/>
        <v>0</v>
      </c>
    </row>
    <row r="3298" spans="3:8" x14ac:dyDescent="0.25">
      <c r="C3298" s="13"/>
      <c r="D3298" s="14"/>
      <c r="E3298" s="11"/>
      <c r="H3298">
        <f t="shared" si="62"/>
        <v>0</v>
      </c>
    </row>
    <row r="3299" spans="3:8" x14ac:dyDescent="0.25">
      <c r="C3299" s="13"/>
      <c r="D3299" s="14"/>
      <c r="E3299" s="11"/>
      <c r="H3299">
        <f t="shared" si="62"/>
        <v>0</v>
      </c>
    </row>
    <row r="3300" spans="3:8" x14ac:dyDescent="0.25">
      <c r="C3300" s="13"/>
      <c r="D3300" s="14"/>
      <c r="E3300" s="11"/>
      <c r="H3300">
        <f t="shared" si="62"/>
        <v>0</v>
      </c>
    </row>
    <row r="3301" spans="3:8" x14ac:dyDescent="0.25">
      <c r="C3301" s="13"/>
      <c r="D3301" s="14"/>
      <c r="E3301" s="11"/>
      <c r="H3301">
        <f t="shared" si="62"/>
        <v>0</v>
      </c>
    </row>
    <row r="3302" spans="3:8" x14ac:dyDescent="0.25">
      <c r="C3302" s="13"/>
      <c r="D3302" s="14"/>
      <c r="E3302" s="11"/>
      <c r="H3302">
        <f t="shared" si="62"/>
        <v>0</v>
      </c>
    </row>
    <row r="3303" spans="3:8" x14ac:dyDescent="0.25">
      <c r="C3303" s="13"/>
      <c r="D3303" s="14"/>
      <c r="E3303" s="11"/>
      <c r="H3303">
        <f t="shared" si="62"/>
        <v>0</v>
      </c>
    </row>
    <row r="3304" spans="3:8" x14ac:dyDescent="0.25">
      <c r="C3304" s="13"/>
      <c r="D3304" s="14"/>
      <c r="E3304" s="11"/>
      <c r="H3304">
        <f t="shared" si="62"/>
        <v>0</v>
      </c>
    </row>
    <row r="3305" spans="3:8" x14ac:dyDescent="0.25">
      <c r="C3305" s="13"/>
      <c r="D3305" s="14"/>
      <c r="E3305" s="11"/>
      <c r="H3305">
        <f t="shared" si="62"/>
        <v>0</v>
      </c>
    </row>
    <row r="3306" spans="3:8" x14ac:dyDescent="0.25">
      <c r="C3306" s="13"/>
      <c r="D3306" s="14"/>
      <c r="E3306" s="11"/>
      <c r="H3306">
        <f t="shared" si="62"/>
        <v>0</v>
      </c>
    </row>
    <row r="3307" spans="3:8" x14ac:dyDescent="0.25">
      <c r="C3307" s="13"/>
      <c r="D3307" s="14"/>
      <c r="E3307" s="11"/>
      <c r="H3307">
        <f t="shared" si="62"/>
        <v>0</v>
      </c>
    </row>
    <row r="3308" spans="3:8" x14ac:dyDescent="0.25">
      <c r="C3308" s="13"/>
      <c r="D3308" s="14"/>
      <c r="E3308" s="11"/>
      <c r="H3308">
        <f t="shared" si="62"/>
        <v>0</v>
      </c>
    </row>
    <row r="3309" spans="3:8" x14ac:dyDescent="0.25">
      <c r="C3309" s="13"/>
      <c r="D3309" s="14"/>
      <c r="E3309" s="11"/>
      <c r="H3309">
        <f t="shared" si="62"/>
        <v>0</v>
      </c>
    </row>
    <row r="3310" spans="3:8" x14ac:dyDescent="0.25">
      <c r="C3310" s="13"/>
      <c r="D3310" s="14"/>
      <c r="E3310" s="11"/>
      <c r="H3310">
        <f t="shared" si="62"/>
        <v>0</v>
      </c>
    </row>
    <row r="3311" spans="3:8" x14ac:dyDescent="0.25">
      <c r="C3311" s="13"/>
      <c r="D3311" s="14"/>
      <c r="E3311" s="11"/>
      <c r="H3311">
        <f t="shared" si="62"/>
        <v>0</v>
      </c>
    </row>
    <row r="3312" spans="3:8" x14ac:dyDescent="0.25">
      <c r="C3312" s="13"/>
      <c r="D3312" s="14"/>
      <c r="E3312" s="11"/>
      <c r="H3312">
        <f t="shared" si="62"/>
        <v>0</v>
      </c>
    </row>
    <row r="3313" spans="3:8" x14ac:dyDescent="0.25">
      <c r="C3313" s="13"/>
      <c r="D3313" s="14"/>
      <c r="E3313" s="11"/>
      <c r="H3313">
        <f t="shared" si="62"/>
        <v>0</v>
      </c>
    </row>
    <row r="3314" spans="3:8" x14ac:dyDescent="0.25">
      <c r="C3314" s="13"/>
      <c r="D3314" s="14"/>
      <c r="E3314" s="11"/>
      <c r="H3314">
        <f t="shared" si="62"/>
        <v>0</v>
      </c>
    </row>
    <row r="3315" spans="3:8" x14ac:dyDescent="0.25">
      <c r="C3315" s="13"/>
      <c r="D3315" s="14"/>
      <c r="E3315" s="11"/>
      <c r="H3315">
        <f t="shared" si="62"/>
        <v>0</v>
      </c>
    </row>
    <row r="3316" spans="3:8" x14ac:dyDescent="0.25">
      <c r="C3316" s="13"/>
      <c r="D3316" s="14"/>
      <c r="E3316" s="11"/>
      <c r="H3316">
        <f t="shared" si="62"/>
        <v>0</v>
      </c>
    </row>
    <row r="3317" spans="3:8" x14ac:dyDescent="0.25">
      <c r="C3317" s="13"/>
      <c r="D3317" s="14"/>
      <c r="E3317" s="11"/>
      <c r="H3317">
        <f t="shared" si="62"/>
        <v>0</v>
      </c>
    </row>
    <row r="3318" spans="3:8" x14ac:dyDescent="0.25">
      <c r="C3318" s="13"/>
      <c r="D3318" s="14"/>
      <c r="E3318" s="11"/>
      <c r="H3318">
        <f t="shared" si="62"/>
        <v>0</v>
      </c>
    </row>
    <row r="3319" spans="3:8" x14ac:dyDescent="0.25">
      <c r="C3319" s="13"/>
      <c r="D3319" s="14"/>
      <c r="E3319" s="11"/>
      <c r="H3319">
        <f t="shared" si="62"/>
        <v>0</v>
      </c>
    </row>
    <row r="3320" spans="3:8" x14ac:dyDescent="0.25">
      <c r="C3320" s="13"/>
      <c r="D3320" s="14"/>
      <c r="E3320" s="11"/>
      <c r="H3320">
        <f t="shared" si="62"/>
        <v>0</v>
      </c>
    </row>
    <row r="3321" spans="3:8" x14ac:dyDescent="0.25">
      <c r="C3321" s="13"/>
      <c r="D3321" s="14"/>
      <c r="E3321" s="11"/>
      <c r="H3321">
        <f t="shared" si="62"/>
        <v>0</v>
      </c>
    </row>
    <row r="3322" spans="3:8" x14ac:dyDescent="0.25">
      <c r="C3322" s="13"/>
      <c r="D3322" s="14"/>
      <c r="E3322" s="11"/>
      <c r="H3322">
        <f t="shared" si="62"/>
        <v>0</v>
      </c>
    </row>
    <row r="3323" spans="3:8" x14ac:dyDescent="0.25">
      <c r="C3323" s="13"/>
      <c r="D3323" s="14"/>
      <c r="E3323" s="11"/>
      <c r="H3323">
        <f t="shared" si="62"/>
        <v>0</v>
      </c>
    </row>
    <row r="3324" spans="3:8" x14ac:dyDescent="0.25">
      <c r="C3324" s="13"/>
      <c r="D3324" s="14"/>
      <c r="E3324" s="11"/>
      <c r="H3324">
        <f t="shared" si="62"/>
        <v>0</v>
      </c>
    </row>
    <row r="3325" spans="3:8" x14ac:dyDescent="0.25">
      <c r="C3325" s="13"/>
      <c r="D3325" s="14"/>
      <c r="E3325" s="11"/>
      <c r="H3325">
        <f t="shared" si="62"/>
        <v>0</v>
      </c>
    </row>
    <row r="3326" spans="3:8" x14ac:dyDescent="0.25">
      <c r="C3326" s="13"/>
      <c r="D3326" s="14"/>
      <c r="E3326" s="11"/>
      <c r="H3326">
        <f t="shared" si="62"/>
        <v>0</v>
      </c>
    </row>
    <row r="3327" spans="3:8" x14ac:dyDescent="0.25">
      <c r="C3327" s="13"/>
      <c r="D3327" s="14"/>
      <c r="E3327" s="11"/>
      <c r="H3327">
        <f t="shared" si="62"/>
        <v>0</v>
      </c>
    </row>
    <row r="3328" spans="3:8" x14ac:dyDescent="0.25">
      <c r="C3328" s="13"/>
      <c r="D3328" s="14"/>
      <c r="E3328" s="11"/>
      <c r="H3328">
        <f t="shared" si="62"/>
        <v>0</v>
      </c>
    </row>
    <row r="3329" spans="3:8" x14ac:dyDescent="0.25">
      <c r="C3329" s="13"/>
      <c r="D3329" s="14"/>
      <c r="E3329" s="11"/>
      <c r="H3329">
        <f t="shared" si="62"/>
        <v>0</v>
      </c>
    </row>
    <row r="3330" spans="3:8" x14ac:dyDescent="0.25">
      <c r="C3330" s="13"/>
      <c r="D3330" s="14"/>
      <c r="E3330" s="11"/>
      <c r="H3330">
        <f t="shared" si="62"/>
        <v>0</v>
      </c>
    </row>
    <row r="3331" spans="3:8" x14ac:dyDescent="0.25">
      <c r="C3331" s="13"/>
      <c r="D3331" s="14"/>
      <c r="E3331" s="11"/>
      <c r="H3331">
        <f t="shared" si="62"/>
        <v>0</v>
      </c>
    </row>
    <row r="3332" spans="3:8" x14ac:dyDescent="0.25">
      <c r="C3332" s="13"/>
      <c r="D3332" s="14"/>
      <c r="E3332" s="11"/>
      <c r="H3332">
        <f t="shared" ref="H3332:H3395" si="63">IF(ISNUMBER(E3332),E3332,0)</f>
        <v>0</v>
      </c>
    </row>
    <row r="3333" spans="3:8" x14ac:dyDescent="0.25">
      <c r="C3333" s="13"/>
      <c r="D3333" s="14"/>
      <c r="E3333" s="11"/>
      <c r="H3333">
        <f t="shared" si="63"/>
        <v>0</v>
      </c>
    </row>
    <row r="3334" spans="3:8" x14ac:dyDescent="0.25">
      <c r="C3334" s="13"/>
      <c r="D3334" s="14"/>
      <c r="E3334" s="11"/>
      <c r="H3334">
        <f t="shared" si="63"/>
        <v>0</v>
      </c>
    </row>
    <row r="3335" spans="3:8" x14ac:dyDescent="0.25">
      <c r="C3335" s="13"/>
      <c r="D3335" s="14"/>
      <c r="E3335" s="11"/>
      <c r="H3335">
        <f t="shared" si="63"/>
        <v>0</v>
      </c>
    </row>
    <row r="3336" spans="3:8" x14ac:dyDescent="0.25">
      <c r="C3336" s="13"/>
      <c r="D3336" s="14"/>
      <c r="E3336" s="11"/>
      <c r="H3336">
        <f t="shared" si="63"/>
        <v>0</v>
      </c>
    </row>
    <row r="3337" spans="3:8" x14ac:dyDescent="0.25">
      <c r="C3337" s="13"/>
      <c r="D3337" s="14"/>
      <c r="E3337" s="11"/>
      <c r="H3337">
        <f t="shared" si="63"/>
        <v>0</v>
      </c>
    </row>
    <row r="3338" spans="3:8" x14ac:dyDescent="0.25">
      <c r="C3338" s="13"/>
      <c r="D3338" s="14"/>
      <c r="E3338" s="11"/>
      <c r="H3338">
        <f t="shared" si="63"/>
        <v>0</v>
      </c>
    </row>
    <row r="3339" spans="3:8" x14ac:dyDescent="0.25">
      <c r="C3339" s="13"/>
      <c r="D3339" s="14"/>
      <c r="E3339" s="11"/>
      <c r="H3339">
        <f t="shared" si="63"/>
        <v>0</v>
      </c>
    </row>
    <row r="3340" spans="3:8" x14ac:dyDescent="0.25">
      <c r="C3340" s="13"/>
      <c r="D3340" s="14"/>
      <c r="E3340" s="11"/>
      <c r="H3340">
        <f t="shared" si="63"/>
        <v>0</v>
      </c>
    </row>
    <row r="3341" spans="3:8" x14ac:dyDescent="0.25">
      <c r="C3341" s="13"/>
      <c r="D3341" s="14"/>
      <c r="E3341" s="11"/>
      <c r="H3341">
        <f t="shared" si="63"/>
        <v>0</v>
      </c>
    </row>
    <row r="3342" spans="3:8" x14ac:dyDescent="0.25">
      <c r="C3342" s="13"/>
      <c r="D3342" s="14"/>
      <c r="E3342" s="11"/>
      <c r="H3342">
        <f t="shared" si="63"/>
        <v>0</v>
      </c>
    </row>
    <row r="3343" spans="3:8" x14ac:dyDescent="0.25">
      <c r="C3343" s="13"/>
      <c r="D3343" s="14"/>
      <c r="E3343" s="11"/>
      <c r="H3343">
        <f t="shared" si="63"/>
        <v>0</v>
      </c>
    </row>
    <row r="3344" spans="3:8" x14ac:dyDescent="0.25">
      <c r="C3344" s="13"/>
      <c r="D3344" s="14"/>
      <c r="E3344" s="11"/>
      <c r="H3344">
        <f t="shared" si="63"/>
        <v>0</v>
      </c>
    </row>
    <row r="3345" spans="3:8" x14ac:dyDescent="0.25">
      <c r="C3345" s="13"/>
      <c r="D3345" s="14"/>
      <c r="E3345" s="11"/>
      <c r="H3345">
        <f t="shared" si="63"/>
        <v>0</v>
      </c>
    </row>
    <row r="3346" spans="3:8" x14ac:dyDescent="0.25">
      <c r="C3346" s="13"/>
      <c r="D3346" s="14"/>
      <c r="E3346" s="11"/>
      <c r="H3346">
        <f t="shared" si="63"/>
        <v>0</v>
      </c>
    </row>
    <row r="3347" spans="3:8" x14ac:dyDescent="0.25">
      <c r="C3347" s="13"/>
      <c r="D3347" s="14"/>
      <c r="E3347" s="11"/>
      <c r="H3347">
        <f t="shared" si="63"/>
        <v>0</v>
      </c>
    </row>
    <row r="3348" spans="3:8" x14ac:dyDescent="0.25">
      <c r="C3348" s="13"/>
      <c r="D3348" s="14"/>
      <c r="E3348" s="11"/>
      <c r="H3348">
        <f t="shared" si="63"/>
        <v>0</v>
      </c>
    </row>
    <row r="3349" spans="3:8" x14ac:dyDescent="0.25">
      <c r="C3349" s="13"/>
      <c r="D3349" s="14"/>
      <c r="E3349" s="11"/>
      <c r="H3349">
        <f t="shared" si="63"/>
        <v>0</v>
      </c>
    </row>
    <row r="3350" spans="3:8" x14ac:dyDescent="0.25">
      <c r="C3350" s="13"/>
      <c r="D3350" s="14"/>
      <c r="E3350" s="11"/>
      <c r="H3350">
        <f t="shared" si="63"/>
        <v>0</v>
      </c>
    </row>
    <row r="3351" spans="3:8" x14ac:dyDescent="0.25">
      <c r="C3351" s="13"/>
      <c r="D3351" s="14"/>
      <c r="E3351" s="11"/>
      <c r="H3351">
        <f t="shared" si="63"/>
        <v>0</v>
      </c>
    </row>
    <row r="3352" spans="3:8" x14ac:dyDescent="0.25">
      <c r="C3352" s="13"/>
      <c r="D3352" s="14"/>
      <c r="E3352" s="11"/>
      <c r="H3352">
        <f t="shared" si="63"/>
        <v>0</v>
      </c>
    </row>
    <row r="3353" spans="3:8" x14ac:dyDescent="0.25">
      <c r="C3353" s="13"/>
      <c r="D3353" s="14"/>
      <c r="E3353" s="11"/>
      <c r="H3353">
        <f t="shared" si="63"/>
        <v>0</v>
      </c>
    </row>
    <row r="3354" spans="3:8" x14ac:dyDescent="0.25">
      <c r="C3354" s="13"/>
      <c r="D3354" s="14"/>
      <c r="E3354" s="11"/>
      <c r="H3354">
        <f t="shared" si="63"/>
        <v>0</v>
      </c>
    </row>
    <row r="3355" spans="3:8" x14ac:dyDescent="0.25">
      <c r="C3355" s="13"/>
      <c r="D3355" s="14"/>
      <c r="E3355" s="11"/>
      <c r="H3355">
        <f t="shared" si="63"/>
        <v>0</v>
      </c>
    </row>
    <row r="3356" spans="3:8" x14ac:dyDescent="0.25">
      <c r="C3356" s="13"/>
      <c r="D3356" s="14"/>
      <c r="E3356" s="11"/>
      <c r="H3356">
        <f t="shared" si="63"/>
        <v>0</v>
      </c>
    </row>
    <row r="3357" spans="3:8" x14ac:dyDescent="0.25">
      <c r="C3357" s="13"/>
      <c r="D3357" s="14"/>
      <c r="E3357" s="11"/>
      <c r="H3357">
        <f t="shared" si="63"/>
        <v>0</v>
      </c>
    </row>
    <row r="3358" spans="3:8" x14ac:dyDescent="0.25">
      <c r="C3358" s="13"/>
      <c r="D3358" s="14"/>
      <c r="E3358" s="11"/>
      <c r="H3358">
        <f t="shared" si="63"/>
        <v>0</v>
      </c>
    </row>
    <row r="3359" spans="3:8" x14ac:dyDescent="0.25">
      <c r="C3359" s="13"/>
      <c r="D3359" s="14"/>
      <c r="E3359" s="11"/>
      <c r="H3359">
        <f t="shared" si="63"/>
        <v>0</v>
      </c>
    </row>
    <row r="3360" spans="3:8" x14ac:dyDescent="0.25">
      <c r="C3360" s="13"/>
      <c r="D3360" s="14"/>
      <c r="E3360" s="11"/>
      <c r="H3360">
        <f t="shared" si="63"/>
        <v>0</v>
      </c>
    </row>
    <row r="3361" spans="3:8" x14ac:dyDescent="0.25">
      <c r="C3361" s="13"/>
      <c r="D3361" s="14"/>
      <c r="E3361" s="11"/>
      <c r="H3361">
        <f t="shared" si="63"/>
        <v>0</v>
      </c>
    </row>
    <row r="3362" spans="3:8" x14ac:dyDescent="0.25">
      <c r="C3362" s="13"/>
      <c r="D3362" s="14"/>
      <c r="E3362" s="11"/>
      <c r="H3362">
        <f t="shared" si="63"/>
        <v>0</v>
      </c>
    </row>
    <row r="3363" spans="3:8" x14ac:dyDescent="0.25">
      <c r="C3363" s="13"/>
      <c r="D3363" s="14"/>
      <c r="E3363" s="11"/>
      <c r="H3363">
        <f t="shared" si="63"/>
        <v>0</v>
      </c>
    </row>
    <row r="3364" spans="3:8" x14ac:dyDescent="0.25">
      <c r="C3364" s="13"/>
      <c r="D3364" s="14"/>
      <c r="E3364" s="11"/>
      <c r="H3364">
        <f t="shared" si="63"/>
        <v>0</v>
      </c>
    </row>
    <row r="3365" spans="3:8" x14ac:dyDescent="0.25">
      <c r="C3365" s="13"/>
      <c r="D3365" s="14"/>
      <c r="E3365" s="11"/>
      <c r="H3365">
        <f t="shared" si="63"/>
        <v>0</v>
      </c>
    </row>
    <row r="3366" spans="3:8" x14ac:dyDescent="0.25">
      <c r="C3366" s="13"/>
      <c r="D3366" s="14"/>
      <c r="E3366" s="11"/>
      <c r="H3366">
        <f t="shared" si="63"/>
        <v>0</v>
      </c>
    </row>
    <row r="3367" spans="3:8" x14ac:dyDescent="0.25">
      <c r="C3367" s="13"/>
      <c r="D3367" s="14"/>
      <c r="E3367" s="11"/>
      <c r="H3367">
        <f t="shared" si="63"/>
        <v>0</v>
      </c>
    </row>
    <row r="3368" spans="3:8" x14ac:dyDescent="0.25">
      <c r="C3368" s="13"/>
      <c r="D3368" s="14"/>
      <c r="E3368" s="11"/>
      <c r="H3368">
        <f t="shared" si="63"/>
        <v>0</v>
      </c>
    </row>
    <row r="3369" spans="3:8" x14ac:dyDescent="0.25">
      <c r="C3369" s="13"/>
      <c r="D3369" s="14"/>
      <c r="E3369" s="11"/>
      <c r="H3369">
        <f t="shared" si="63"/>
        <v>0</v>
      </c>
    </row>
    <row r="3370" spans="3:8" x14ac:dyDescent="0.25">
      <c r="C3370" s="13"/>
      <c r="D3370" s="14"/>
      <c r="E3370" s="11"/>
      <c r="H3370">
        <f t="shared" si="63"/>
        <v>0</v>
      </c>
    </row>
    <row r="3371" spans="3:8" x14ac:dyDescent="0.25">
      <c r="C3371" s="13"/>
      <c r="D3371" s="14"/>
      <c r="E3371" s="11"/>
      <c r="H3371">
        <f t="shared" si="63"/>
        <v>0</v>
      </c>
    </row>
    <row r="3372" spans="3:8" x14ac:dyDescent="0.25">
      <c r="C3372" s="13"/>
      <c r="D3372" s="14"/>
      <c r="E3372" s="11"/>
      <c r="H3372">
        <f t="shared" si="63"/>
        <v>0</v>
      </c>
    </row>
    <row r="3373" spans="3:8" x14ac:dyDescent="0.25">
      <c r="C3373" s="13"/>
      <c r="D3373" s="14"/>
      <c r="E3373" s="11"/>
      <c r="H3373">
        <f t="shared" si="63"/>
        <v>0</v>
      </c>
    </row>
    <row r="3374" spans="3:8" x14ac:dyDescent="0.25">
      <c r="C3374" s="13"/>
      <c r="D3374" s="14"/>
      <c r="E3374" s="11"/>
      <c r="H3374">
        <f t="shared" si="63"/>
        <v>0</v>
      </c>
    </row>
    <row r="3375" spans="3:8" x14ac:dyDescent="0.25">
      <c r="C3375" s="13"/>
      <c r="D3375" s="14"/>
      <c r="E3375" s="11"/>
      <c r="H3375">
        <f t="shared" si="63"/>
        <v>0</v>
      </c>
    </row>
    <row r="3376" spans="3:8" x14ac:dyDescent="0.25">
      <c r="C3376" s="13"/>
      <c r="D3376" s="14"/>
      <c r="E3376" s="11"/>
      <c r="H3376">
        <f t="shared" si="63"/>
        <v>0</v>
      </c>
    </row>
    <row r="3377" spans="3:8" x14ac:dyDescent="0.25">
      <c r="C3377" s="13"/>
      <c r="D3377" s="14"/>
      <c r="E3377" s="11"/>
      <c r="H3377">
        <f t="shared" si="63"/>
        <v>0</v>
      </c>
    </row>
    <row r="3378" spans="3:8" x14ac:dyDescent="0.25">
      <c r="C3378" s="13"/>
      <c r="D3378" s="14"/>
      <c r="E3378" s="11"/>
      <c r="H3378">
        <f t="shared" si="63"/>
        <v>0</v>
      </c>
    </row>
    <row r="3379" spans="3:8" x14ac:dyDescent="0.25">
      <c r="C3379" s="13"/>
      <c r="D3379" s="14"/>
      <c r="E3379" s="11"/>
      <c r="H3379">
        <f t="shared" si="63"/>
        <v>0</v>
      </c>
    </row>
    <row r="3380" spans="3:8" x14ac:dyDescent="0.25">
      <c r="C3380" s="13"/>
      <c r="D3380" s="14"/>
      <c r="E3380" s="11"/>
      <c r="H3380">
        <f t="shared" si="63"/>
        <v>0</v>
      </c>
    </row>
    <row r="3381" spans="3:8" x14ac:dyDescent="0.25">
      <c r="C3381" s="13"/>
      <c r="D3381" s="14"/>
      <c r="E3381" s="11"/>
      <c r="H3381">
        <f t="shared" si="63"/>
        <v>0</v>
      </c>
    </row>
    <row r="3382" spans="3:8" x14ac:dyDescent="0.25">
      <c r="C3382" s="13"/>
      <c r="D3382" s="14"/>
      <c r="E3382" s="11"/>
      <c r="H3382">
        <f t="shared" si="63"/>
        <v>0</v>
      </c>
    </row>
    <row r="3383" spans="3:8" x14ac:dyDescent="0.25">
      <c r="C3383" s="13"/>
      <c r="D3383" s="14"/>
      <c r="E3383" s="11"/>
      <c r="H3383">
        <f t="shared" si="63"/>
        <v>0</v>
      </c>
    </row>
    <row r="3384" spans="3:8" x14ac:dyDescent="0.25">
      <c r="C3384" s="13"/>
      <c r="D3384" s="14"/>
      <c r="E3384" s="11"/>
      <c r="H3384">
        <f t="shared" si="63"/>
        <v>0</v>
      </c>
    </row>
    <row r="3385" spans="3:8" x14ac:dyDescent="0.25">
      <c r="C3385" s="13"/>
      <c r="D3385" s="14"/>
      <c r="E3385" s="11"/>
      <c r="H3385">
        <f t="shared" si="63"/>
        <v>0</v>
      </c>
    </row>
    <row r="3386" spans="3:8" x14ac:dyDescent="0.25">
      <c r="C3386" s="13"/>
      <c r="D3386" s="14"/>
      <c r="E3386" s="11"/>
      <c r="H3386">
        <f t="shared" si="63"/>
        <v>0</v>
      </c>
    </row>
    <row r="3387" spans="3:8" x14ac:dyDescent="0.25">
      <c r="C3387" s="13"/>
      <c r="D3387" s="14"/>
      <c r="E3387" s="11"/>
      <c r="H3387">
        <f t="shared" si="63"/>
        <v>0</v>
      </c>
    </row>
    <row r="3388" spans="3:8" x14ac:dyDescent="0.25">
      <c r="C3388" s="13"/>
      <c r="D3388" s="14"/>
      <c r="E3388" s="11"/>
      <c r="H3388">
        <f t="shared" si="63"/>
        <v>0</v>
      </c>
    </row>
    <row r="3389" spans="3:8" x14ac:dyDescent="0.25">
      <c r="C3389" s="13"/>
      <c r="D3389" s="14"/>
      <c r="E3389" s="11"/>
      <c r="H3389">
        <f t="shared" si="63"/>
        <v>0</v>
      </c>
    </row>
    <row r="3390" spans="3:8" x14ac:dyDescent="0.25">
      <c r="C3390" s="13"/>
      <c r="D3390" s="14"/>
      <c r="E3390" s="11"/>
      <c r="H3390">
        <f t="shared" si="63"/>
        <v>0</v>
      </c>
    </row>
    <row r="3391" spans="3:8" x14ac:dyDescent="0.25">
      <c r="C3391" s="13"/>
      <c r="D3391" s="14"/>
      <c r="E3391" s="11"/>
      <c r="H3391">
        <f t="shared" si="63"/>
        <v>0</v>
      </c>
    </row>
    <row r="3392" spans="3:8" x14ac:dyDescent="0.25">
      <c r="C3392" s="13"/>
      <c r="D3392" s="14"/>
      <c r="E3392" s="11"/>
      <c r="H3392">
        <f t="shared" si="63"/>
        <v>0</v>
      </c>
    </row>
    <row r="3393" spans="3:8" x14ac:dyDescent="0.25">
      <c r="C3393" s="13"/>
      <c r="D3393" s="14"/>
      <c r="E3393" s="11"/>
      <c r="H3393">
        <f t="shared" si="63"/>
        <v>0</v>
      </c>
    </row>
    <row r="3394" spans="3:8" x14ac:dyDescent="0.25">
      <c r="C3394" s="13"/>
      <c r="D3394" s="14"/>
      <c r="E3394" s="11"/>
      <c r="H3394">
        <f t="shared" si="63"/>
        <v>0</v>
      </c>
    </row>
    <row r="3395" spans="3:8" x14ac:dyDescent="0.25">
      <c r="C3395" s="13"/>
      <c r="D3395" s="14"/>
      <c r="E3395" s="11"/>
      <c r="H3395">
        <f t="shared" si="63"/>
        <v>0</v>
      </c>
    </row>
    <row r="3396" spans="3:8" x14ac:dyDescent="0.25">
      <c r="C3396" s="13"/>
      <c r="D3396" s="14"/>
      <c r="E3396" s="11"/>
      <c r="H3396">
        <f t="shared" ref="H3396:H3459" si="64">IF(ISNUMBER(E3396),E3396,0)</f>
        <v>0</v>
      </c>
    </row>
    <row r="3397" spans="3:8" x14ac:dyDescent="0.25">
      <c r="C3397" s="13"/>
      <c r="D3397" s="14"/>
      <c r="E3397" s="11"/>
      <c r="H3397">
        <f t="shared" si="64"/>
        <v>0</v>
      </c>
    </row>
    <row r="3398" spans="3:8" x14ac:dyDescent="0.25">
      <c r="C3398" s="13"/>
      <c r="D3398" s="14"/>
      <c r="E3398" s="11"/>
      <c r="H3398">
        <f t="shared" si="64"/>
        <v>0</v>
      </c>
    </row>
    <row r="3399" spans="3:8" x14ac:dyDescent="0.25">
      <c r="C3399" s="13"/>
      <c r="D3399" s="14"/>
      <c r="E3399" s="11"/>
      <c r="H3399">
        <f t="shared" si="64"/>
        <v>0</v>
      </c>
    </row>
    <row r="3400" spans="3:8" x14ac:dyDescent="0.25">
      <c r="C3400" s="13"/>
      <c r="D3400" s="14"/>
      <c r="E3400" s="11"/>
      <c r="H3400">
        <f t="shared" si="64"/>
        <v>0</v>
      </c>
    </row>
    <row r="3401" spans="3:8" x14ac:dyDescent="0.25">
      <c r="C3401" s="13"/>
      <c r="D3401" s="14"/>
      <c r="E3401" s="11"/>
      <c r="H3401">
        <f t="shared" si="64"/>
        <v>0</v>
      </c>
    </row>
    <row r="3402" spans="3:8" x14ac:dyDescent="0.25">
      <c r="C3402" s="13"/>
      <c r="D3402" s="14"/>
      <c r="E3402" s="11"/>
      <c r="H3402">
        <f t="shared" si="64"/>
        <v>0</v>
      </c>
    </row>
    <row r="3403" spans="3:8" x14ac:dyDescent="0.25">
      <c r="C3403" s="13"/>
      <c r="D3403" s="14"/>
      <c r="E3403" s="11"/>
      <c r="H3403">
        <f t="shared" si="64"/>
        <v>0</v>
      </c>
    </row>
    <row r="3404" spans="3:8" x14ac:dyDescent="0.25">
      <c r="C3404" s="13"/>
      <c r="D3404" s="14"/>
      <c r="E3404" s="11"/>
      <c r="H3404">
        <f t="shared" si="64"/>
        <v>0</v>
      </c>
    </row>
    <row r="3405" spans="3:8" x14ac:dyDescent="0.25">
      <c r="C3405" s="13"/>
      <c r="D3405" s="14"/>
      <c r="E3405" s="11"/>
      <c r="H3405">
        <f t="shared" si="64"/>
        <v>0</v>
      </c>
    </row>
    <row r="3406" spans="3:8" x14ac:dyDescent="0.25">
      <c r="C3406" s="13"/>
      <c r="D3406" s="14"/>
      <c r="E3406" s="11"/>
      <c r="H3406">
        <f t="shared" si="64"/>
        <v>0</v>
      </c>
    </row>
    <row r="3407" spans="3:8" x14ac:dyDescent="0.25">
      <c r="C3407" s="13"/>
      <c r="D3407" s="14"/>
      <c r="E3407" s="11"/>
      <c r="H3407">
        <f t="shared" si="64"/>
        <v>0</v>
      </c>
    </row>
    <row r="3408" spans="3:8" x14ac:dyDescent="0.25">
      <c r="C3408" s="13"/>
      <c r="D3408" s="14"/>
      <c r="E3408" s="11"/>
      <c r="H3408">
        <f t="shared" si="64"/>
        <v>0</v>
      </c>
    </row>
    <row r="3409" spans="3:8" x14ac:dyDescent="0.25">
      <c r="C3409" s="13"/>
      <c r="D3409" s="14"/>
      <c r="E3409" s="11"/>
      <c r="H3409">
        <f t="shared" si="64"/>
        <v>0</v>
      </c>
    </row>
    <row r="3410" spans="3:8" x14ac:dyDescent="0.25">
      <c r="C3410" s="13"/>
      <c r="D3410" s="14"/>
      <c r="E3410" s="11"/>
      <c r="H3410">
        <f t="shared" si="64"/>
        <v>0</v>
      </c>
    </row>
    <row r="3411" spans="3:8" x14ac:dyDescent="0.25">
      <c r="C3411" s="13"/>
      <c r="D3411" s="14"/>
      <c r="E3411" s="11"/>
      <c r="H3411">
        <f t="shared" si="64"/>
        <v>0</v>
      </c>
    </row>
    <row r="3412" spans="3:8" x14ac:dyDescent="0.25">
      <c r="C3412" s="13"/>
      <c r="D3412" s="14"/>
      <c r="E3412" s="11"/>
      <c r="H3412">
        <f t="shared" si="64"/>
        <v>0</v>
      </c>
    </row>
    <row r="3413" spans="3:8" x14ac:dyDescent="0.25">
      <c r="C3413" s="13"/>
      <c r="D3413" s="14"/>
      <c r="E3413" s="11"/>
      <c r="H3413">
        <f t="shared" si="64"/>
        <v>0</v>
      </c>
    </row>
    <row r="3414" spans="3:8" x14ac:dyDescent="0.25">
      <c r="C3414" s="13"/>
      <c r="D3414" s="14"/>
      <c r="E3414" s="11"/>
      <c r="H3414">
        <f t="shared" si="64"/>
        <v>0</v>
      </c>
    </row>
    <row r="3415" spans="3:8" x14ac:dyDescent="0.25">
      <c r="C3415" s="13"/>
      <c r="D3415" s="14"/>
      <c r="E3415" s="11"/>
      <c r="H3415">
        <f t="shared" si="64"/>
        <v>0</v>
      </c>
    </row>
    <row r="3416" spans="3:8" x14ac:dyDescent="0.25">
      <c r="C3416" s="13"/>
      <c r="D3416" s="14"/>
      <c r="E3416" s="11"/>
      <c r="H3416">
        <f t="shared" si="64"/>
        <v>0</v>
      </c>
    </row>
    <row r="3417" spans="3:8" x14ac:dyDescent="0.25">
      <c r="C3417" s="13"/>
      <c r="D3417" s="14"/>
      <c r="E3417" s="11"/>
      <c r="H3417">
        <f t="shared" si="64"/>
        <v>0</v>
      </c>
    </row>
    <row r="3418" spans="3:8" x14ac:dyDescent="0.25">
      <c r="C3418" s="13"/>
      <c r="D3418" s="14"/>
      <c r="E3418" s="11"/>
      <c r="H3418">
        <f t="shared" si="64"/>
        <v>0</v>
      </c>
    </row>
    <row r="3419" spans="3:8" x14ac:dyDescent="0.25">
      <c r="C3419" s="13"/>
      <c r="D3419" s="14"/>
      <c r="E3419" s="11"/>
      <c r="H3419">
        <f t="shared" si="64"/>
        <v>0</v>
      </c>
    </row>
    <row r="3420" spans="3:8" x14ac:dyDescent="0.25">
      <c r="C3420" s="13"/>
      <c r="D3420" s="14"/>
      <c r="E3420" s="11"/>
      <c r="H3420">
        <f t="shared" si="64"/>
        <v>0</v>
      </c>
    </row>
    <row r="3421" spans="3:8" x14ac:dyDescent="0.25">
      <c r="C3421" s="13"/>
      <c r="D3421" s="14"/>
      <c r="E3421" s="11"/>
      <c r="H3421">
        <f t="shared" si="64"/>
        <v>0</v>
      </c>
    </row>
    <row r="3422" spans="3:8" x14ac:dyDescent="0.25">
      <c r="C3422" s="13"/>
      <c r="D3422" s="14"/>
      <c r="E3422" s="11"/>
      <c r="H3422">
        <f t="shared" si="64"/>
        <v>0</v>
      </c>
    </row>
    <row r="3423" spans="3:8" x14ac:dyDescent="0.25">
      <c r="C3423" s="13"/>
      <c r="D3423" s="14"/>
      <c r="E3423" s="11"/>
      <c r="H3423">
        <f t="shared" si="64"/>
        <v>0</v>
      </c>
    </row>
    <row r="3424" spans="3:8" x14ac:dyDescent="0.25">
      <c r="C3424" s="13"/>
      <c r="D3424" s="14"/>
      <c r="E3424" s="11"/>
      <c r="H3424">
        <f t="shared" si="64"/>
        <v>0</v>
      </c>
    </row>
    <row r="3425" spans="3:8" x14ac:dyDescent="0.25">
      <c r="C3425" s="13"/>
      <c r="D3425" s="14"/>
      <c r="E3425" s="11"/>
      <c r="H3425">
        <f t="shared" si="64"/>
        <v>0</v>
      </c>
    </row>
    <row r="3426" spans="3:8" x14ac:dyDescent="0.25">
      <c r="C3426" s="13"/>
      <c r="D3426" s="14"/>
      <c r="E3426" s="11"/>
      <c r="H3426">
        <f t="shared" si="64"/>
        <v>0</v>
      </c>
    </row>
    <row r="3427" spans="3:8" x14ac:dyDescent="0.25">
      <c r="C3427" s="13"/>
      <c r="D3427" s="14"/>
      <c r="E3427" s="11"/>
      <c r="H3427">
        <f t="shared" si="64"/>
        <v>0</v>
      </c>
    </row>
    <row r="3428" spans="3:8" x14ac:dyDescent="0.25">
      <c r="C3428" s="13"/>
      <c r="D3428" s="14"/>
      <c r="E3428" s="11"/>
      <c r="H3428">
        <f t="shared" si="64"/>
        <v>0</v>
      </c>
    </row>
    <row r="3429" spans="3:8" x14ac:dyDescent="0.25">
      <c r="C3429" s="13"/>
      <c r="D3429" s="14"/>
      <c r="E3429" s="11"/>
      <c r="H3429">
        <f t="shared" si="64"/>
        <v>0</v>
      </c>
    </row>
    <row r="3430" spans="3:8" x14ac:dyDescent="0.25">
      <c r="C3430" s="13"/>
      <c r="D3430" s="14"/>
      <c r="E3430" s="11"/>
      <c r="H3430">
        <f t="shared" si="64"/>
        <v>0</v>
      </c>
    </row>
    <row r="3431" spans="3:8" x14ac:dyDescent="0.25">
      <c r="C3431" s="13"/>
      <c r="D3431" s="14"/>
      <c r="E3431" s="11"/>
      <c r="H3431">
        <f t="shared" si="64"/>
        <v>0</v>
      </c>
    </row>
    <row r="3432" spans="3:8" x14ac:dyDescent="0.25">
      <c r="C3432" s="13"/>
      <c r="D3432" s="14"/>
      <c r="E3432" s="11"/>
      <c r="H3432">
        <f t="shared" si="64"/>
        <v>0</v>
      </c>
    </row>
    <row r="3433" spans="3:8" x14ac:dyDescent="0.25">
      <c r="C3433" s="13"/>
      <c r="D3433" s="14"/>
      <c r="E3433" s="11"/>
      <c r="H3433">
        <f t="shared" si="64"/>
        <v>0</v>
      </c>
    </row>
    <row r="3434" spans="3:8" x14ac:dyDescent="0.25">
      <c r="C3434" s="13"/>
      <c r="D3434" s="14"/>
      <c r="E3434" s="11"/>
      <c r="H3434">
        <f t="shared" si="64"/>
        <v>0</v>
      </c>
    </row>
    <row r="3435" spans="3:8" x14ac:dyDescent="0.25">
      <c r="C3435" s="13"/>
      <c r="D3435" s="14"/>
      <c r="E3435" s="11"/>
      <c r="H3435">
        <f t="shared" si="64"/>
        <v>0</v>
      </c>
    </row>
    <row r="3436" spans="3:8" x14ac:dyDescent="0.25">
      <c r="C3436" s="13"/>
      <c r="D3436" s="14"/>
      <c r="E3436" s="11"/>
      <c r="H3436">
        <f t="shared" si="64"/>
        <v>0</v>
      </c>
    </row>
    <row r="3437" spans="3:8" x14ac:dyDescent="0.25">
      <c r="C3437" s="13"/>
      <c r="D3437" s="14"/>
      <c r="E3437" s="11"/>
      <c r="H3437">
        <f t="shared" si="64"/>
        <v>0</v>
      </c>
    </row>
    <row r="3438" spans="3:8" x14ac:dyDescent="0.25">
      <c r="C3438" s="13"/>
      <c r="D3438" s="14"/>
      <c r="E3438" s="11"/>
      <c r="H3438">
        <f t="shared" si="64"/>
        <v>0</v>
      </c>
    </row>
    <row r="3439" spans="3:8" x14ac:dyDescent="0.25">
      <c r="C3439" s="13"/>
      <c r="D3439" s="14"/>
      <c r="E3439" s="11"/>
      <c r="H3439">
        <f t="shared" si="64"/>
        <v>0</v>
      </c>
    </row>
    <row r="3440" spans="3:8" x14ac:dyDescent="0.25">
      <c r="C3440" s="13"/>
      <c r="D3440" s="14"/>
      <c r="E3440" s="11"/>
      <c r="H3440">
        <f t="shared" si="64"/>
        <v>0</v>
      </c>
    </row>
    <row r="3441" spans="3:8" x14ac:dyDescent="0.25">
      <c r="C3441" s="13"/>
      <c r="D3441" s="14"/>
      <c r="E3441" s="11"/>
      <c r="H3441">
        <f t="shared" si="64"/>
        <v>0</v>
      </c>
    </row>
    <row r="3442" spans="3:8" x14ac:dyDescent="0.25">
      <c r="C3442" s="13"/>
      <c r="D3442" s="14"/>
      <c r="E3442" s="11"/>
      <c r="H3442">
        <f t="shared" si="64"/>
        <v>0</v>
      </c>
    </row>
    <row r="3443" spans="3:8" x14ac:dyDescent="0.25">
      <c r="C3443" s="13"/>
      <c r="D3443" s="14"/>
      <c r="E3443" s="11"/>
      <c r="H3443">
        <f t="shared" si="64"/>
        <v>0</v>
      </c>
    </row>
    <row r="3444" spans="3:8" x14ac:dyDescent="0.25">
      <c r="C3444" s="13"/>
      <c r="D3444" s="14"/>
      <c r="E3444" s="11"/>
      <c r="H3444">
        <f t="shared" si="64"/>
        <v>0</v>
      </c>
    </row>
    <row r="3445" spans="3:8" x14ac:dyDescent="0.25">
      <c r="C3445" s="13"/>
      <c r="D3445" s="14"/>
      <c r="E3445" s="11"/>
      <c r="H3445">
        <f t="shared" si="64"/>
        <v>0</v>
      </c>
    </row>
    <row r="3446" spans="3:8" x14ac:dyDescent="0.25">
      <c r="C3446" s="13"/>
      <c r="D3446" s="14"/>
      <c r="E3446" s="11"/>
      <c r="H3446">
        <f t="shared" si="64"/>
        <v>0</v>
      </c>
    </row>
    <row r="3447" spans="3:8" x14ac:dyDescent="0.25">
      <c r="C3447" s="13"/>
      <c r="D3447" s="14"/>
      <c r="E3447" s="11"/>
      <c r="H3447">
        <f t="shared" si="64"/>
        <v>0</v>
      </c>
    </row>
    <row r="3448" spans="3:8" x14ac:dyDescent="0.25">
      <c r="C3448" s="13"/>
      <c r="D3448" s="14"/>
      <c r="E3448" s="11"/>
      <c r="H3448">
        <f t="shared" si="64"/>
        <v>0</v>
      </c>
    </row>
    <row r="3449" spans="3:8" x14ac:dyDescent="0.25">
      <c r="C3449" s="13"/>
      <c r="D3449" s="14"/>
      <c r="E3449" s="11"/>
      <c r="H3449">
        <f t="shared" si="64"/>
        <v>0</v>
      </c>
    </row>
    <row r="3450" spans="3:8" x14ac:dyDescent="0.25">
      <c r="C3450" s="13"/>
      <c r="D3450" s="14"/>
      <c r="E3450" s="11"/>
      <c r="H3450">
        <f t="shared" si="64"/>
        <v>0</v>
      </c>
    </row>
    <row r="3451" spans="3:8" x14ac:dyDescent="0.25">
      <c r="C3451" s="13"/>
      <c r="D3451" s="14"/>
      <c r="E3451" s="11"/>
      <c r="H3451">
        <f t="shared" si="64"/>
        <v>0</v>
      </c>
    </row>
    <row r="3452" spans="3:8" x14ac:dyDescent="0.25">
      <c r="C3452" s="13"/>
      <c r="D3452" s="14"/>
      <c r="E3452" s="11"/>
      <c r="H3452">
        <f t="shared" si="64"/>
        <v>0</v>
      </c>
    </row>
    <row r="3453" spans="3:8" x14ac:dyDescent="0.25">
      <c r="C3453" s="13"/>
      <c r="D3453" s="14"/>
      <c r="E3453" s="11"/>
      <c r="H3453">
        <f t="shared" si="64"/>
        <v>0</v>
      </c>
    </row>
    <row r="3454" spans="3:8" x14ac:dyDescent="0.25">
      <c r="C3454" s="13"/>
      <c r="D3454" s="14"/>
      <c r="E3454" s="11"/>
      <c r="H3454">
        <f t="shared" si="64"/>
        <v>0</v>
      </c>
    </row>
    <row r="3455" spans="3:8" x14ac:dyDescent="0.25">
      <c r="C3455" s="13"/>
      <c r="D3455" s="14"/>
      <c r="E3455" s="11"/>
      <c r="H3455">
        <f t="shared" si="64"/>
        <v>0</v>
      </c>
    </row>
    <row r="3456" spans="3:8" x14ac:dyDescent="0.25">
      <c r="C3456" s="13"/>
      <c r="D3456" s="14"/>
      <c r="E3456" s="11"/>
      <c r="H3456">
        <f t="shared" si="64"/>
        <v>0</v>
      </c>
    </row>
    <row r="3457" spans="3:8" x14ac:dyDescent="0.25">
      <c r="C3457" s="13"/>
      <c r="D3457" s="14"/>
      <c r="E3457" s="11"/>
      <c r="H3457">
        <f t="shared" si="64"/>
        <v>0</v>
      </c>
    </row>
    <row r="3458" spans="3:8" x14ac:dyDescent="0.25">
      <c r="C3458" s="13"/>
      <c r="D3458" s="14"/>
      <c r="E3458" s="11"/>
      <c r="H3458">
        <f t="shared" si="64"/>
        <v>0</v>
      </c>
    </row>
    <row r="3459" spans="3:8" x14ac:dyDescent="0.25">
      <c r="C3459" s="13"/>
      <c r="D3459" s="14"/>
      <c r="E3459" s="11"/>
      <c r="H3459">
        <f t="shared" si="64"/>
        <v>0</v>
      </c>
    </row>
    <row r="3460" spans="3:8" x14ac:dyDescent="0.25">
      <c r="C3460" s="13"/>
      <c r="D3460" s="14"/>
      <c r="E3460" s="11"/>
      <c r="H3460">
        <f t="shared" ref="H3460:H3523" si="65">IF(ISNUMBER(E3460),E3460,0)</f>
        <v>0</v>
      </c>
    </row>
    <row r="3461" spans="3:8" x14ac:dyDescent="0.25">
      <c r="C3461" s="13"/>
      <c r="D3461" s="14"/>
      <c r="E3461" s="11"/>
      <c r="H3461">
        <f t="shared" si="65"/>
        <v>0</v>
      </c>
    </row>
    <row r="3462" spans="3:8" x14ac:dyDescent="0.25">
      <c r="C3462" s="13"/>
      <c r="D3462" s="14"/>
      <c r="E3462" s="11"/>
      <c r="H3462">
        <f t="shared" si="65"/>
        <v>0</v>
      </c>
    </row>
    <row r="3463" spans="3:8" x14ac:dyDescent="0.25">
      <c r="C3463" s="13"/>
      <c r="D3463" s="14"/>
      <c r="E3463" s="11"/>
      <c r="H3463">
        <f t="shared" si="65"/>
        <v>0</v>
      </c>
    </row>
    <row r="3464" spans="3:8" x14ac:dyDescent="0.25">
      <c r="C3464" s="13"/>
      <c r="D3464" s="14"/>
      <c r="E3464" s="11"/>
      <c r="H3464">
        <f t="shared" si="65"/>
        <v>0</v>
      </c>
    </row>
    <row r="3465" spans="3:8" x14ac:dyDescent="0.25">
      <c r="C3465" s="13"/>
      <c r="D3465" s="14"/>
      <c r="E3465" s="11"/>
      <c r="H3465">
        <f t="shared" si="65"/>
        <v>0</v>
      </c>
    </row>
    <row r="3466" spans="3:8" x14ac:dyDescent="0.25">
      <c r="C3466" s="13"/>
      <c r="D3466" s="14"/>
      <c r="E3466" s="11"/>
      <c r="H3466">
        <f t="shared" si="65"/>
        <v>0</v>
      </c>
    </row>
    <row r="3467" spans="3:8" x14ac:dyDescent="0.25">
      <c r="C3467" s="13"/>
      <c r="D3467" s="14"/>
      <c r="E3467" s="11"/>
      <c r="H3467">
        <f t="shared" si="65"/>
        <v>0</v>
      </c>
    </row>
    <row r="3468" spans="3:8" x14ac:dyDescent="0.25">
      <c r="C3468" s="13"/>
      <c r="D3468" s="14"/>
      <c r="E3468" s="11"/>
      <c r="H3468">
        <f t="shared" si="65"/>
        <v>0</v>
      </c>
    </row>
    <row r="3469" spans="3:8" x14ac:dyDescent="0.25">
      <c r="C3469" s="13"/>
      <c r="D3469" s="14"/>
      <c r="E3469" s="11"/>
      <c r="H3469">
        <f t="shared" si="65"/>
        <v>0</v>
      </c>
    </row>
    <row r="3470" spans="3:8" x14ac:dyDescent="0.25">
      <c r="C3470" s="13"/>
      <c r="D3470" s="14"/>
      <c r="E3470" s="11"/>
      <c r="H3470">
        <f t="shared" si="65"/>
        <v>0</v>
      </c>
    </row>
    <row r="3471" spans="3:8" x14ac:dyDescent="0.25">
      <c r="C3471" s="13"/>
      <c r="D3471" s="14"/>
      <c r="E3471" s="11"/>
      <c r="H3471">
        <f t="shared" si="65"/>
        <v>0</v>
      </c>
    </row>
    <row r="3472" spans="3:8" x14ac:dyDescent="0.25">
      <c r="C3472" s="13"/>
      <c r="D3472" s="14"/>
      <c r="E3472" s="11"/>
      <c r="H3472">
        <f t="shared" si="65"/>
        <v>0</v>
      </c>
    </row>
    <row r="3473" spans="3:8" x14ac:dyDescent="0.25">
      <c r="C3473" s="13"/>
      <c r="D3473" s="14"/>
      <c r="E3473" s="11"/>
      <c r="H3473">
        <f t="shared" si="65"/>
        <v>0</v>
      </c>
    </row>
    <row r="3474" spans="3:8" x14ac:dyDescent="0.25">
      <c r="C3474" s="13"/>
      <c r="D3474" s="14"/>
      <c r="E3474" s="11"/>
      <c r="H3474">
        <f t="shared" si="65"/>
        <v>0</v>
      </c>
    </row>
    <row r="3475" spans="3:8" x14ac:dyDescent="0.25">
      <c r="C3475" s="13"/>
      <c r="D3475" s="14"/>
      <c r="E3475" s="11"/>
      <c r="H3475">
        <f t="shared" si="65"/>
        <v>0</v>
      </c>
    </row>
    <row r="3476" spans="3:8" x14ac:dyDescent="0.25">
      <c r="C3476" s="13"/>
      <c r="D3476" s="14"/>
      <c r="E3476" s="11"/>
      <c r="H3476">
        <f t="shared" si="65"/>
        <v>0</v>
      </c>
    </row>
    <row r="3477" spans="3:8" x14ac:dyDescent="0.25">
      <c r="C3477" s="13"/>
      <c r="D3477" s="14"/>
      <c r="E3477" s="11"/>
      <c r="H3477">
        <f t="shared" si="65"/>
        <v>0</v>
      </c>
    </row>
    <row r="3478" spans="3:8" x14ac:dyDescent="0.25">
      <c r="C3478" s="13"/>
      <c r="D3478" s="14"/>
      <c r="E3478" s="11"/>
      <c r="H3478">
        <f t="shared" si="65"/>
        <v>0</v>
      </c>
    </row>
    <row r="3479" spans="3:8" x14ac:dyDescent="0.25">
      <c r="C3479" s="13"/>
      <c r="D3479" s="14"/>
      <c r="E3479" s="11"/>
      <c r="H3479">
        <f t="shared" si="65"/>
        <v>0</v>
      </c>
    </row>
    <row r="3480" spans="3:8" x14ac:dyDescent="0.25">
      <c r="C3480" s="13"/>
      <c r="D3480" s="14"/>
      <c r="E3480" s="11"/>
      <c r="H3480">
        <f t="shared" si="65"/>
        <v>0</v>
      </c>
    </row>
    <row r="3481" spans="3:8" x14ac:dyDescent="0.25">
      <c r="C3481" s="13"/>
      <c r="D3481" s="14"/>
      <c r="E3481" s="11"/>
      <c r="H3481">
        <f t="shared" si="65"/>
        <v>0</v>
      </c>
    </row>
    <row r="3482" spans="3:8" x14ac:dyDescent="0.25">
      <c r="C3482" s="13"/>
      <c r="D3482" s="14"/>
      <c r="E3482" s="11"/>
      <c r="H3482">
        <f t="shared" si="65"/>
        <v>0</v>
      </c>
    </row>
    <row r="3483" spans="3:8" x14ac:dyDescent="0.25">
      <c r="C3483" s="13"/>
      <c r="D3483" s="14"/>
      <c r="E3483" s="11"/>
      <c r="H3483">
        <f t="shared" si="65"/>
        <v>0</v>
      </c>
    </row>
    <row r="3484" spans="3:8" x14ac:dyDescent="0.25">
      <c r="C3484" s="13"/>
      <c r="D3484" s="14"/>
      <c r="E3484" s="11"/>
      <c r="H3484">
        <f t="shared" si="65"/>
        <v>0</v>
      </c>
    </row>
    <row r="3485" spans="3:8" x14ac:dyDescent="0.25">
      <c r="C3485" s="13"/>
      <c r="D3485" s="14"/>
      <c r="E3485" s="11"/>
      <c r="H3485">
        <f t="shared" si="65"/>
        <v>0</v>
      </c>
    </row>
    <row r="3486" spans="3:8" x14ac:dyDescent="0.25">
      <c r="C3486" s="13"/>
      <c r="D3486" s="14"/>
      <c r="E3486" s="11"/>
      <c r="H3486">
        <f t="shared" si="65"/>
        <v>0</v>
      </c>
    </row>
    <row r="3487" spans="3:8" x14ac:dyDescent="0.25">
      <c r="C3487" s="13"/>
      <c r="D3487" s="14"/>
      <c r="E3487" s="11"/>
      <c r="H3487">
        <f t="shared" si="65"/>
        <v>0</v>
      </c>
    </row>
    <row r="3488" spans="3:8" x14ac:dyDescent="0.25">
      <c r="C3488" s="13"/>
      <c r="D3488" s="14"/>
      <c r="E3488" s="11"/>
      <c r="H3488">
        <f t="shared" si="65"/>
        <v>0</v>
      </c>
    </row>
    <row r="3489" spans="3:8" x14ac:dyDescent="0.25">
      <c r="C3489" s="13"/>
      <c r="D3489" s="14"/>
      <c r="E3489" s="11"/>
      <c r="H3489">
        <f t="shared" si="65"/>
        <v>0</v>
      </c>
    </row>
    <row r="3490" spans="3:8" x14ac:dyDescent="0.25">
      <c r="C3490" s="13"/>
      <c r="D3490" s="14"/>
      <c r="E3490" s="11"/>
      <c r="H3490">
        <f t="shared" si="65"/>
        <v>0</v>
      </c>
    </row>
    <row r="3491" spans="3:8" x14ac:dyDescent="0.25">
      <c r="C3491" s="13"/>
      <c r="D3491" s="14"/>
      <c r="E3491" s="11"/>
      <c r="H3491">
        <f t="shared" si="65"/>
        <v>0</v>
      </c>
    </row>
    <row r="3492" spans="3:8" x14ac:dyDescent="0.25">
      <c r="C3492" s="13"/>
      <c r="D3492" s="14"/>
      <c r="E3492" s="11"/>
      <c r="H3492">
        <f t="shared" si="65"/>
        <v>0</v>
      </c>
    </row>
    <row r="3493" spans="3:8" x14ac:dyDescent="0.25">
      <c r="C3493" s="13"/>
      <c r="D3493" s="14"/>
      <c r="E3493" s="11"/>
      <c r="H3493">
        <f t="shared" si="65"/>
        <v>0</v>
      </c>
    </row>
    <row r="3494" spans="3:8" x14ac:dyDescent="0.25">
      <c r="C3494" s="13"/>
      <c r="D3494" s="14"/>
      <c r="E3494" s="11"/>
      <c r="H3494">
        <f t="shared" si="65"/>
        <v>0</v>
      </c>
    </row>
    <row r="3495" spans="3:8" x14ac:dyDescent="0.25">
      <c r="C3495" s="13"/>
      <c r="D3495" s="14"/>
      <c r="E3495" s="11"/>
      <c r="H3495">
        <f t="shared" si="65"/>
        <v>0</v>
      </c>
    </row>
    <row r="3496" spans="3:8" x14ac:dyDescent="0.25">
      <c r="C3496" s="13"/>
      <c r="D3496" s="14"/>
      <c r="E3496" s="11"/>
      <c r="H3496">
        <f t="shared" si="65"/>
        <v>0</v>
      </c>
    </row>
    <row r="3497" spans="3:8" x14ac:dyDescent="0.25">
      <c r="C3497" s="13"/>
      <c r="D3497" s="14"/>
      <c r="E3497" s="11"/>
      <c r="H3497">
        <f t="shared" si="65"/>
        <v>0</v>
      </c>
    </row>
    <row r="3498" spans="3:8" x14ac:dyDescent="0.25">
      <c r="C3498" s="13"/>
      <c r="D3498" s="14"/>
      <c r="E3498" s="11"/>
      <c r="H3498">
        <f t="shared" si="65"/>
        <v>0</v>
      </c>
    </row>
    <row r="3499" spans="3:8" x14ac:dyDescent="0.25">
      <c r="C3499" s="13"/>
      <c r="D3499" s="14"/>
      <c r="E3499" s="11"/>
      <c r="H3499">
        <f t="shared" si="65"/>
        <v>0</v>
      </c>
    </row>
    <row r="3500" spans="3:8" x14ac:dyDescent="0.25">
      <c r="C3500" s="13"/>
      <c r="D3500" s="14"/>
      <c r="E3500" s="11"/>
      <c r="H3500">
        <f t="shared" si="65"/>
        <v>0</v>
      </c>
    </row>
    <row r="3501" spans="3:8" x14ac:dyDescent="0.25">
      <c r="C3501" s="13"/>
      <c r="D3501" s="14"/>
      <c r="E3501" s="11"/>
      <c r="H3501">
        <f t="shared" si="65"/>
        <v>0</v>
      </c>
    </row>
    <row r="3502" spans="3:8" x14ac:dyDescent="0.25">
      <c r="C3502" s="13"/>
      <c r="D3502" s="14"/>
      <c r="E3502" s="11"/>
      <c r="H3502">
        <f t="shared" si="65"/>
        <v>0</v>
      </c>
    </row>
    <row r="3503" spans="3:8" x14ac:dyDescent="0.25">
      <c r="C3503" s="13"/>
      <c r="D3503" s="14"/>
      <c r="E3503" s="11"/>
      <c r="H3503">
        <f t="shared" si="65"/>
        <v>0</v>
      </c>
    </row>
    <row r="3504" spans="3:8" x14ac:dyDescent="0.25">
      <c r="C3504" s="13"/>
      <c r="D3504" s="14"/>
      <c r="E3504" s="11"/>
      <c r="H3504">
        <f t="shared" si="65"/>
        <v>0</v>
      </c>
    </row>
    <row r="3505" spans="3:8" x14ac:dyDescent="0.25">
      <c r="C3505" s="13"/>
      <c r="D3505" s="14"/>
      <c r="E3505" s="11"/>
      <c r="H3505">
        <f t="shared" si="65"/>
        <v>0</v>
      </c>
    </row>
    <row r="3506" spans="3:8" x14ac:dyDescent="0.25">
      <c r="C3506" s="13"/>
      <c r="D3506" s="14"/>
      <c r="E3506" s="11"/>
      <c r="H3506">
        <f t="shared" si="65"/>
        <v>0</v>
      </c>
    </row>
    <row r="3507" spans="3:8" x14ac:dyDescent="0.25">
      <c r="C3507" s="13"/>
      <c r="D3507" s="14"/>
      <c r="E3507" s="11"/>
      <c r="H3507">
        <f t="shared" si="65"/>
        <v>0</v>
      </c>
    </row>
    <row r="3508" spans="3:8" x14ac:dyDescent="0.25">
      <c r="C3508" s="13"/>
      <c r="D3508" s="14"/>
      <c r="E3508" s="11"/>
      <c r="H3508">
        <f t="shared" si="65"/>
        <v>0</v>
      </c>
    </row>
    <row r="3509" spans="3:8" x14ac:dyDescent="0.25">
      <c r="C3509" s="13"/>
      <c r="D3509" s="14"/>
      <c r="E3509" s="11"/>
      <c r="H3509">
        <f t="shared" si="65"/>
        <v>0</v>
      </c>
    </row>
    <row r="3510" spans="3:8" x14ac:dyDescent="0.25">
      <c r="C3510" s="13"/>
      <c r="D3510" s="14"/>
      <c r="E3510" s="11"/>
      <c r="H3510">
        <f t="shared" si="65"/>
        <v>0</v>
      </c>
    </row>
    <row r="3511" spans="3:8" x14ac:dyDescent="0.25">
      <c r="C3511" s="13"/>
      <c r="D3511" s="14"/>
      <c r="E3511" s="11"/>
      <c r="H3511">
        <f t="shared" si="65"/>
        <v>0</v>
      </c>
    </row>
    <row r="3512" spans="3:8" x14ac:dyDescent="0.25">
      <c r="C3512" s="13"/>
      <c r="D3512" s="14"/>
      <c r="E3512" s="11"/>
      <c r="H3512">
        <f t="shared" si="65"/>
        <v>0</v>
      </c>
    </row>
    <row r="3513" spans="3:8" x14ac:dyDescent="0.25">
      <c r="C3513" s="13"/>
      <c r="D3513" s="14"/>
      <c r="E3513" s="11"/>
      <c r="H3513">
        <f t="shared" si="65"/>
        <v>0</v>
      </c>
    </row>
    <row r="3514" spans="3:8" x14ac:dyDescent="0.25">
      <c r="C3514" s="13"/>
      <c r="D3514" s="14"/>
      <c r="E3514" s="11"/>
      <c r="H3514">
        <f t="shared" si="65"/>
        <v>0</v>
      </c>
    </row>
    <row r="3515" spans="3:8" x14ac:dyDescent="0.25">
      <c r="C3515" s="13"/>
      <c r="D3515" s="14"/>
      <c r="E3515" s="11"/>
      <c r="H3515">
        <f t="shared" si="65"/>
        <v>0</v>
      </c>
    </row>
    <row r="3516" spans="3:8" x14ac:dyDescent="0.25">
      <c r="C3516" s="13"/>
      <c r="D3516" s="14"/>
      <c r="E3516" s="11"/>
      <c r="H3516">
        <f t="shared" si="65"/>
        <v>0</v>
      </c>
    </row>
    <row r="3517" spans="3:8" x14ac:dyDescent="0.25">
      <c r="C3517" s="13"/>
      <c r="D3517" s="14"/>
      <c r="E3517" s="11"/>
      <c r="H3517">
        <f t="shared" si="65"/>
        <v>0</v>
      </c>
    </row>
    <row r="3518" spans="3:8" x14ac:dyDescent="0.25">
      <c r="C3518" s="13"/>
      <c r="D3518" s="14"/>
      <c r="E3518" s="11"/>
      <c r="H3518">
        <f t="shared" si="65"/>
        <v>0</v>
      </c>
    </row>
    <row r="3519" spans="3:8" x14ac:dyDescent="0.25">
      <c r="C3519" s="13"/>
      <c r="D3519" s="14"/>
      <c r="E3519" s="11"/>
      <c r="H3519">
        <f t="shared" si="65"/>
        <v>0</v>
      </c>
    </row>
    <row r="3520" spans="3:8" x14ac:dyDescent="0.25">
      <c r="C3520" s="13"/>
      <c r="D3520" s="14"/>
      <c r="E3520" s="11"/>
      <c r="H3520">
        <f t="shared" si="65"/>
        <v>0</v>
      </c>
    </row>
    <row r="3521" spans="3:8" x14ac:dyDescent="0.25">
      <c r="C3521" s="13"/>
      <c r="D3521" s="14"/>
      <c r="E3521" s="11"/>
      <c r="H3521">
        <f t="shared" si="65"/>
        <v>0</v>
      </c>
    </row>
    <row r="3522" spans="3:8" x14ac:dyDescent="0.25">
      <c r="C3522" s="13"/>
      <c r="D3522" s="14"/>
      <c r="E3522" s="11"/>
      <c r="H3522">
        <f t="shared" si="65"/>
        <v>0</v>
      </c>
    </row>
    <row r="3523" spans="3:8" x14ac:dyDescent="0.25">
      <c r="C3523" s="13"/>
      <c r="D3523" s="14"/>
      <c r="E3523" s="11"/>
      <c r="H3523">
        <f t="shared" si="65"/>
        <v>0</v>
      </c>
    </row>
    <row r="3524" spans="3:8" x14ac:dyDescent="0.25">
      <c r="C3524" s="13"/>
      <c r="D3524" s="14"/>
      <c r="E3524" s="11"/>
      <c r="H3524">
        <f t="shared" ref="H3524:H3587" si="66">IF(ISNUMBER(E3524),E3524,0)</f>
        <v>0</v>
      </c>
    </row>
    <row r="3525" spans="3:8" x14ac:dyDescent="0.25">
      <c r="C3525" s="13"/>
      <c r="D3525" s="14"/>
      <c r="E3525" s="11"/>
      <c r="H3525">
        <f t="shared" si="66"/>
        <v>0</v>
      </c>
    </row>
    <row r="3526" spans="3:8" x14ac:dyDescent="0.25">
      <c r="C3526" s="13"/>
      <c r="D3526" s="14"/>
      <c r="E3526" s="11"/>
      <c r="H3526">
        <f t="shared" si="66"/>
        <v>0</v>
      </c>
    </row>
    <row r="3527" spans="3:8" x14ac:dyDescent="0.25">
      <c r="C3527" s="13"/>
      <c r="D3527" s="14"/>
      <c r="E3527" s="11"/>
      <c r="H3527">
        <f t="shared" si="66"/>
        <v>0</v>
      </c>
    </row>
    <row r="3528" spans="3:8" x14ac:dyDescent="0.25">
      <c r="C3528" s="13"/>
      <c r="D3528" s="14"/>
      <c r="E3528" s="11"/>
      <c r="H3528">
        <f t="shared" si="66"/>
        <v>0</v>
      </c>
    </row>
    <row r="3529" spans="3:8" x14ac:dyDescent="0.25">
      <c r="C3529" s="13"/>
      <c r="D3529" s="14"/>
      <c r="E3529" s="11"/>
      <c r="H3529">
        <f t="shared" si="66"/>
        <v>0</v>
      </c>
    </row>
    <row r="3530" spans="3:8" x14ac:dyDescent="0.25">
      <c r="C3530" s="13"/>
      <c r="D3530" s="14"/>
      <c r="E3530" s="11"/>
      <c r="H3530">
        <f t="shared" si="66"/>
        <v>0</v>
      </c>
    </row>
    <row r="3531" spans="3:8" x14ac:dyDescent="0.25">
      <c r="C3531" s="13"/>
      <c r="D3531" s="14"/>
      <c r="E3531" s="11"/>
      <c r="H3531">
        <f t="shared" si="66"/>
        <v>0</v>
      </c>
    </row>
    <row r="3532" spans="3:8" x14ac:dyDescent="0.25">
      <c r="C3532" s="13"/>
      <c r="D3532" s="14"/>
      <c r="E3532" s="11"/>
      <c r="H3532">
        <f t="shared" si="66"/>
        <v>0</v>
      </c>
    </row>
    <row r="3533" spans="3:8" x14ac:dyDescent="0.25">
      <c r="C3533" s="13"/>
      <c r="D3533" s="14"/>
      <c r="E3533" s="11"/>
      <c r="H3533">
        <f t="shared" si="66"/>
        <v>0</v>
      </c>
    </row>
    <row r="3534" spans="3:8" x14ac:dyDescent="0.25">
      <c r="C3534" s="13"/>
      <c r="D3534" s="14"/>
      <c r="E3534" s="11"/>
      <c r="H3534">
        <f t="shared" si="66"/>
        <v>0</v>
      </c>
    </row>
    <row r="3535" spans="3:8" x14ac:dyDescent="0.25">
      <c r="C3535" s="13"/>
      <c r="D3535" s="14"/>
      <c r="E3535" s="11"/>
      <c r="H3535">
        <f t="shared" si="66"/>
        <v>0</v>
      </c>
    </row>
    <row r="3536" spans="3:8" x14ac:dyDescent="0.25">
      <c r="C3536" s="13"/>
      <c r="D3536" s="14"/>
      <c r="E3536" s="11"/>
      <c r="H3536">
        <f t="shared" si="66"/>
        <v>0</v>
      </c>
    </row>
    <row r="3537" spans="3:8" x14ac:dyDescent="0.25">
      <c r="C3537" s="13"/>
      <c r="D3537" s="14"/>
      <c r="E3537" s="11"/>
      <c r="H3537">
        <f t="shared" si="66"/>
        <v>0</v>
      </c>
    </row>
    <row r="3538" spans="3:8" x14ac:dyDescent="0.25">
      <c r="C3538" s="13"/>
      <c r="D3538" s="14"/>
      <c r="E3538" s="11"/>
      <c r="H3538">
        <f t="shared" si="66"/>
        <v>0</v>
      </c>
    </row>
    <row r="3539" spans="3:8" x14ac:dyDescent="0.25">
      <c r="C3539" s="13"/>
      <c r="D3539" s="14"/>
      <c r="E3539" s="11"/>
      <c r="H3539">
        <f t="shared" si="66"/>
        <v>0</v>
      </c>
    </row>
    <row r="3540" spans="3:8" x14ac:dyDescent="0.25">
      <c r="C3540" s="13"/>
      <c r="D3540" s="14"/>
      <c r="E3540" s="11"/>
      <c r="H3540">
        <f t="shared" si="66"/>
        <v>0</v>
      </c>
    </row>
    <row r="3541" spans="3:8" x14ac:dyDescent="0.25">
      <c r="C3541" s="13"/>
      <c r="D3541" s="14"/>
      <c r="E3541" s="11"/>
      <c r="H3541">
        <f t="shared" si="66"/>
        <v>0</v>
      </c>
    </row>
    <row r="3542" spans="3:8" x14ac:dyDescent="0.25">
      <c r="C3542" s="13"/>
      <c r="D3542" s="14"/>
      <c r="E3542" s="11"/>
      <c r="H3542">
        <f t="shared" si="66"/>
        <v>0</v>
      </c>
    </row>
    <row r="3543" spans="3:8" x14ac:dyDescent="0.25">
      <c r="C3543" s="13"/>
      <c r="D3543" s="14"/>
      <c r="E3543" s="11"/>
      <c r="H3543">
        <f t="shared" si="66"/>
        <v>0</v>
      </c>
    </row>
    <row r="3544" spans="3:8" x14ac:dyDescent="0.25">
      <c r="C3544" s="13"/>
      <c r="D3544" s="14"/>
      <c r="E3544" s="11"/>
      <c r="H3544">
        <f t="shared" si="66"/>
        <v>0</v>
      </c>
    </row>
    <row r="3545" spans="3:8" x14ac:dyDescent="0.25">
      <c r="C3545" s="13"/>
      <c r="D3545" s="14"/>
      <c r="E3545" s="11"/>
      <c r="H3545">
        <f t="shared" si="66"/>
        <v>0</v>
      </c>
    </row>
    <row r="3546" spans="3:8" x14ac:dyDescent="0.25">
      <c r="C3546" s="13"/>
      <c r="D3546" s="14"/>
      <c r="E3546" s="11"/>
      <c r="H3546">
        <f t="shared" si="66"/>
        <v>0</v>
      </c>
    </row>
    <row r="3547" spans="3:8" x14ac:dyDescent="0.25">
      <c r="C3547" s="13"/>
      <c r="D3547" s="14"/>
      <c r="E3547" s="11"/>
      <c r="H3547">
        <f t="shared" si="66"/>
        <v>0</v>
      </c>
    </row>
    <row r="3548" spans="3:8" x14ac:dyDescent="0.25">
      <c r="C3548" s="13"/>
      <c r="D3548" s="14"/>
      <c r="E3548" s="11"/>
      <c r="H3548">
        <f t="shared" si="66"/>
        <v>0</v>
      </c>
    </row>
    <row r="3549" spans="3:8" x14ac:dyDescent="0.25">
      <c r="C3549" s="13"/>
      <c r="D3549" s="14"/>
      <c r="E3549" s="11"/>
      <c r="H3549">
        <f t="shared" si="66"/>
        <v>0</v>
      </c>
    </row>
    <row r="3550" spans="3:8" x14ac:dyDescent="0.25">
      <c r="C3550" s="13"/>
      <c r="D3550" s="14"/>
      <c r="E3550" s="11"/>
      <c r="H3550">
        <f t="shared" si="66"/>
        <v>0</v>
      </c>
    </row>
    <row r="3551" spans="3:8" x14ac:dyDescent="0.25">
      <c r="C3551" s="13"/>
      <c r="D3551" s="14"/>
      <c r="E3551" s="11"/>
      <c r="H3551">
        <f t="shared" si="66"/>
        <v>0</v>
      </c>
    </row>
    <row r="3552" spans="3:8" x14ac:dyDescent="0.25">
      <c r="C3552" s="13"/>
      <c r="D3552" s="14"/>
      <c r="E3552" s="11"/>
      <c r="H3552">
        <f t="shared" si="66"/>
        <v>0</v>
      </c>
    </row>
    <row r="3553" spans="3:8" x14ac:dyDescent="0.25">
      <c r="C3553" s="13"/>
      <c r="D3553" s="14"/>
      <c r="E3553" s="11"/>
      <c r="H3553">
        <f t="shared" si="66"/>
        <v>0</v>
      </c>
    </row>
    <row r="3554" spans="3:8" x14ac:dyDescent="0.25">
      <c r="C3554" s="13"/>
      <c r="D3554" s="14"/>
      <c r="E3554" s="11"/>
      <c r="H3554">
        <f t="shared" si="66"/>
        <v>0</v>
      </c>
    </row>
    <row r="3555" spans="3:8" x14ac:dyDescent="0.25">
      <c r="C3555" s="13"/>
      <c r="D3555" s="14"/>
      <c r="E3555" s="11"/>
      <c r="H3555">
        <f t="shared" si="66"/>
        <v>0</v>
      </c>
    </row>
    <row r="3556" spans="3:8" x14ac:dyDescent="0.25">
      <c r="C3556" s="13"/>
      <c r="D3556" s="14"/>
      <c r="E3556" s="11"/>
      <c r="H3556">
        <f t="shared" si="66"/>
        <v>0</v>
      </c>
    </row>
    <row r="3557" spans="3:8" x14ac:dyDescent="0.25">
      <c r="C3557" s="13"/>
      <c r="D3557" s="14"/>
      <c r="E3557" s="11"/>
      <c r="H3557">
        <f t="shared" si="66"/>
        <v>0</v>
      </c>
    </row>
    <row r="3558" spans="3:8" x14ac:dyDescent="0.25">
      <c r="C3558" s="13"/>
      <c r="D3558" s="14"/>
      <c r="E3558" s="11"/>
      <c r="H3558">
        <f t="shared" si="66"/>
        <v>0</v>
      </c>
    </row>
    <row r="3559" spans="3:8" x14ac:dyDescent="0.25">
      <c r="C3559" s="13"/>
      <c r="D3559" s="14"/>
      <c r="E3559" s="11"/>
      <c r="H3559">
        <f t="shared" si="66"/>
        <v>0</v>
      </c>
    </row>
    <row r="3560" spans="3:8" x14ac:dyDescent="0.25">
      <c r="C3560" s="13"/>
      <c r="D3560" s="14"/>
      <c r="E3560" s="11"/>
      <c r="H3560">
        <f t="shared" si="66"/>
        <v>0</v>
      </c>
    </row>
    <row r="3561" spans="3:8" x14ac:dyDescent="0.25">
      <c r="C3561" s="13"/>
      <c r="D3561" s="14"/>
      <c r="E3561" s="11"/>
      <c r="H3561">
        <f t="shared" si="66"/>
        <v>0</v>
      </c>
    </row>
    <row r="3562" spans="3:8" x14ac:dyDescent="0.25">
      <c r="C3562" s="13"/>
      <c r="D3562" s="14"/>
      <c r="E3562" s="11"/>
      <c r="H3562">
        <f t="shared" si="66"/>
        <v>0</v>
      </c>
    </row>
    <row r="3563" spans="3:8" x14ac:dyDescent="0.25">
      <c r="C3563" s="13"/>
      <c r="D3563" s="14"/>
      <c r="E3563" s="11"/>
      <c r="H3563">
        <f t="shared" si="66"/>
        <v>0</v>
      </c>
    </row>
    <row r="3564" spans="3:8" x14ac:dyDescent="0.25">
      <c r="C3564" s="13"/>
      <c r="D3564" s="14"/>
      <c r="E3564" s="11"/>
      <c r="H3564">
        <f t="shared" si="66"/>
        <v>0</v>
      </c>
    </row>
    <row r="3565" spans="3:8" x14ac:dyDescent="0.25">
      <c r="C3565" s="13"/>
      <c r="D3565" s="14"/>
      <c r="E3565" s="11"/>
      <c r="H3565">
        <f t="shared" si="66"/>
        <v>0</v>
      </c>
    </row>
    <row r="3566" spans="3:8" x14ac:dyDescent="0.25">
      <c r="C3566" s="13"/>
      <c r="D3566" s="14"/>
      <c r="E3566" s="11"/>
      <c r="H3566">
        <f t="shared" si="66"/>
        <v>0</v>
      </c>
    </row>
    <row r="3567" spans="3:8" x14ac:dyDescent="0.25">
      <c r="C3567" s="13"/>
      <c r="D3567" s="14"/>
      <c r="E3567" s="11"/>
      <c r="H3567">
        <f t="shared" si="66"/>
        <v>0</v>
      </c>
    </row>
    <row r="3568" spans="3:8" x14ac:dyDescent="0.25">
      <c r="C3568" s="13"/>
      <c r="D3568" s="14"/>
      <c r="E3568" s="11"/>
      <c r="H3568">
        <f t="shared" si="66"/>
        <v>0</v>
      </c>
    </row>
    <row r="3569" spans="3:8" x14ac:dyDescent="0.25">
      <c r="C3569" s="13"/>
      <c r="D3569" s="14"/>
      <c r="E3569" s="11"/>
      <c r="H3569">
        <f t="shared" si="66"/>
        <v>0</v>
      </c>
    </row>
    <row r="3570" spans="3:8" x14ac:dyDescent="0.25">
      <c r="C3570" s="13"/>
      <c r="D3570" s="14"/>
      <c r="E3570" s="11"/>
      <c r="H3570">
        <f t="shared" si="66"/>
        <v>0</v>
      </c>
    </row>
    <row r="3571" spans="3:8" x14ac:dyDescent="0.25">
      <c r="C3571" s="13"/>
      <c r="D3571" s="14"/>
      <c r="E3571" s="11"/>
      <c r="H3571">
        <f t="shared" si="66"/>
        <v>0</v>
      </c>
    </row>
    <row r="3572" spans="3:8" x14ac:dyDescent="0.25">
      <c r="C3572" s="13"/>
      <c r="D3572" s="14"/>
      <c r="E3572" s="11"/>
      <c r="H3572">
        <f t="shared" si="66"/>
        <v>0</v>
      </c>
    </row>
    <row r="3573" spans="3:8" x14ac:dyDescent="0.25">
      <c r="C3573" s="13"/>
      <c r="D3573" s="14"/>
      <c r="E3573" s="11"/>
      <c r="H3573">
        <f t="shared" si="66"/>
        <v>0</v>
      </c>
    </row>
    <row r="3574" spans="3:8" x14ac:dyDescent="0.25">
      <c r="C3574" s="13"/>
      <c r="D3574" s="14"/>
      <c r="E3574" s="11"/>
      <c r="H3574">
        <f t="shared" si="66"/>
        <v>0</v>
      </c>
    </row>
    <row r="3575" spans="3:8" x14ac:dyDescent="0.25">
      <c r="C3575" s="13"/>
      <c r="D3575" s="14"/>
      <c r="E3575" s="11"/>
      <c r="H3575">
        <f t="shared" si="66"/>
        <v>0</v>
      </c>
    </row>
    <row r="3576" spans="3:8" x14ac:dyDescent="0.25">
      <c r="C3576" s="13"/>
      <c r="D3576" s="14"/>
      <c r="E3576" s="11"/>
      <c r="H3576">
        <f t="shared" si="66"/>
        <v>0</v>
      </c>
    </row>
    <row r="3577" spans="3:8" x14ac:dyDescent="0.25">
      <c r="C3577" s="13"/>
      <c r="D3577" s="14"/>
      <c r="E3577" s="11"/>
      <c r="H3577">
        <f t="shared" si="66"/>
        <v>0</v>
      </c>
    </row>
    <row r="3578" spans="3:8" x14ac:dyDescent="0.25">
      <c r="C3578" s="13"/>
      <c r="D3578" s="14"/>
      <c r="E3578" s="11"/>
      <c r="H3578">
        <f t="shared" si="66"/>
        <v>0</v>
      </c>
    </row>
    <row r="3579" spans="3:8" x14ac:dyDescent="0.25">
      <c r="C3579" s="13"/>
      <c r="D3579" s="14"/>
      <c r="E3579" s="11"/>
      <c r="H3579">
        <f t="shared" si="66"/>
        <v>0</v>
      </c>
    </row>
    <row r="3580" spans="3:8" x14ac:dyDescent="0.25">
      <c r="C3580" s="13"/>
      <c r="D3580" s="14"/>
      <c r="E3580" s="11"/>
      <c r="H3580">
        <f t="shared" si="66"/>
        <v>0</v>
      </c>
    </row>
    <row r="3581" spans="3:8" x14ac:dyDescent="0.25">
      <c r="C3581" s="13"/>
      <c r="D3581" s="14"/>
      <c r="E3581" s="11"/>
      <c r="H3581">
        <f t="shared" si="66"/>
        <v>0</v>
      </c>
    </row>
    <row r="3582" spans="3:8" x14ac:dyDescent="0.25">
      <c r="C3582" s="13"/>
      <c r="D3582" s="14"/>
      <c r="E3582" s="11"/>
      <c r="H3582">
        <f t="shared" si="66"/>
        <v>0</v>
      </c>
    </row>
    <row r="3583" spans="3:8" x14ac:dyDescent="0.25">
      <c r="C3583" s="13"/>
      <c r="D3583" s="14"/>
      <c r="E3583" s="11"/>
      <c r="H3583">
        <f t="shared" si="66"/>
        <v>0</v>
      </c>
    </row>
    <row r="3584" spans="3:8" x14ac:dyDescent="0.25">
      <c r="C3584" s="13"/>
      <c r="D3584" s="14"/>
      <c r="E3584" s="11"/>
      <c r="H3584">
        <f t="shared" si="66"/>
        <v>0</v>
      </c>
    </row>
    <row r="3585" spans="3:8" x14ac:dyDescent="0.25">
      <c r="C3585" s="13"/>
      <c r="D3585" s="14"/>
      <c r="E3585" s="11"/>
      <c r="H3585">
        <f t="shared" si="66"/>
        <v>0</v>
      </c>
    </row>
    <row r="3586" spans="3:8" x14ac:dyDescent="0.25">
      <c r="C3586" s="13"/>
      <c r="D3586" s="14"/>
      <c r="E3586" s="11"/>
      <c r="H3586">
        <f t="shared" si="66"/>
        <v>0</v>
      </c>
    </row>
    <row r="3587" spans="3:8" x14ac:dyDescent="0.25">
      <c r="C3587" s="13"/>
      <c r="D3587" s="14"/>
      <c r="E3587" s="11"/>
      <c r="H3587">
        <f t="shared" si="66"/>
        <v>0</v>
      </c>
    </row>
    <row r="3588" spans="3:8" x14ac:dyDescent="0.25">
      <c r="C3588" s="13"/>
      <c r="D3588" s="14"/>
      <c r="E3588" s="11"/>
      <c r="H3588">
        <f t="shared" ref="H3588:H3651" si="67">IF(ISNUMBER(E3588),E3588,0)</f>
        <v>0</v>
      </c>
    </row>
    <row r="3589" spans="3:8" x14ac:dyDescent="0.25">
      <c r="C3589" s="13"/>
      <c r="D3589" s="14"/>
      <c r="E3589" s="11"/>
      <c r="H3589">
        <f t="shared" si="67"/>
        <v>0</v>
      </c>
    </row>
    <row r="3590" spans="3:8" x14ac:dyDescent="0.25">
      <c r="C3590" s="13"/>
      <c r="D3590" s="14"/>
      <c r="E3590" s="11"/>
      <c r="H3590">
        <f t="shared" si="67"/>
        <v>0</v>
      </c>
    </row>
    <row r="3591" spans="3:8" x14ac:dyDescent="0.25">
      <c r="C3591" s="13"/>
      <c r="D3591" s="14"/>
      <c r="E3591" s="11"/>
      <c r="H3591">
        <f t="shared" si="67"/>
        <v>0</v>
      </c>
    </row>
    <row r="3592" spans="3:8" x14ac:dyDescent="0.25">
      <c r="C3592" s="13"/>
      <c r="D3592" s="14"/>
      <c r="E3592" s="11"/>
      <c r="H3592">
        <f t="shared" si="67"/>
        <v>0</v>
      </c>
    </row>
    <row r="3593" spans="3:8" x14ac:dyDescent="0.25">
      <c r="C3593" s="13"/>
      <c r="D3593" s="14"/>
      <c r="E3593" s="11"/>
      <c r="H3593">
        <f t="shared" si="67"/>
        <v>0</v>
      </c>
    </row>
    <row r="3594" spans="3:8" x14ac:dyDescent="0.25">
      <c r="C3594" s="13"/>
      <c r="D3594" s="14"/>
      <c r="E3594" s="11"/>
      <c r="H3594">
        <f t="shared" si="67"/>
        <v>0</v>
      </c>
    </row>
    <row r="3595" spans="3:8" x14ac:dyDescent="0.25">
      <c r="C3595" s="13"/>
      <c r="D3595" s="14"/>
      <c r="E3595" s="11"/>
      <c r="H3595">
        <f t="shared" si="67"/>
        <v>0</v>
      </c>
    </row>
    <row r="3596" spans="3:8" x14ac:dyDescent="0.25">
      <c r="C3596" s="13"/>
      <c r="D3596" s="14"/>
      <c r="E3596" s="11"/>
      <c r="H3596">
        <f t="shared" si="67"/>
        <v>0</v>
      </c>
    </row>
    <row r="3597" spans="3:8" x14ac:dyDescent="0.25">
      <c r="C3597" s="13"/>
      <c r="D3597" s="14"/>
      <c r="E3597" s="11"/>
      <c r="H3597">
        <f t="shared" si="67"/>
        <v>0</v>
      </c>
    </row>
    <row r="3598" spans="3:8" x14ac:dyDescent="0.25">
      <c r="C3598" s="13"/>
      <c r="D3598" s="14"/>
      <c r="E3598" s="11"/>
      <c r="H3598">
        <f t="shared" si="67"/>
        <v>0</v>
      </c>
    </row>
    <row r="3599" spans="3:8" x14ac:dyDescent="0.25">
      <c r="C3599" s="13"/>
      <c r="D3599" s="14"/>
      <c r="E3599" s="11"/>
      <c r="H3599">
        <f t="shared" si="67"/>
        <v>0</v>
      </c>
    </row>
    <row r="3600" spans="3:8" x14ac:dyDescent="0.25">
      <c r="C3600" s="13"/>
      <c r="D3600" s="14"/>
      <c r="E3600" s="11"/>
      <c r="H3600">
        <f t="shared" si="67"/>
        <v>0</v>
      </c>
    </row>
    <row r="3601" spans="3:8" x14ac:dyDescent="0.25">
      <c r="C3601" s="13"/>
      <c r="D3601" s="14"/>
      <c r="E3601" s="11"/>
      <c r="H3601">
        <f t="shared" si="67"/>
        <v>0</v>
      </c>
    </row>
    <row r="3602" spans="3:8" x14ac:dyDescent="0.25">
      <c r="C3602" s="13"/>
      <c r="D3602" s="14"/>
      <c r="E3602" s="11"/>
      <c r="H3602">
        <f t="shared" si="67"/>
        <v>0</v>
      </c>
    </row>
    <row r="3603" spans="3:8" x14ac:dyDescent="0.25">
      <c r="C3603" s="13"/>
      <c r="D3603" s="14"/>
      <c r="E3603" s="11"/>
      <c r="H3603">
        <f t="shared" si="67"/>
        <v>0</v>
      </c>
    </row>
    <row r="3604" spans="3:8" x14ac:dyDescent="0.25">
      <c r="C3604" s="13"/>
      <c r="D3604" s="14"/>
      <c r="E3604" s="11"/>
      <c r="H3604">
        <f t="shared" si="67"/>
        <v>0</v>
      </c>
    </row>
    <row r="3605" spans="3:8" x14ac:dyDescent="0.25">
      <c r="C3605" s="13"/>
      <c r="D3605" s="14"/>
      <c r="E3605" s="11"/>
      <c r="H3605">
        <f t="shared" si="67"/>
        <v>0</v>
      </c>
    </row>
    <row r="3606" spans="3:8" x14ac:dyDescent="0.25">
      <c r="C3606" s="13"/>
      <c r="D3606" s="14"/>
      <c r="E3606" s="11"/>
      <c r="H3606">
        <f t="shared" si="67"/>
        <v>0</v>
      </c>
    </row>
    <row r="3607" spans="3:8" x14ac:dyDescent="0.25">
      <c r="C3607" s="13"/>
      <c r="D3607" s="14"/>
      <c r="E3607" s="11"/>
      <c r="H3607">
        <f t="shared" si="67"/>
        <v>0</v>
      </c>
    </row>
    <row r="3608" spans="3:8" x14ac:dyDescent="0.25">
      <c r="C3608" s="13"/>
      <c r="D3608" s="14"/>
      <c r="E3608" s="11"/>
      <c r="H3608">
        <f t="shared" si="67"/>
        <v>0</v>
      </c>
    </row>
    <row r="3609" spans="3:8" x14ac:dyDescent="0.25">
      <c r="C3609" s="13"/>
      <c r="D3609" s="14"/>
      <c r="E3609" s="11"/>
      <c r="H3609">
        <f t="shared" si="67"/>
        <v>0</v>
      </c>
    </row>
    <row r="3610" spans="3:8" x14ac:dyDescent="0.25">
      <c r="C3610" s="13"/>
      <c r="D3610" s="14"/>
      <c r="E3610" s="11"/>
      <c r="H3610">
        <f t="shared" si="67"/>
        <v>0</v>
      </c>
    </row>
    <row r="3611" spans="3:8" x14ac:dyDescent="0.25">
      <c r="C3611" s="13"/>
      <c r="D3611" s="14"/>
      <c r="E3611" s="11"/>
      <c r="H3611">
        <f t="shared" si="67"/>
        <v>0</v>
      </c>
    </row>
    <row r="3612" spans="3:8" x14ac:dyDescent="0.25">
      <c r="C3612" s="13"/>
      <c r="D3612" s="14"/>
      <c r="E3612" s="11"/>
      <c r="H3612">
        <f t="shared" si="67"/>
        <v>0</v>
      </c>
    </row>
    <row r="3613" spans="3:8" x14ac:dyDescent="0.25">
      <c r="C3613" s="13"/>
      <c r="D3613" s="14"/>
      <c r="E3613" s="11"/>
      <c r="H3613">
        <f t="shared" si="67"/>
        <v>0</v>
      </c>
    </row>
    <row r="3614" spans="3:8" x14ac:dyDescent="0.25">
      <c r="C3614" s="13"/>
      <c r="D3614" s="14"/>
      <c r="E3614" s="11"/>
      <c r="H3614">
        <f t="shared" si="67"/>
        <v>0</v>
      </c>
    </row>
    <row r="3615" spans="3:8" x14ac:dyDescent="0.25">
      <c r="C3615" s="13"/>
      <c r="D3615" s="14"/>
      <c r="E3615" s="11"/>
      <c r="H3615">
        <f t="shared" si="67"/>
        <v>0</v>
      </c>
    </row>
    <row r="3616" spans="3:8" x14ac:dyDescent="0.25">
      <c r="C3616" s="13"/>
      <c r="D3616" s="14"/>
      <c r="E3616" s="11"/>
      <c r="H3616">
        <f t="shared" si="67"/>
        <v>0</v>
      </c>
    </row>
    <row r="3617" spans="3:8" x14ac:dyDescent="0.25">
      <c r="C3617" s="13"/>
      <c r="D3617" s="14"/>
      <c r="E3617" s="11"/>
      <c r="H3617">
        <f t="shared" si="67"/>
        <v>0</v>
      </c>
    </row>
    <row r="3618" spans="3:8" x14ac:dyDescent="0.25">
      <c r="C3618" s="13"/>
      <c r="D3618" s="14"/>
      <c r="E3618" s="11"/>
      <c r="H3618">
        <f t="shared" si="67"/>
        <v>0</v>
      </c>
    </row>
    <row r="3619" spans="3:8" x14ac:dyDescent="0.25">
      <c r="C3619" s="13"/>
      <c r="D3619" s="14"/>
      <c r="E3619" s="11"/>
      <c r="H3619">
        <f t="shared" si="67"/>
        <v>0</v>
      </c>
    </row>
    <row r="3620" spans="3:8" x14ac:dyDescent="0.25">
      <c r="C3620" s="13"/>
      <c r="D3620" s="14"/>
      <c r="E3620" s="11"/>
      <c r="H3620">
        <f t="shared" si="67"/>
        <v>0</v>
      </c>
    </row>
    <row r="3621" spans="3:8" x14ac:dyDescent="0.25">
      <c r="C3621" s="13"/>
      <c r="D3621" s="14"/>
      <c r="E3621" s="11"/>
      <c r="H3621">
        <f t="shared" si="67"/>
        <v>0</v>
      </c>
    </row>
    <row r="3622" spans="3:8" x14ac:dyDescent="0.25">
      <c r="C3622" s="13"/>
      <c r="D3622" s="14"/>
      <c r="E3622" s="11"/>
      <c r="H3622">
        <f t="shared" si="67"/>
        <v>0</v>
      </c>
    </row>
    <row r="3623" spans="3:8" x14ac:dyDescent="0.25">
      <c r="C3623" s="13"/>
      <c r="D3623" s="14"/>
      <c r="E3623" s="11"/>
      <c r="H3623">
        <f t="shared" si="67"/>
        <v>0</v>
      </c>
    </row>
    <row r="3624" spans="3:8" x14ac:dyDescent="0.25">
      <c r="C3624" s="13"/>
      <c r="D3624" s="14"/>
      <c r="E3624" s="11"/>
      <c r="H3624">
        <f t="shared" si="67"/>
        <v>0</v>
      </c>
    </row>
    <row r="3625" spans="3:8" x14ac:dyDescent="0.25">
      <c r="C3625" s="13"/>
      <c r="D3625" s="14"/>
      <c r="E3625" s="11"/>
      <c r="H3625">
        <f t="shared" si="67"/>
        <v>0</v>
      </c>
    </row>
    <row r="3626" spans="3:8" x14ac:dyDescent="0.25">
      <c r="C3626" s="13"/>
      <c r="D3626" s="14"/>
      <c r="E3626" s="11"/>
      <c r="H3626">
        <f t="shared" si="67"/>
        <v>0</v>
      </c>
    </row>
    <row r="3627" spans="3:8" x14ac:dyDescent="0.25">
      <c r="C3627" s="13"/>
      <c r="D3627" s="14"/>
      <c r="E3627" s="11"/>
      <c r="H3627">
        <f t="shared" si="67"/>
        <v>0</v>
      </c>
    </row>
    <row r="3628" spans="3:8" x14ac:dyDescent="0.25">
      <c r="C3628" s="13"/>
      <c r="D3628" s="14"/>
      <c r="E3628" s="11"/>
      <c r="H3628">
        <f t="shared" si="67"/>
        <v>0</v>
      </c>
    </row>
    <row r="3629" spans="3:8" x14ac:dyDescent="0.25">
      <c r="C3629" s="13"/>
      <c r="D3629" s="14"/>
      <c r="E3629" s="11"/>
      <c r="H3629">
        <f t="shared" si="67"/>
        <v>0</v>
      </c>
    </row>
    <row r="3630" spans="3:8" x14ac:dyDescent="0.25">
      <c r="C3630" s="13"/>
      <c r="D3630" s="14"/>
      <c r="E3630" s="11"/>
      <c r="H3630">
        <f t="shared" si="67"/>
        <v>0</v>
      </c>
    </row>
    <row r="3631" spans="3:8" x14ac:dyDescent="0.25">
      <c r="C3631" s="13"/>
      <c r="D3631" s="14"/>
      <c r="E3631" s="11"/>
      <c r="H3631">
        <f t="shared" si="67"/>
        <v>0</v>
      </c>
    </row>
    <row r="3632" spans="3:8" x14ac:dyDescent="0.25">
      <c r="C3632" s="13"/>
      <c r="D3632" s="14"/>
      <c r="E3632" s="11"/>
      <c r="H3632">
        <f t="shared" si="67"/>
        <v>0</v>
      </c>
    </row>
    <row r="3633" spans="3:8" x14ac:dyDescent="0.25">
      <c r="C3633" s="13"/>
      <c r="D3633" s="14"/>
      <c r="E3633" s="11"/>
      <c r="H3633">
        <f t="shared" si="67"/>
        <v>0</v>
      </c>
    </row>
    <row r="3634" spans="3:8" x14ac:dyDescent="0.25">
      <c r="C3634" s="13"/>
      <c r="D3634" s="14"/>
      <c r="E3634" s="11"/>
      <c r="H3634">
        <f t="shared" si="67"/>
        <v>0</v>
      </c>
    </row>
    <row r="3635" spans="3:8" x14ac:dyDescent="0.25">
      <c r="C3635" s="13"/>
      <c r="D3635" s="14"/>
      <c r="E3635" s="11"/>
      <c r="H3635">
        <f t="shared" si="67"/>
        <v>0</v>
      </c>
    </row>
    <row r="3636" spans="3:8" x14ac:dyDescent="0.25">
      <c r="C3636" s="13"/>
      <c r="D3636" s="14"/>
      <c r="E3636" s="11"/>
      <c r="H3636">
        <f t="shared" si="67"/>
        <v>0</v>
      </c>
    </row>
    <row r="3637" spans="3:8" x14ac:dyDescent="0.25">
      <c r="C3637" s="13"/>
      <c r="D3637" s="14"/>
      <c r="E3637" s="11"/>
      <c r="H3637">
        <f t="shared" si="67"/>
        <v>0</v>
      </c>
    </row>
    <row r="3638" spans="3:8" x14ac:dyDescent="0.25">
      <c r="C3638" s="13"/>
      <c r="D3638" s="14"/>
      <c r="E3638" s="11"/>
      <c r="H3638">
        <f t="shared" si="67"/>
        <v>0</v>
      </c>
    </row>
    <row r="3639" spans="3:8" x14ac:dyDescent="0.25">
      <c r="C3639" s="13"/>
      <c r="D3639" s="14"/>
      <c r="E3639" s="11"/>
      <c r="H3639">
        <f t="shared" si="67"/>
        <v>0</v>
      </c>
    </row>
    <row r="3640" spans="3:8" x14ac:dyDescent="0.25">
      <c r="C3640" s="13"/>
      <c r="D3640" s="14"/>
      <c r="E3640" s="11"/>
      <c r="H3640">
        <f t="shared" si="67"/>
        <v>0</v>
      </c>
    </row>
    <row r="3641" spans="3:8" x14ac:dyDescent="0.25">
      <c r="C3641" s="13"/>
      <c r="D3641" s="14"/>
      <c r="E3641" s="11"/>
      <c r="H3641">
        <f t="shared" si="67"/>
        <v>0</v>
      </c>
    </row>
    <row r="3642" spans="3:8" x14ac:dyDescent="0.25">
      <c r="C3642" s="13"/>
      <c r="D3642" s="14"/>
      <c r="E3642" s="11"/>
      <c r="H3642">
        <f t="shared" si="67"/>
        <v>0</v>
      </c>
    </row>
    <row r="3643" spans="3:8" x14ac:dyDescent="0.25">
      <c r="C3643" s="13"/>
      <c r="D3643" s="14"/>
      <c r="E3643" s="11"/>
      <c r="H3643">
        <f t="shared" si="67"/>
        <v>0</v>
      </c>
    </row>
    <row r="3644" spans="3:8" x14ac:dyDescent="0.25">
      <c r="C3644" s="13"/>
      <c r="D3644" s="14"/>
      <c r="E3644" s="11"/>
      <c r="H3644">
        <f t="shared" si="67"/>
        <v>0</v>
      </c>
    </row>
    <row r="3645" spans="3:8" x14ac:dyDescent="0.25">
      <c r="C3645" s="13"/>
      <c r="D3645" s="14"/>
      <c r="E3645" s="11"/>
      <c r="H3645">
        <f t="shared" si="67"/>
        <v>0</v>
      </c>
    </row>
    <row r="3646" spans="3:8" x14ac:dyDescent="0.25">
      <c r="C3646" s="13"/>
      <c r="D3646" s="14"/>
      <c r="E3646" s="11"/>
      <c r="H3646">
        <f t="shared" si="67"/>
        <v>0</v>
      </c>
    </row>
    <row r="3647" spans="3:8" x14ac:dyDescent="0.25">
      <c r="C3647" s="13"/>
      <c r="D3647" s="14"/>
      <c r="E3647" s="11"/>
      <c r="H3647">
        <f t="shared" si="67"/>
        <v>0</v>
      </c>
    </row>
    <row r="3648" spans="3:8" x14ac:dyDescent="0.25">
      <c r="C3648" s="13"/>
      <c r="D3648" s="14"/>
      <c r="E3648" s="11"/>
      <c r="H3648">
        <f t="shared" si="67"/>
        <v>0</v>
      </c>
    </row>
    <row r="3649" spans="3:8" x14ac:dyDescent="0.25">
      <c r="C3649" s="13"/>
      <c r="D3649" s="14"/>
      <c r="E3649" s="11"/>
      <c r="H3649">
        <f t="shared" si="67"/>
        <v>0</v>
      </c>
    </row>
    <row r="3650" spans="3:8" x14ac:dyDescent="0.25">
      <c r="C3650" s="13"/>
      <c r="D3650" s="14"/>
      <c r="E3650" s="11"/>
      <c r="H3650">
        <f t="shared" si="67"/>
        <v>0</v>
      </c>
    </row>
    <row r="3651" spans="3:8" x14ac:dyDescent="0.25">
      <c r="C3651" s="13"/>
      <c r="D3651" s="14"/>
      <c r="E3651" s="11"/>
      <c r="H3651">
        <f t="shared" si="67"/>
        <v>0</v>
      </c>
    </row>
    <row r="3652" spans="3:8" x14ac:dyDescent="0.25">
      <c r="C3652" s="13"/>
      <c r="D3652" s="14"/>
      <c r="E3652" s="11"/>
      <c r="H3652">
        <f t="shared" ref="H3652:H3715" si="68">IF(ISNUMBER(E3652),E3652,0)</f>
        <v>0</v>
      </c>
    </row>
    <row r="3653" spans="3:8" x14ac:dyDescent="0.25">
      <c r="C3653" s="13"/>
      <c r="D3653" s="14"/>
      <c r="E3653" s="11"/>
      <c r="H3653">
        <f t="shared" si="68"/>
        <v>0</v>
      </c>
    </row>
    <row r="3654" spans="3:8" x14ac:dyDescent="0.25">
      <c r="C3654" s="13"/>
      <c r="D3654" s="14"/>
      <c r="E3654" s="11"/>
      <c r="H3654">
        <f t="shared" si="68"/>
        <v>0</v>
      </c>
    </row>
    <row r="3655" spans="3:8" x14ac:dyDescent="0.25">
      <c r="C3655" s="13"/>
      <c r="D3655" s="14"/>
      <c r="E3655" s="11"/>
      <c r="H3655">
        <f t="shared" si="68"/>
        <v>0</v>
      </c>
    </row>
    <row r="3656" spans="3:8" x14ac:dyDescent="0.25">
      <c r="C3656" s="13"/>
      <c r="D3656" s="14"/>
      <c r="E3656" s="11"/>
      <c r="H3656">
        <f t="shared" si="68"/>
        <v>0</v>
      </c>
    </row>
    <row r="3657" spans="3:8" x14ac:dyDescent="0.25">
      <c r="C3657" s="13"/>
      <c r="D3657" s="14"/>
      <c r="E3657" s="11"/>
      <c r="H3657">
        <f t="shared" si="68"/>
        <v>0</v>
      </c>
    </row>
    <row r="3658" spans="3:8" x14ac:dyDescent="0.25">
      <c r="C3658" s="13"/>
      <c r="D3658" s="14"/>
      <c r="E3658" s="11"/>
      <c r="H3658">
        <f t="shared" si="68"/>
        <v>0</v>
      </c>
    </row>
    <row r="3659" spans="3:8" x14ac:dyDescent="0.25">
      <c r="C3659" s="13"/>
      <c r="D3659" s="14"/>
      <c r="E3659" s="11"/>
      <c r="H3659">
        <f t="shared" si="68"/>
        <v>0</v>
      </c>
    </row>
    <row r="3660" spans="3:8" x14ac:dyDescent="0.25">
      <c r="C3660" s="13"/>
      <c r="D3660" s="14"/>
      <c r="E3660" s="11"/>
      <c r="H3660">
        <f t="shared" si="68"/>
        <v>0</v>
      </c>
    </row>
    <row r="3661" spans="3:8" x14ac:dyDescent="0.25">
      <c r="C3661" s="13"/>
      <c r="D3661" s="14"/>
      <c r="E3661" s="11"/>
      <c r="H3661">
        <f t="shared" si="68"/>
        <v>0</v>
      </c>
    </row>
    <row r="3662" spans="3:8" x14ac:dyDescent="0.25">
      <c r="C3662" s="13"/>
      <c r="D3662" s="14"/>
      <c r="E3662" s="11"/>
      <c r="H3662">
        <f t="shared" si="68"/>
        <v>0</v>
      </c>
    </row>
    <row r="3663" spans="3:8" x14ac:dyDescent="0.25">
      <c r="C3663" s="13"/>
      <c r="D3663" s="14"/>
      <c r="E3663" s="11"/>
      <c r="H3663">
        <f t="shared" si="68"/>
        <v>0</v>
      </c>
    </row>
    <row r="3664" spans="3:8" x14ac:dyDescent="0.25">
      <c r="C3664" s="13"/>
      <c r="D3664" s="14"/>
      <c r="E3664" s="11"/>
      <c r="H3664">
        <f t="shared" si="68"/>
        <v>0</v>
      </c>
    </row>
    <row r="3665" spans="3:8" x14ac:dyDescent="0.25">
      <c r="C3665" s="13"/>
      <c r="D3665" s="14"/>
      <c r="E3665" s="11"/>
      <c r="H3665">
        <f t="shared" si="68"/>
        <v>0</v>
      </c>
    </row>
    <row r="3666" spans="3:8" x14ac:dyDescent="0.25">
      <c r="C3666" s="13"/>
      <c r="D3666" s="14"/>
      <c r="E3666" s="11"/>
      <c r="H3666">
        <f t="shared" si="68"/>
        <v>0</v>
      </c>
    </row>
    <row r="3667" spans="3:8" x14ac:dyDescent="0.25">
      <c r="C3667" s="13"/>
      <c r="D3667" s="14"/>
      <c r="E3667" s="11"/>
      <c r="H3667">
        <f t="shared" si="68"/>
        <v>0</v>
      </c>
    </row>
    <row r="3668" spans="3:8" x14ac:dyDescent="0.25">
      <c r="C3668" s="13"/>
      <c r="D3668" s="14"/>
      <c r="E3668" s="11"/>
      <c r="H3668">
        <f t="shared" si="68"/>
        <v>0</v>
      </c>
    </row>
    <row r="3669" spans="3:8" x14ac:dyDescent="0.25">
      <c r="C3669" s="13"/>
      <c r="D3669" s="14"/>
      <c r="E3669" s="11"/>
      <c r="H3669">
        <f t="shared" si="68"/>
        <v>0</v>
      </c>
    </row>
    <row r="3670" spans="3:8" x14ac:dyDescent="0.25">
      <c r="C3670" s="13"/>
      <c r="D3670" s="14"/>
      <c r="E3670" s="11"/>
      <c r="H3670">
        <f t="shared" si="68"/>
        <v>0</v>
      </c>
    </row>
    <row r="3671" spans="3:8" x14ac:dyDescent="0.25">
      <c r="C3671" s="13"/>
      <c r="D3671" s="14"/>
      <c r="E3671" s="11"/>
      <c r="H3671">
        <f t="shared" si="68"/>
        <v>0</v>
      </c>
    </row>
    <row r="3672" spans="3:8" x14ac:dyDescent="0.25">
      <c r="C3672" s="13"/>
      <c r="D3672" s="14"/>
      <c r="E3672" s="11"/>
      <c r="H3672">
        <f t="shared" si="68"/>
        <v>0</v>
      </c>
    </row>
    <row r="3673" spans="3:8" x14ac:dyDescent="0.25">
      <c r="C3673" s="13"/>
      <c r="D3673" s="14"/>
      <c r="E3673" s="11"/>
      <c r="H3673">
        <f t="shared" si="68"/>
        <v>0</v>
      </c>
    </row>
    <row r="3674" spans="3:8" x14ac:dyDescent="0.25">
      <c r="C3674" s="13"/>
      <c r="D3674" s="14"/>
      <c r="E3674" s="11"/>
      <c r="H3674">
        <f t="shared" si="68"/>
        <v>0</v>
      </c>
    </row>
    <row r="3675" spans="3:8" x14ac:dyDescent="0.25">
      <c r="C3675" s="13"/>
      <c r="D3675" s="14"/>
      <c r="E3675" s="11"/>
      <c r="H3675">
        <f t="shared" si="68"/>
        <v>0</v>
      </c>
    </row>
    <row r="3676" spans="3:8" x14ac:dyDescent="0.25">
      <c r="C3676" s="13"/>
      <c r="D3676" s="14"/>
      <c r="E3676" s="11"/>
      <c r="H3676">
        <f t="shared" si="68"/>
        <v>0</v>
      </c>
    </row>
    <row r="3677" spans="3:8" x14ac:dyDescent="0.25">
      <c r="C3677" s="13"/>
      <c r="D3677" s="14"/>
      <c r="E3677" s="11"/>
      <c r="H3677">
        <f t="shared" si="68"/>
        <v>0</v>
      </c>
    </row>
    <row r="3678" spans="3:8" x14ac:dyDescent="0.25">
      <c r="C3678" s="13"/>
      <c r="D3678" s="14"/>
      <c r="E3678" s="11"/>
      <c r="H3678">
        <f t="shared" si="68"/>
        <v>0</v>
      </c>
    </row>
    <row r="3679" spans="3:8" x14ac:dyDescent="0.25">
      <c r="C3679" s="13"/>
      <c r="D3679" s="14"/>
      <c r="E3679" s="11"/>
      <c r="H3679">
        <f t="shared" si="68"/>
        <v>0</v>
      </c>
    </row>
    <row r="3680" spans="3:8" x14ac:dyDescent="0.25">
      <c r="C3680" s="13"/>
      <c r="D3680" s="14"/>
      <c r="E3680" s="11"/>
      <c r="H3680">
        <f t="shared" si="68"/>
        <v>0</v>
      </c>
    </row>
    <row r="3681" spans="3:8" x14ac:dyDescent="0.25">
      <c r="C3681" s="13"/>
      <c r="D3681" s="14"/>
      <c r="E3681" s="11"/>
      <c r="H3681">
        <f t="shared" si="68"/>
        <v>0</v>
      </c>
    </row>
    <row r="3682" spans="3:8" x14ac:dyDescent="0.25">
      <c r="C3682" s="13"/>
      <c r="D3682" s="14"/>
      <c r="E3682" s="11"/>
      <c r="H3682">
        <f t="shared" si="68"/>
        <v>0</v>
      </c>
    </row>
    <row r="3683" spans="3:8" x14ac:dyDescent="0.25">
      <c r="C3683" s="13"/>
      <c r="D3683" s="14"/>
      <c r="E3683" s="11"/>
      <c r="H3683">
        <f t="shared" si="68"/>
        <v>0</v>
      </c>
    </row>
    <row r="3684" spans="3:8" x14ac:dyDescent="0.25">
      <c r="C3684" s="13"/>
      <c r="D3684" s="14"/>
      <c r="E3684" s="11"/>
      <c r="H3684">
        <f t="shared" si="68"/>
        <v>0</v>
      </c>
    </row>
    <row r="3685" spans="3:8" x14ac:dyDescent="0.25">
      <c r="C3685" s="13"/>
      <c r="D3685" s="14"/>
      <c r="E3685" s="11"/>
      <c r="H3685">
        <f t="shared" si="68"/>
        <v>0</v>
      </c>
    </row>
    <row r="3686" spans="3:8" x14ac:dyDescent="0.25">
      <c r="C3686" s="13"/>
      <c r="D3686" s="14"/>
      <c r="E3686" s="11"/>
      <c r="H3686">
        <f t="shared" si="68"/>
        <v>0</v>
      </c>
    </row>
    <row r="3687" spans="3:8" x14ac:dyDescent="0.25">
      <c r="C3687" s="13"/>
      <c r="D3687" s="14"/>
      <c r="E3687" s="11"/>
      <c r="H3687">
        <f t="shared" si="68"/>
        <v>0</v>
      </c>
    </row>
    <row r="3688" spans="3:8" x14ac:dyDescent="0.25">
      <c r="C3688" s="13"/>
      <c r="D3688" s="14"/>
      <c r="E3688" s="11"/>
      <c r="H3688">
        <f t="shared" si="68"/>
        <v>0</v>
      </c>
    </row>
    <row r="3689" spans="3:8" x14ac:dyDescent="0.25">
      <c r="C3689" s="13"/>
      <c r="D3689" s="14"/>
      <c r="E3689" s="11"/>
      <c r="H3689">
        <f t="shared" si="68"/>
        <v>0</v>
      </c>
    </row>
    <row r="3690" spans="3:8" x14ac:dyDescent="0.25">
      <c r="C3690" s="13"/>
      <c r="D3690" s="14"/>
      <c r="E3690" s="11"/>
      <c r="H3690">
        <f t="shared" si="68"/>
        <v>0</v>
      </c>
    </row>
    <row r="3691" spans="3:8" x14ac:dyDescent="0.25">
      <c r="C3691" s="13"/>
      <c r="D3691" s="14"/>
      <c r="E3691" s="11"/>
      <c r="H3691">
        <f t="shared" si="68"/>
        <v>0</v>
      </c>
    </row>
    <row r="3692" spans="3:8" x14ac:dyDescent="0.25">
      <c r="C3692" s="13"/>
      <c r="D3692" s="14"/>
      <c r="E3692" s="11"/>
      <c r="H3692">
        <f t="shared" si="68"/>
        <v>0</v>
      </c>
    </row>
    <row r="3693" spans="3:8" x14ac:dyDescent="0.25">
      <c r="C3693" s="13"/>
      <c r="D3693" s="14"/>
      <c r="E3693" s="11"/>
      <c r="H3693">
        <f t="shared" si="68"/>
        <v>0</v>
      </c>
    </row>
    <row r="3694" spans="3:8" x14ac:dyDescent="0.25">
      <c r="C3694" s="13"/>
      <c r="D3694" s="14"/>
      <c r="E3694" s="11"/>
      <c r="H3694">
        <f t="shared" si="68"/>
        <v>0</v>
      </c>
    </row>
    <row r="3695" spans="3:8" x14ac:dyDescent="0.25">
      <c r="C3695" s="13"/>
      <c r="D3695" s="14"/>
      <c r="E3695" s="11"/>
      <c r="H3695">
        <f t="shared" si="68"/>
        <v>0</v>
      </c>
    </row>
    <row r="3696" spans="3:8" x14ac:dyDescent="0.25">
      <c r="C3696" s="13"/>
      <c r="D3696" s="14"/>
      <c r="E3696" s="11"/>
      <c r="H3696">
        <f t="shared" si="68"/>
        <v>0</v>
      </c>
    </row>
    <row r="3697" spans="3:8" x14ac:dyDescent="0.25">
      <c r="C3697" s="13"/>
      <c r="D3697" s="14"/>
      <c r="E3697" s="11"/>
      <c r="H3697">
        <f t="shared" si="68"/>
        <v>0</v>
      </c>
    </row>
    <row r="3698" spans="3:8" x14ac:dyDescent="0.25">
      <c r="C3698" s="13"/>
      <c r="D3698" s="14"/>
      <c r="E3698" s="11"/>
      <c r="H3698">
        <f t="shared" si="68"/>
        <v>0</v>
      </c>
    </row>
    <row r="3699" spans="3:8" x14ac:dyDescent="0.25">
      <c r="C3699" s="13"/>
      <c r="D3699" s="14"/>
      <c r="E3699" s="11"/>
      <c r="H3699">
        <f t="shared" si="68"/>
        <v>0</v>
      </c>
    </row>
    <row r="3700" spans="3:8" x14ac:dyDescent="0.25">
      <c r="C3700" s="13"/>
      <c r="D3700" s="14"/>
      <c r="E3700" s="11"/>
      <c r="H3700">
        <f t="shared" si="68"/>
        <v>0</v>
      </c>
    </row>
    <row r="3701" spans="3:8" x14ac:dyDescent="0.25">
      <c r="C3701" s="13"/>
      <c r="D3701" s="14"/>
      <c r="E3701" s="11"/>
      <c r="H3701">
        <f t="shared" si="68"/>
        <v>0</v>
      </c>
    </row>
    <row r="3702" spans="3:8" x14ac:dyDescent="0.25">
      <c r="C3702" s="13"/>
      <c r="D3702" s="14"/>
      <c r="E3702" s="11"/>
      <c r="H3702">
        <f t="shared" si="68"/>
        <v>0</v>
      </c>
    </row>
    <row r="3703" spans="3:8" x14ac:dyDescent="0.25">
      <c r="C3703" s="13"/>
      <c r="D3703" s="14"/>
      <c r="E3703" s="11"/>
      <c r="H3703">
        <f t="shared" si="68"/>
        <v>0</v>
      </c>
    </row>
    <row r="3704" spans="3:8" x14ac:dyDescent="0.25">
      <c r="C3704" s="13"/>
      <c r="D3704" s="14"/>
      <c r="E3704" s="11"/>
      <c r="H3704">
        <f t="shared" si="68"/>
        <v>0</v>
      </c>
    </row>
    <row r="3705" spans="3:8" x14ac:dyDescent="0.25">
      <c r="C3705" s="13"/>
      <c r="D3705" s="14"/>
      <c r="E3705" s="11"/>
      <c r="H3705">
        <f t="shared" si="68"/>
        <v>0</v>
      </c>
    </row>
    <row r="3706" spans="3:8" x14ac:dyDescent="0.25">
      <c r="C3706" s="13"/>
      <c r="D3706" s="14"/>
      <c r="E3706" s="11"/>
      <c r="H3706">
        <f t="shared" si="68"/>
        <v>0</v>
      </c>
    </row>
    <row r="3707" spans="3:8" x14ac:dyDescent="0.25">
      <c r="C3707" s="13"/>
      <c r="D3707" s="14"/>
      <c r="E3707" s="11"/>
      <c r="H3707">
        <f t="shared" si="68"/>
        <v>0</v>
      </c>
    </row>
    <row r="3708" spans="3:8" x14ac:dyDescent="0.25">
      <c r="C3708" s="13"/>
      <c r="D3708" s="14"/>
      <c r="E3708" s="11"/>
      <c r="H3708">
        <f t="shared" si="68"/>
        <v>0</v>
      </c>
    </row>
    <row r="3709" spans="3:8" x14ac:dyDescent="0.25">
      <c r="C3709" s="13"/>
      <c r="D3709" s="14"/>
      <c r="E3709" s="11"/>
      <c r="H3709">
        <f t="shared" si="68"/>
        <v>0</v>
      </c>
    </row>
    <row r="3710" spans="3:8" x14ac:dyDescent="0.25">
      <c r="C3710" s="13"/>
      <c r="D3710" s="14"/>
      <c r="E3710" s="11"/>
      <c r="H3710">
        <f t="shared" si="68"/>
        <v>0</v>
      </c>
    </row>
    <row r="3711" spans="3:8" x14ac:dyDescent="0.25">
      <c r="C3711" s="13"/>
      <c r="D3711" s="14"/>
      <c r="E3711" s="11"/>
      <c r="H3711">
        <f t="shared" si="68"/>
        <v>0</v>
      </c>
    </row>
    <row r="3712" spans="3:8" x14ac:dyDescent="0.25">
      <c r="C3712" s="13"/>
      <c r="D3712" s="14"/>
      <c r="E3712" s="11"/>
      <c r="H3712">
        <f t="shared" si="68"/>
        <v>0</v>
      </c>
    </row>
    <row r="3713" spans="3:8" x14ac:dyDescent="0.25">
      <c r="C3713" s="13"/>
      <c r="D3713" s="14"/>
      <c r="E3713" s="11"/>
      <c r="H3713">
        <f t="shared" si="68"/>
        <v>0</v>
      </c>
    </row>
    <row r="3714" spans="3:8" x14ac:dyDescent="0.25">
      <c r="C3714" s="13"/>
      <c r="D3714" s="14"/>
      <c r="E3714" s="11"/>
      <c r="H3714">
        <f t="shared" si="68"/>
        <v>0</v>
      </c>
    </row>
    <row r="3715" spans="3:8" x14ac:dyDescent="0.25">
      <c r="C3715" s="13"/>
      <c r="D3715" s="14"/>
      <c r="E3715" s="11"/>
      <c r="H3715">
        <f t="shared" si="68"/>
        <v>0</v>
      </c>
    </row>
    <row r="3716" spans="3:8" x14ac:dyDescent="0.25">
      <c r="C3716" s="13"/>
      <c r="D3716" s="14"/>
      <c r="E3716" s="11"/>
      <c r="H3716">
        <f t="shared" ref="H3716:H3779" si="69">IF(ISNUMBER(E3716),E3716,0)</f>
        <v>0</v>
      </c>
    </row>
    <row r="3717" spans="3:8" x14ac:dyDescent="0.25">
      <c r="C3717" s="13"/>
      <c r="D3717" s="14"/>
      <c r="E3717" s="11"/>
      <c r="H3717">
        <f t="shared" si="69"/>
        <v>0</v>
      </c>
    </row>
    <row r="3718" spans="3:8" x14ac:dyDescent="0.25">
      <c r="C3718" s="13"/>
      <c r="D3718" s="14"/>
      <c r="E3718" s="11"/>
      <c r="H3718">
        <f t="shared" si="69"/>
        <v>0</v>
      </c>
    </row>
    <row r="3719" spans="3:8" x14ac:dyDescent="0.25">
      <c r="C3719" s="13"/>
      <c r="D3719" s="14"/>
      <c r="E3719" s="11"/>
      <c r="H3719">
        <f t="shared" si="69"/>
        <v>0</v>
      </c>
    </row>
    <row r="3720" spans="3:8" x14ac:dyDescent="0.25">
      <c r="C3720" s="13"/>
      <c r="D3720" s="14"/>
      <c r="E3720" s="11"/>
      <c r="H3720">
        <f t="shared" si="69"/>
        <v>0</v>
      </c>
    </row>
    <row r="3721" spans="3:8" x14ac:dyDescent="0.25">
      <c r="C3721" s="13"/>
      <c r="D3721" s="14"/>
      <c r="E3721" s="11"/>
      <c r="H3721">
        <f t="shared" si="69"/>
        <v>0</v>
      </c>
    </row>
    <row r="3722" spans="3:8" x14ac:dyDescent="0.25">
      <c r="C3722" s="13"/>
      <c r="D3722" s="14"/>
      <c r="E3722" s="11"/>
      <c r="H3722">
        <f t="shared" si="69"/>
        <v>0</v>
      </c>
    </row>
    <row r="3723" spans="3:8" x14ac:dyDescent="0.25">
      <c r="C3723" s="13"/>
      <c r="D3723" s="14"/>
      <c r="E3723" s="11"/>
      <c r="H3723">
        <f t="shared" si="69"/>
        <v>0</v>
      </c>
    </row>
    <row r="3724" spans="3:8" x14ac:dyDescent="0.25">
      <c r="C3724" s="13"/>
      <c r="D3724" s="14"/>
      <c r="E3724" s="11"/>
      <c r="H3724">
        <f t="shared" si="69"/>
        <v>0</v>
      </c>
    </row>
    <row r="3725" spans="3:8" x14ac:dyDescent="0.25">
      <c r="C3725" s="13"/>
      <c r="D3725" s="14"/>
      <c r="E3725" s="11"/>
      <c r="H3725">
        <f t="shared" si="69"/>
        <v>0</v>
      </c>
    </row>
    <row r="3726" spans="3:8" x14ac:dyDescent="0.25">
      <c r="C3726" s="13"/>
      <c r="D3726" s="14"/>
      <c r="E3726" s="11"/>
      <c r="H3726">
        <f t="shared" si="69"/>
        <v>0</v>
      </c>
    </row>
    <row r="3727" spans="3:8" x14ac:dyDescent="0.25">
      <c r="C3727" s="13"/>
      <c r="D3727" s="14"/>
      <c r="E3727" s="11"/>
      <c r="H3727">
        <f t="shared" si="69"/>
        <v>0</v>
      </c>
    </row>
    <row r="3728" spans="3:8" x14ac:dyDescent="0.25">
      <c r="C3728" s="13"/>
      <c r="D3728" s="14"/>
      <c r="E3728" s="11"/>
      <c r="H3728">
        <f t="shared" si="69"/>
        <v>0</v>
      </c>
    </row>
    <row r="3729" spans="3:8" x14ac:dyDescent="0.25">
      <c r="C3729" s="13"/>
      <c r="D3729" s="14"/>
      <c r="E3729" s="11"/>
      <c r="H3729">
        <f t="shared" si="69"/>
        <v>0</v>
      </c>
    </row>
    <row r="3730" spans="3:8" x14ac:dyDescent="0.25">
      <c r="C3730" s="13"/>
      <c r="D3730" s="14"/>
      <c r="E3730" s="11"/>
      <c r="H3730">
        <f t="shared" si="69"/>
        <v>0</v>
      </c>
    </row>
    <row r="3731" spans="3:8" x14ac:dyDescent="0.25">
      <c r="C3731" s="13"/>
      <c r="D3731" s="14"/>
      <c r="E3731" s="11"/>
      <c r="H3731">
        <f t="shared" si="69"/>
        <v>0</v>
      </c>
    </row>
    <row r="3732" spans="3:8" x14ac:dyDescent="0.25">
      <c r="C3732" s="13"/>
      <c r="D3732" s="14"/>
      <c r="E3732" s="11"/>
      <c r="H3732">
        <f t="shared" si="69"/>
        <v>0</v>
      </c>
    </row>
    <row r="3733" spans="3:8" x14ac:dyDescent="0.25">
      <c r="C3733" s="13"/>
      <c r="D3733" s="14"/>
      <c r="E3733" s="11"/>
      <c r="H3733">
        <f t="shared" si="69"/>
        <v>0</v>
      </c>
    </row>
    <row r="3734" spans="3:8" x14ac:dyDescent="0.25">
      <c r="C3734" s="13"/>
      <c r="D3734" s="14"/>
      <c r="E3734" s="11"/>
      <c r="H3734">
        <f t="shared" si="69"/>
        <v>0</v>
      </c>
    </row>
    <row r="3735" spans="3:8" x14ac:dyDescent="0.25">
      <c r="C3735" s="13"/>
      <c r="D3735" s="14"/>
      <c r="E3735" s="11"/>
      <c r="H3735">
        <f t="shared" si="69"/>
        <v>0</v>
      </c>
    </row>
    <row r="3736" spans="3:8" x14ac:dyDescent="0.25">
      <c r="C3736" s="13"/>
      <c r="D3736" s="14"/>
      <c r="E3736" s="11"/>
      <c r="H3736">
        <f t="shared" si="69"/>
        <v>0</v>
      </c>
    </row>
    <row r="3737" spans="3:8" x14ac:dyDescent="0.25">
      <c r="C3737" s="13"/>
      <c r="D3737" s="14"/>
      <c r="E3737" s="11"/>
      <c r="H3737">
        <f t="shared" si="69"/>
        <v>0</v>
      </c>
    </row>
    <row r="3738" spans="3:8" x14ac:dyDescent="0.25">
      <c r="C3738" s="13"/>
      <c r="D3738" s="14"/>
      <c r="E3738" s="11"/>
      <c r="H3738">
        <f t="shared" si="69"/>
        <v>0</v>
      </c>
    </row>
    <row r="3739" spans="3:8" x14ac:dyDescent="0.25">
      <c r="C3739" s="13"/>
      <c r="D3739" s="14"/>
      <c r="E3739" s="11"/>
      <c r="H3739">
        <f t="shared" si="69"/>
        <v>0</v>
      </c>
    </row>
    <row r="3740" spans="3:8" x14ac:dyDescent="0.25">
      <c r="C3740" s="13"/>
      <c r="D3740" s="14"/>
      <c r="E3740" s="11"/>
      <c r="H3740">
        <f t="shared" si="69"/>
        <v>0</v>
      </c>
    </row>
    <row r="3741" spans="3:8" x14ac:dyDescent="0.25">
      <c r="C3741" s="13"/>
      <c r="D3741" s="14"/>
      <c r="E3741" s="11"/>
      <c r="H3741">
        <f t="shared" si="69"/>
        <v>0</v>
      </c>
    </row>
    <row r="3742" spans="3:8" x14ac:dyDescent="0.25">
      <c r="C3742" s="13"/>
      <c r="D3742" s="14"/>
      <c r="E3742" s="11"/>
      <c r="H3742">
        <f t="shared" si="69"/>
        <v>0</v>
      </c>
    </row>
    <row r="3743" spans="3:8" x14ac:dyDescent="0.25">
      <c r="C3743" s="13"/>
      <c r="D3743" s="14"/>
      <c r="E3743" s="11"/>
      <c r="H3743">
        <f t="shared" si="69"/>
        <v>0</v>
      </c>
    </row>
    <row r="3744" spans="3:8" x14ac:dyDescent="0.25">
      <c r="C3744" s="13"/>
      <c r="D3744" s="14"/>
      <c r="E3744" s="11"/>
      <c r="H3744">
        <f t="shared" si="69"/>
        <v>0</v>
      </c>
    </row>
    <row r="3745" spans="3:8" x14ac:dyDescent="0.25">
      <c r="C3745" s="13"/>
      <c r="D3745" s="14"/>
      <c r="E3745" s="11"/>
      <c r="H3745">
        <f t="shared" si="69"/>
        <v>0</v>
      </c>
    </row>
    <row r="3746" spans="3:8" x14ac:dyDescent="0.25">
      <c r="C3746" s="13"/>
      <c r="D3746" s="14"/>
      <c r="E3746" s="11"/>
      <c r="H3746">
        <f t="shared" si="69"/>
        <v>0</v>
      </c>
    </row>
    <row r="3747" spans="3:8" x14ac:dyDescent="0.25">
      <c r="C3747" s="13"/>
      <c r="D3747" s="14"/>
      <c r="E3747" s="11"/>
      <c r="H3747">
        <f t="shared" si="69"/>
        <v>0</v>
      </c>
    </row>
    <row r="3748" spans="3:8" x14ac:dyDescent="0.25">
      <c r="C3748" s="13"/>
      <c r="D3748" s="14"/>
      <c r="E3748" s="11"/>
      <c r="H3748">
        <f t="shared" si="69"/>
        <v>0</v>
      </c>
    </row>
    <row r="3749" spans="3:8" x14ac:dyDescent="0.25">
      <c r="C3749" s="13"/>
      <c r="D3749" s="14"/>
      <c r="E3749" s="11"/>
      <c r="H3749">
        <f t="shared" si="69"/>
        <v>0</v>
      </c>
    </row>
    <row r="3750" spans="3:8" x14ac:dyDescent="0.25">
      <c r="C3750" s="13"/>
      <c r="D3750" s="14"/>
      <c r="E3750" s="11"/>
      <c r="H3750">
        <f t="shared" si="69"/>
        <v>0</v>
      </c>
    </row>
    <row r="3751" spans="3:8" x14ac:dyDescent="0.25">
      <c r="C3751" s="13"/>
      <c r="D3751" s="14"/>
      <c r="E3751" s="11"/>
      <c r="H3751">
        <f t="shared" si="69"/>
        <v>0</v>
      </c>
    </row>
    <row r="3752" spans="3:8" x14ac:dyDescent="0.25">
      <c r="C3752" s="13"/>
      <c r="D3752" s="14"/>
      <c r="E3752" s="11"/>
      <c r="H3752">
        <f t="shared" si="69"/>
        <v>0</v>
      </c>
    </row>
    <row r="3753" spans="3:8" x14ac:dyDescent="0.25">
      <c r="C3753" s="13"/>
      <c r="D3753" s="14"/>
      <c r="E3753" s="11"/>
      <c r="H3753">
        <f t="shared" si="69"/>
        <v>0</v>
      </c>
    </row>
    <row r="3754" spans="3:8" x14ac:dyDescent="0.25">
      <c r="C3754" s="13"/>
      <c r="D3754" s="14"/>
      <c r="E3754" s="11"/>
      <c r="H3754">
        <f t="shared" si="69"/>
        <v>0</v>
      </c>
    </row>
    <row r="3755" spans="3:8" x14ac:dyDescent="0.25">
      <c r="C3755" s="13"/>
      <c r="D3755" s="14"/>
      <c r="E3755" s="11"/>
      <c r="H3755">
        <f t="shared" si="69"/>
        <v>0</v>
      </c>
    </row>
    <row r="3756" spans="3:8" x14ac:dyDescent="0.25">
      <c r="C3756" s="13"/>
      <c r="D3756" s="14"/>
      <c r="E3756" s="11"/>
      <c r="H3756">
        <f t="shared" si="69"/>
        <v>0</v>
      </c>
    </row>
    <row r="3757" spans="3:8" x14ac:dyDescent="0.25">
      <c r="C3757" s="13"/>
      <c r="D3757" s="14"/>
      <c r="E3757" s="11"/>
      <c r="H3757">
        <f t="shared" si="69"/>
        <v>0</v>
      </c>
    </row>
    <row r="3758" spans="3:8" x14ac:dyDescent="0.25">
      <c r="C3758" s="13"/>
      <c r="D3758" s="14"/>
      <c r="E3758" s="11"/>
      <c r="H3758">
        <f t="shared" si="69"/>
        <v>0</v>
      </c>
    </row>
    <row r="3759" spans="3:8" x14ac:dyDescent="0.25">
      <c r="C3759" s="13"/>
      <c r="D3759" s="14"/>
      <c r="E3759" s="11"/>
      <c r="H3759">
        <f t="shared" si="69"/>
        <v>0</v>
      </c>
    </row>
    <row r="3760" spans="3:8" x14ac:dyDescent="0.25">
      <c r="C3760" s="13"/>
      <c r="D3760" s="14"/>
      <c r="E3760" s="11"/>
      <c r="H3760">
        <f t="shared" si="69"/>
        <v>0</v>
      </c>
    </row>
    <row r="3761" spans="3:8" x14ac:dyDescent="0.25">
      <c r="C3761" s="13"/>
      <c r="D3761" s="14"/>
      <c r="E3761" s="11"/>
      <c r="H3761">
        <f t="shared" si="69"/>
        <v>0</v>
      </c>
    </row>
    <row r="3762" spans="3:8" x14ac:dyDescent="0.25">
      <c r="C3762" s="13"/>
      <c r="D3762" s="14"/>
      <c r="E3762" s="11"/>
      <c r="H3762">
        <f t="shared" si="69"/>
        <v>0</v>
      </c>
    </row>
    <row r="3763" spans="3:8" x14ac:dyDescent="0.25">
      <c r="C3763" s="13"/>
      <c r="D3763" s="14"/>
      <c r="E3763" s="11"/>
      <c r="H3763">
        <f t="shared" si="69"/>
        <v>0</v>
      </c>
    </row>
    <row r="3764" spans="3:8" x14ac:dyDescent="0.25">
      <c r="C3764" s="13"/>
      <c r="D3764" s="14"/>
      <c r="E3764" s="11"/>
      <c r="H3764">
        <f t="shared" si="69"/>
        <v>0</v>
      </c>
    </row>
    <row r="3765" spans="3:8" x14ac:dyDescent="0.25">
      <c r="C3765" s="13"/>
      <c r="D3765" s="14"/>
      <c r="E3765" s="11"/>
      <c r="H3765">
        <f t="shared" si="69"/>
        <v>0</v>
      </c>
    </row>
    <row r="3766" spans="3:8" x14ac:dyDescent="0.25">
      <c r="C3766" s="13"/>
      <c r="D3766" s="14"/>
      <c r="E3766" s="11"/>
      <c r="H3766">
        <f t="shared" si="69"/>
        <v>0</v>
      </c>
    </row>
    <row r="3767" spans="3:8" x14ac:dyDescent="0.25">
      <c r="C3767" s="13"/>
      <c r="D3767" s="14"/>
      <c r="E3767" s="11"/>
      <c r="H3767">
        <f t="shared" si="69"/>
        <v>0</v>
      </c>
    </row>
    <row r="3768" spans="3:8" x14ac:dyDescent="0.25">
      <c r="C3768" s="13"/>
      <c r="D3768" s="14"/>
      <c r="E3768" s="11"/>
      <c r="H3768">
        <f t="shared" si="69"/>
        <v>0</v>
      </c>
    </row>
    <row r="3769" spans="3:8" x14ac:dyDescent="0.25">
      <c r="C3769" s="13"/>
      <c r="D3769" s="14"/>
      <c r="E3769" s="11"/>
      <c r="H3769">
        <f t="shared" si="69"/>
        <v>0</v>
      </c>
    </row>
    <row r="3770" spans="3:8" x14ac:dyDescent="0.25">
      <c r="C3770" s="13"/>
      <c r="D3770" s="14"/>
      <c r="E3770" s="11"/>
      <c r="H3770">
        <f t="shared" si="69"/>
        <v>0</v>
      </c>
    </row>
    <row r="3771" spans="3:8" x14ac:dyDescent="0.25">
      <c r="C3771" s="13"/>
      <c r="D3771" s="14"/>
      <c r="E3771" s="11"/>
      <c r="H3771">
        <f t="shared" si="69"/>
        <v>0</v>
      </c>
    </row>
    <row r="3772" spans="3:8" x14ac:dyDescent="0.25">
      <c r="C3772" s="13"/>
      <c r="D3772" s="14"/>
      <c r="E3772" s="11"/>
      <c r="H3772">
        <f t="shared" si="69"/>
        <v>0</v>
      </c>
    </row>
    <row r="3773" spans="3:8" x14ac:dyDescent="0.25">
      <c r="C3773" s="13"/>
      <c r="D3773" s="14"/>
      <c r="E3773" s="11"/>
      <c r="H3773">
        <f t="shared" si="69"/>
        <v>0</v>
      </c>
    </row>
    <row r="3774" spans="3:8" x14ac:dyDescent="0.25">
      <c r="C3774" s="13"/>
      <c r="D3774" s="14"/>
      <c r="E3774" s="11"/>
      <c r="H3774">
        <f t="shared" si="69"/>
        <v>0</v>
      </c>
    </row>
    <row r="3775" spans="3:8" x14ac:dyDescent="0.25">
      <c r="C3775" s="13"/>
      <c r="D3775" s="14"/>
      <c r="E3775" s="11"/>
      <c r="H3775">
        <f t="shared" si="69"/>
        <v>0</v>
      </c>
    </row>
    <row r="3776" spans="3:8" x14ac:dyDescent="0.25">
      <c r="C3776" s="13"/>
      <c r="D3776" s="14"/>
      <c r="E3776" s="11"/>
      <c r="H3776">
        <f t="shared" si="69"/>
        <v>0</v>
      </c>
    </row>
    <row r="3777" spans="3:8" x14ac:dyDescent="0.25">
      <c r="C3777" s="13"/>
      <c r="D3777" s="14"/>
      <c r="E3777" s="11"/>
      <c r="H3777">
        <f t="shared" si="69"/>
        <v>0</v>
      </c>
    </row>
    <row r="3778" spans="3:8" x14ac:dyDescent="0.25">
      <c r="C3778" s="13"/>
      <c r="D3778" s="14"/>
      <c r="E3778" s="11"/>
      <c r="H3778">
        <f t="shared" si="69"/>
        <v>0</v>
      </c>
    </row>
    <row r="3779" spans="3:8" x14ac:dyDescent="0.25">
      <c r="C3779" s="13"/>
      <c r="D3779" s="14"/>
      <c r="E3779" s="11"/>
      <c r="H3779">
        <f t="shared" si="69"/>
        <v>0</v>
      </c>
    </row>
    <row r="3780" spans="3:8" x14ac:dyDescent="0.25">
      <c r="C3780" s="13"/>
      <c r="D3780" s="14"/>
      <c r="E3780" s="11"/>
      <c r="H3780">
        <f t="shared" ref="H3780:H3843" si="70">IF(ISNUMBER(E3780),E3780,0)</f>
        <v>0</v>
      </c>
    </row>
    <row r="3781" spans="3:8" x14ac:dyDescent="0.25">
      <c r="C3781" s="13"/>
      <c r="D3781" s="14"/>
      <c r="E3781" s="11"/>
      <c r="H3781">
        <f t="shared" si="70"/>
        <v>0</v>
      </c>
    </row>
    <row r="3782" spans="3:8" x14ac:dyDescent="0.25">
      <c r="C3782" s="13"/>
      <c r="D3782" s="14"/>
      <c r="E3782" s="11"/>
      <c r="H3782">
        <f t="shared" si="70"/>
        <v>0</v>
      </c>
    </row>
    <row r="3783" spans="3:8" x14ac:dyDescent="0.25">
      <c r="C3783" s="13"/>
      <c r="D3783" s="14"/>
      <c r="E3783" s="11"/>
      <c r="H3783">
        <f t="shared" si="70"/>
        <v>0</v>
      </c>
    </row>
    <row r="3784" spans="3:8" x14ac:dyDescent="0.25">
      <c r="C3784" s="13"/>
      <c r="D3784" s="14"/>
      <c r="E3784" s="11"/>
      <c r="H3784">
        <f t="shared" si="70"/>
        <v>0</v>
      </c>
    </row>
    <row r="3785" spans="3:8" x14ac:dyDescent="0.25">
      <c r="C3785" s="13"/>
      <c r="D3785" s="14"/>
      <c r="E3785" s="11"/>
      <c r="H3785">
        <f t="shared" si="70"/>
        <v>0</v>
      </c>
    </row>
    <row r="3786" spans="3:8" x14ac:dyDescent="0.25">
      <c r="C3786" s="13"/>
      <c r="D3786" s="14"/>
      <c r="E3786" s="11"/>
      <c r="H3786">
        <f t="shared" si="70"/>
        <v>0</v>
      </c>
    </row>
    <row r="3787" spans="3:8" x14ac:dyDescent="0.25">
      <c r="C3787" s="13"/>
      <c r="D3787" s="14"/>
      <c r="E3787" s="11"/>
      <c r="H3787">
        <f t="shared" si="70"/>
        <v>0</v>
      </c>
    </row>
    <row r="3788" spans="3:8" x14ac:dyDescent="0.25">
      <c r="C3788" s="13"/>
      <c r="D3788" s="14"/>
      <c r="E3788" s="11"/>
      <c r="H3788">
        <f t="shared" si="70"/>
        <v>0</v>
      </c>
    </row>
    <row r="3789" spans="3:8" x14ac:dyDescent="0.25">
      <c r="C3789" s="13"/>
      <c r="D3789" s="14"/>
      <c r="E3789" s="11"/>
      <c r="H3789">
        <f t="shared" si="70"/>
        <v>0</v>
      </c>
    </row>
    <row r="3790" spans="3:8" x14ac:dyDescent="0.25">
      <c r="C3790" s="13"/>
      <c r="D3790" s="14"/>
      <c r="E3790" s="11"/>
      <c r="H3790">
        <f t="shared" si="70"/>
        <v>0</v>
      </c>
    </row>
    <row r="3791" spans="3:8" x14ac:dyDescent="0.25">
      <c r="C3791" s="13"/>
      <c r="D3791" s="14"/>
      <c r="E3791" s="11"/>
      <c r="H3791">
        <f t="shared" si="70"/>
        <v>0</v>
      </c>
    </row>
    <row r="3792" spans="3:8" x14ac:dyDescent="0.25">
      <c r="C3792" s="13"/>
      <c r="D3792" s="14"/>
      <c r="E3792" s="11"/>
      <c r="H3792">
        <f t="shared" si="70"/>
        <v>0</v>
      </c>
    </row>
    <row r="3793" spans="3:8" x14ac:dyDescent="0.25">
      <c r="C3793" s="13"/>
      <c r="D3793" s="14"/>
      <c r="E3793" s="11"/>
      <c r="H3793">
        <f t="shared" si="70"/>
        <v>0</v>
      </c>
    </row>
    <row r="3794" spans="3:8" x14ac:dyDescent="0.25">
      <c r="C3794" s="13"/>
      <c r="D3794" s="14"/>
      <c r="E3794" s="11"/>
      <c r="H3794">
        <f t="shared" si="70"/>
        <v>0</v>
      </c>
    </row>
    <row r="3795" spans="3:8" x14ac:dyDescent="0.25">
      <c r="C3795" s="13"/>
      <c r="D3795" s="14"/>
      <c r="E3795" s="11"/>
      <c r="H3795">
        <f t="shared" si="70"/>
        <v>0</v>
      </c>
    </row>
    <row r="3796" spans="3:8" x14ac:dyDescent="0.25">
      <c r="C3796" s="13"/>
      <c r="D3796" s="14"/>
      <c r="E3796" s="11"/>
      <c r="H3796">
        <f t="shared" si="70"/>
        <v>0</v>
      </c>
    </row>
    <row r="3797" spans="3:8" x14ac:dyDescent="0.25">
      <c r="C3797" s="13"/>
      <c r="D3797" s="14"/>
      <c r="E3797" s="11"/>
      <c r="H3797">
        <f t="shared" si="70"/>
        <v>0</v>
      </c>
    </row>
    <row r="3798" spans="3:8" x14ac:dyDescent="0.25">
      <c r="C3798" s="13"/>
      <c r="D3798" s="14"/>
      <c r="E3798" s="11"/>
      <c r="H3798">
        <f t="shared" si="70"/>
        <v>0</v>
      </c>
    </row>
    <row r="3799" spans="3:8" x14ac:dyDescent="0.25">
      <c r="C3799" s="13"/>
      <c r="D3799" s="14"/>
      <c r="E3799" s="11"/>
      <c r="H3799">
        <f t="shared" si="70"/>
        <v>0</v>
      </c>
    </row>
    <row r="3800" spans="3:8" x14ac:dyDescent="0.25">
      <c r="C3800" s="13"/>
      <c r="D3800" s="14"/>
      <c r="E3800" s="11"/>
      <c r="H3800">
        <f t="shared" si="70"/>
        <v>0</v>
      </c>
    </row>
    <row r="3801" spans="3:8" x14ac:dyDescent="0.25">
      <c r="C3801" s="13"/>
      <c r="D3801" s="14"/>
      <c r="E3801" s="11"/>
      <c r="H3801">
        <f t="shared" si="70"/>
        <v>0</v>
      </c>
    </row>
    <row r="3802" spans="3:8" x14ac:dyDescent="0.25">
      <c r="C3802" s="13"/>
      <c r="D3802" s="14"/>
      <c r="E3802" s="11"/>
      <c r="H3802">
        <f t="shared" si="70"/>
        <v>0</v>
      </c>
    </row>
    <row r="3803" spans="3:8" x14ac:dyDescent="0.25">
      <c r="C3803" s="13"/>
      <c r="D3803" s="14"/>
      <c r="E3803" s="11"/>
      <c r="H3803">
        <f t="shared" si="70"/>
        <v>0</v>
      </c>
    </row>
    <row r="3804" spans="3:8" x14ac:dyDescent="0.25">
      <c r="C3804" s="13"/>
      <c r="D3804" s="14"/>
      <c r="E3804" s="11"/>
      <c r="H3804">
        <f t="shared" si="70"/>
        <v>0</v>
      </c>
    </row>
    <row r="3805" spans="3:8" x14ac:dyDescent="0.25">
      <c r="C3805" s="13"/>
      <c r="D3805" s="14"/>
      <c r="E3805" s="11"/>
      <c r="H3805">
        <f t="shared" si="70"/>
        <v>0</v>
      </c>
    </row>
    <row r="3806" spans="3:8" x14ac:dyDescent="0.25">
      <c r="C3806" s="13"/>
      <c r="D3806" s="14"/>
      <c r="E3806" s="11"/>
      <c r="H3806">
        <f t="shared" si="70"/>
        <v>0</v>
      </c>
    </row>
    <row r="3807" spans="3:8" x14ac:dyDescent="0.25">
      <c r="C3807" s="13"/>
      <c r="D3807" s="14"/>
      <c r="E3807" s="11"/>
      <c r="H3807">
        <f t="shared" si="70"/>
        <v>0</v>
      </c>
    </row>
    <row r="3808" spans="3:8" x14ac:dyDescent="0.25">
      <c r="C3808" s="13"/>
      <c r="D3808" s="14"/>
      <c r="E3808" s="11"/>
      <c r="H3808">
        <f t="shared" si="70"/>
        <v>0</v>
      </c>
    </row>
    <row r="3809" spans="3:8" x14ac:dyDescent="0.25">
      <c r="C3809" s="13"/>
      <c r="D3809" s="14"/>
      <c r="E3809" s="11"/>
      <c r="H3809">
        <f t="shared" si="70"/>
        <v>0</v>
      </c>
    </row>
    <row r="3810" spans="3:8" x14ac:dyDescent="0.25">
      <c r="C3810" s="13"/>
      <c r="D3810" s="14"/>
      <c r="E3810" s="11"/>
      <c r="H3810">
        <f t="shared" si="70"/>
        <v>0</v>
      </c>
    </row>
    <row r="3811" spans="3:8" x14ac:dyDescent="0.25">
      <c r="C3811" s="13"/>
      <c r="D3811" s="14"/>
      <c r="E3811" s="11"/>
      <c r="H3811">
        <f t="shared" si="70"/>
        <v>0</v>
      </c>
    </row>
    <row r="3812" spans="3:8" x14ac:dyDescent="0.25">
      <c r="C3812" s="13"/>
      <c r="D3812" s="14"/>
      <c r="E3812" s="11"/>
      <c r="H3812">
        <f t="shared" si="70"/>
        <v>0</v>
      </c>
    </row>
    <row r="3813" spans="3:8" x14ac:dyDescent="0.25">
      <c r="C3813" s="13"/>
      <c r="D3813" s="14"/>
      <c r="E3813" s="11"/>
      <c r="H3813">
        <f t="shared" si="70"/>
        <v>0</v>
      </c>
    </row>
    <row r="3814" spans="3:8" x14ac:dyDescent="0.25">
      <c r="C3814" s="13"/>
      <c r="D3814" s="14"/>
      <c r="E3814" s="11"/>
      <c r="H3814">
        <f t="shared" si="70"/>
        <v>0</v>
      </c>
    </row>
    <row r="3815" spans="3:8" x14ac:dyDescent="0.25">
      <c r="C3815" s="13"/>
      <c r="D3815" s="14"/>
      <c r="E3815" s="11"/>
      <c r="H3815">
        <f t="shared" si="70"/>
        <v>0</v>
      </c>
    </row>
    <row r="3816" spans="3:8" x14ac:dyDescent="0.25">
      <c r="C3816" s="13"/>
      <c r="D3816" s="14"/>
      <c r="E3816" s="11"/>
      <c r="H3816">
        <f t="shared" si="70"/>
        <v>0</v>
      </c>
    </row>
    <row r="3817" spans="3:8" x14ac:dyDescent="0.25">
      <c r="C3817" s="13"/>
      <c r="D3817" s="14"/>
      <c r="E3817" s="11"/>
      <c r="H3817">
        <f t="shared" si="70"/>
        <v>0</v>
      </c>
    </row>
    <row r="3818" spans="3:8" x14ac:dyDescent="0.25">
      <c r="C3818" s="13"/>
      <c r="D3818" s="14"/>
      <c r="E3818" s="11"/>
      <c r="H3818">
        <f t="shared" si="70"/>
        <v>0</v>
      </c>
    </row>
    <row r="3819" spans="3:8" x14ac:dyDescent="0.25">
      <c r="C3819" s="13"/>
      <c r="D3819" s="14"/>
      <c r="E3819" s="11"/>
      <c r="H3819">
        <f t="shared" si="70"/>
        <v>0</v>
      </c>
    </row>
    <row r="3820" spans="3:8" x14ac:dyDescent="0.25">
      <c r="C3820" s="13"/>
      <c r="D3820" s="14"/>
      <c r="E3820" s="11"/>
      <c r="H3820">
        <f t="shared" si="70"/>
        <v>0</v>
      </c>
    </row>
    <row r="3821" spans="3:8" x14ac:dyDescent="0.25">
      <c r="C3821" s="13"/>
      <c r="D3821" s="14"/>
      <c r="E3821" s="11"/>
      <c r="H3821">
        <f t="shared" si="70"/>
        <v>0</v>
      </c>
    </row>
    <row r="3822" spans="3:8" x14ac:dyDescent="0.25">
      <c r="C3822" s="13"/>
      <c r="D3822" s="14"/>
      <c r="E3822" s="11"/>
      <c r="H3822">
        <f t="shared" si="70"/>
        <v>0</v>
      </c>
    </row>
    <row r="3823" spans="3:8" x14ac:dyDescent="0.25">
      <c r="C3823" s="13"/>
      <c r="D3823" s="14"/>
      <c r="E3823" s="11"/>
      <c r="H3823">
        <f t="shared" si="70"/>
        <v>0</v>
      </c>
    </row>
    <row r="3824" spans="3:8" x14ac:dyDescent="0.25">
      <c r="C3824" s="13"/>
      <c r="D3824" s="14"/>
      <c r="E3824" s="11"/>
      <c r="H3824">
        <f t="shared" si="70"/>
        <v>0</v>
      </c>
    </row>
    <row r="3825" spans="3:8" x14ac:dyDescent="0.25">
      <c r="C3825" s="13"/>
      <c r="D3825" s="14"/>
      <c r="E3825" s="11"/>
      <c r="H3825">
        <f t="shared" si="70"/>
        <v>0</v>
      </c>
    </row>
    <row r="3826" spans="3:8" x14ac:dyDescent="0.25">
      <c r="C3826" s="13"/>
      <c r="D3826" s="14"/>
      <c r="E3826" s="11"/>
      <c r="H3826">
        <f t="shared" si="70"/>
        <v>0</v>
      </c>
    </row>
    <row r="3827" spans="3:8" x14ac:dyDescent="0.25">
      <c r="C3827" s="13"/>
      <c r="D3827" s="14"/>
      <c r="E3827" s="11"/>
      <c r="H3827">
        <f t="shared" si="70"/>
        <v>0</v>
      </c>
    </row>
    <row r="3828" spans="3:8" x14ac:dyDescent="0.25">
      <c r="C3828" s="13"/>
      <c r="D3828" s="14"/>
      <c r="E3828" s="11"/>
      <c r="H3828">
        <f t="shared" si="70"/>
        <v>0</v>
      </c>
    </row>
    <row r="3829" spans="3:8" x14ac:dyDescent="0.25">
      <c r="C3829" s="13"/>
      <c r="D3829" s="14"/>
      <c r="E3829" s="11"/>
      <c r="H3829">
        <f t="shared" si="70"/>
        <v>0</v>
      </c>
    </row>
    <row r="3830" spans="3:8" x14ac:dyDescent="0.25">
      <c r="C3830" s="13"/>
      <c r="D3830" s="14"/>
      <c r="E3830" s="11"/>
      <c r="H3830">
        <f t="shared" si="70"/>
        <v>0</v>
      </c>
    </row>
    <row r="3831" spans="3:8" x14ac:dyDescent="0.25">
      <c r="C3831" s="13"/>
      <c r="D3831" s="14"/>
      <c r="E3831" s="11"/>
      <c r="H3831">
        <f t="shared" si="70"/>
        <v>0</v>
      </c>
    </row>
    <row r="3832" spans="3:8" x14ac:dyDescent="0.25">
      <c r="C3832" s="13"/>
      <c r="D3832" s="14"/>
      <c r="E3832" s="11"/>
      <c r="H3832">
        <f t="shared" si="70"/>
        <v>0</v>
      </c>
    </row>
    <row r="3833" spans="3:8" x14ac:dyDescent="0.25">
      <c r="C3833" s="13"/>
      <c r="D3833" s="14"/>
      <c r="E3833" s="11"/>
      <c r="H3833">
        <f t="shared" si="70"/>
        <v>0</v>
      </c>
    </row>
    <row r="3834" spans="3:8" x14ac:dyDescent="0.25">
      <c r="C3834" s="13"/>
      <c r="D3834" s="14"/>
      <c r="E3834" s="11"/>
      <c r="H3834">
        <f t="shared" si="70"/>
        <v>0</v>
      </c>
    </row>
    <row r="3835" spans="3:8" x14ac:dyDescent="0.25">
      <c r="C3835" s="13"/>
      <c r="D3835" s="14"/>
      <c r="E3835" s="11"/>
      <c r="H3835">
        <f t="shared" si="70"/>
        <v>0</v>
      </c>
    </row>
    <row r="3836" spans="3:8" x14ac:dyDescent="0.25">
      <c r="C3836" s="13"/>
      <c r="D3836" s="14"/>
      <c r="E3836" s="11"/>
      <c r="H3836">
        <f t="shared" si="70"/>
        <v>0</v>
      </c>
    </row>
    <row r="3837" spans="3:8" x14ac:dyDescent="0.25">
      <c r="C3837" s="13"/>
      <c r="D3837" s="14"/>
      <c r="E3837" s="11"/>
      <c r="H3837">
        <f t="shared" si="70"/>
        <v>0</v>
      </c>
    </row>
    <row r="3838" spans="3:8" x14ac:dyDescent="0.25">
      <c r="C3838" s="13"/>
      <c r="D3838" s="14"/>
      <c r="E3838" s="11"/>
      <c r="H3838">
        <f t="shared" si="70"/>
        <v>0</v>
      </c>
    </row>
    <row r="3839" spans="3:8" x14ac:dyDescent="0.25">
      <c r="C3839" s="13"/>
      <c r="D3839" s="14"/>
      <c r="E3839" s="11"/>
      <c r="H3839">
        <f t="shared" si="70"/>
        <v>0</v>
      </c>
    </row>
    <row r="3840" spans="3:8" x14ac:dyDescent="0.25">
      <c r="C3840" s="13"/>
      <c r="D3840" s="14"/>
      <c r="E3840" s="11"/>
      <c r="H3840">
        <f t="shared" si="70"/>
        <v>0</v>
      </c>
    </row>
    <row r="3841" spans="3:8" x14ac:dyDescent="0.25">
      <c r="C3841" s="13"/>
      <c r="D3841" s="14"/>
      <c r="E3841" s="11"/>
      <c r="H3841">
        <f t="shared" si="70"/>
        <v>0</v>
      </c>
    </row>
    <row r="3842" spans="3:8" x14ac:dyDescent="0.25">
      <c r="C3842" s="13"/>
      <c r="D3842" s="14"/>
      <c r="E3842" s="11"/>
      <c r="H3842">
        <f t="shared" si="70"/>
        <v>0</v>
      </c>
    </row>
    <row r="3843" spans="3:8" x14ac:dyDescent="0.25">
      <c r="C3843" s="13"/>
      <c r="D3843" s="14"/>
      <c r="E3843" s="11"/>
      <c r="H3843">
        <f t="shared" si="70"/>
        <v>0</v>
      </c>
    </row>
    <row r="3844" spans="3:8" x14ac:dyDescent="0.25">
      <c r="C3844" s="13"/>
      <c r="D3844" s="14"/>
      <c r="E3844" s="11"/>
      <c r="H3844">
        <f t="shared" ref="H3844:H3907" si="71">IF(ISNUMBER(E3844),E3844,0)</f>
        <v>0</v>
      </c>
    </row>
    <row r="3845" spans="3:8" x14ac:dyDescent="0.25">
      <c r="C3845" s="13"/>
      <c r="D3845" s="14"/>
      <c r="E3845" s="11"/>
      <c r="H3845">
        <f t="shared" si="71"/>
        <v>0</v>
      </c>
    </row>
    <row r="3846" spans="3:8" x14ac:dyDescent="0.25">
      <c r="C3846" s="13"/>
      <c r="D3846" s="14"/>
      <c r="E3846" s="11"/>
      <c r="H3846">
        <f t="shared" si="71"/>
        <v>0</v>
      </c>
    </row>
    <row r="3847" spans="3:8" x14ac:dyDescent="0.25">
      <c r="C3847" s="13"/>
      <c r="D3847" s="14"/>
      <c r="E3847" s="11"/>
      <c r="H3847">
        <f t="shared" si="71"/>
        <v>0</v>
      </c>
    </row>
    <row r="3848" spans="3:8" x14ac:dyDescent="0.25">
      <c r="C3848" s="13"/>
      <c r="D3848" s="14"/>
      <c r="E3848" s="11"/>
      <c r="H3848">
        <f t="shared" si="71"/>
        <v>0</v>
      </c>
    </row>
    <row r="3849" spans="3:8" x14ac:dyDescent="0.25">
      <c r="C3849" s="13"/>
      <c r="D3849" s="14"/>
      <c r="E3849" s="11"/>
      <c r="H3849">
        <f t="shared" si="71"/>
        <v>0</v>
      </c>
    </row>
    <row r="3850" spans="3:8" x14ac:dyDescent="0.25">
      <c r="C3850" s="13"/>
      <c r="D3850" s="14"/>
      <c r="E3850" s="11"/>
      <c r="H3850">
        <f t="shared" si="71"/>
        <v>0</v>
      </c>
    </row>
    <row r="3851" spans="3:8" x14ac:dyDescent="0.25">
      <c r="C3851" s="13"/>
      <c r="D3851" s="14"/>
      <c r="E3851" s="11"/>
      <c r="H3851">
        <f t="shared" si="71"/>
        <v>0</v>
      </c>
    </row>
    <row r="3852" spans="3:8" x14ac:dyDescent="0.25">
      <c r="C3852" s="13"/>
      <c r="D3852" s="14"/>
      <c r="E3852" s="11"/>
      <c r="H3852">
        <f t="shared" si="71"/>
        <v>0</v>
      </c>
    </row>
    <row r="3853" spans="3:8" x14ac:dyDescent="0.25">
      <c r="C3853" s="13"/>
      <c r="D3853" s="14"/>
      <c r="E3853" s="11"/>
      <c r="H3853">
        <f t="shared" si="71"/>
        <v>0</v>
      </c>
    </row>
    <row r="3854" spans="3:8" x14ac:dyDescent="0.25">
      <c r="C3854" s="13"/>
      <c r="D3854" s="14"/>
      <c r="E3854" s="11"/>
      <c r="H3854">
        <f t="shared" si="71"/>
        <v>0</v>
      </c>
    </row>
    <row r="3855" spans="3:8" x14ac:dyDescent="0.25">
      <c r="C3855" s="13"/>
      <c r="D3855" s="14"/>
      <c r="E3855" s="11"/>
      <c r="H3855">
        <f t="shared" si="71"/>
        <v>0</v>
      </c>
    </row>
    <row r="3856" spans="3:8" x14ac:dyDescent="0.25">
      <c r="C3856" s="13"/>
      <c r="D3856" s="14"/>
      <c r="E3856" s="11"/>
      <c r="H3856">
        <f t="shared" si="71"/>
        <v>0</v>
      </c>
    </row>
    <row r="3857" spans="3:8" x14ac:dyDescent="0.25">
      <c r="C3857" s="13"/>
      <c r="D3857" s="14"/>
      <c r="E3857" s="11"/>
      <c r="H3857">
        <f t="shared" si="71"/>
        <v>0</v>
      </c>
    </row>
    <row r="3858" spans="3:8" x14ac:dyDescent="0.25">
      <c r="C3858" s="13"/>
      <c r="D3858" s="14"/>
      <c r="E3858" s="11"/>
      <c r="H3858">
        <f t="shared" si="71"/>
        <v>0</v>
      </c>
    </row>
    <row r="3859" spans="3:8" x14ac:dyDescent="0.25">
      <c r="C3859" s="13"/>
      <c r="D3859" s="14"/>
      <c r="E3859" s="11"/>
      <c r="H3859">
        <f t="shared" si="71"/>
        <v>0</v>
      </c>
    </row>
    <row r="3860" spans="3:8" x14ac:dyDescent="0.25">
      <c r="C3860" s="13"/>
      <c r="D3860" s="14"/>
      <c r="E3860" s="11"/>
      <c r="H3860">
        <f t="shared" si="71"/>
        <v>0</v>
      </c>
    </row>
    <row r="3861" spans="3:8" x14ac:dyDescent="0.25">
      <c r="C3861" s="13"/>
      <c r="D3861" s="14"/>
      <c r="E3861" s="11"/>
      <c r="H3861">
        <f t="shared" si="71"/>
        <v>0</v>
      </c>
    </row>
    <row r="3862" spans="3:8" x14ac:dyDescent="0.25">
      <c r="C3862" s="13"/>
      <c r="D3862" s="14"/>
      <c r="E3862" s="11"/>
      <c r="H3862">
        <f t="shared" si="71"/>
        <v>0</v>
      </c>
    </row>
    <row r="3863" spans="3:8" x14ac:dyDescent="0.25">
      <c r="C3863" s="13"/>
      <c r="D3863" s="14"/>
      <c r="E3863" s="11"/>
      <c r="H3863">
        <f t="shared" si="71"/>
        <v>0</v>
      </c>
    </row>
    <row r="3864" spans="3:8" x14ac:dyDescent="0.25">
      <c r="C3864" s="13"/>
      <c r="D3864" s="14"/>
      <c r="E3864" s="11"/>
      <c r="H3864">
        <f t="shared" si="71"/>
        <v>0</v>
      </c>
    </row>
    <row r="3865" spans="3:8" x14ac:dyDescent="0.25">
      <c r="C3865" s="13"/>
      <c r="D3865" s="14"/>
      <c r="E3865" s="11"/>
      <c r="H3865">
        <f t="shared" si="71"/>
        <v>0</v>
      </c>
    </row>
    <row r="3866" spans="3:8" x14ac:dyDescent="0.25">
      <c r="C3866" s="13"/>
      <c r="D3866" s="14"/>
      <c r="E3866" s="11"/>
      <c r="H3866">
        <f t="shared" si="71"/>
        <v>0</v>
      </c>
    </row>
    <row r="3867" spans="3:8" x14ac:dyDescent="0.25">
      <c r="C3867" s="13"/>
      <c r="D3867" s="14"/>
      <c r="E3867" s="11"/>
      <c r="H3867">
        <f t="shared" si="71"/>
        <v>0</v>
      </c>
    </row>
    <row r="3868" spans="3:8" x14ac:dyDescent="0.25">
      <c r="C3868" s="13"/>
      <c r="D3868" s="14"/>
      <c r="E3868" s="11"/>
      <c r="H3868">
        <f t="shared" si="71"/>
        <v>0</v>
      </c>
    </row>
    <row r="3869" spans="3:8" x14ac:dyDescent="0.25">
      <c r="C3869" s="13"/>
      <c r="D3869" s="14"/>
      <c r="E3869" s="11"/>
      <c r="H3869">
        <f t="shared" si="71"/>
        <v>0</v>
      </c>
    </row>
    <row r="3870" spans="3:8" x14ac:dyDescent="0.25">
      <c r="C3870" s="13"/>
      <c r="D3870" s="14"/>
      <c r="E3870" s="11"/>
      <c r="H3870">
        <f t="shared" si="71"/>
        <v>0</v>
      </c>
    </row>
    <row r="3871" spans="3:8" x14ac:dyDescent="0.25">
      <c r="C3871" s="13"/>
      <c r="D3871" s="14"/>
      <c r="E3871" s="11"/>
      <c r="H3871">
        <f t="shared" si="71"/>
        <v>0</v>
      </c>
    </row>
    <row r="3872" spans="3:8" x14ac:dyDescent="0.25">
      <c r="C3872" s="13"/>
      <c r="D3872" s="14"/>
      <c r="E3872" s="11"/>
      <c r="H3872">
        <f t="shared" si="71"/>
        <v>0</v>
      </c>
    </row>
    <row r="3873" spans="3:8" x14ac:dyDescent="0.25">
      <c r="C3873" s="13"/>
      <c r="D3873" s="14"/>
      <c r="E3873" s="11"/>
      <c r="H3873">
        <f t="shared" si="71"/>
        <v>0</v>
      </c>
    </row>
    <row r="3874" spans="3:8" x14ac:dyDescent="0.25">
      <c r="C3874" s="13"/>
      <c r="D3874" s="14"/>
      <c r="E3874" s="11"/>
      <c r="H3874">
        <f t="shared" si="71"/>
        <v>0</v>
      </c>
    </row>
    <row r="3875" spans="3:8" x14ac:dyDescent="0.25">
      <c r="C3875" s="13"/>
      <c r="D3875" s="14"/>
      <c r="E3875" s="11"/>
      <c r="H3875">
        <f t="shared" si="71"/>
        <v>0</v>
      </c>
    </row>
    <row r="3876" spans="3:8" x14ac:dyDescent="0.25">
      <c r="C3876" s="13"/>
      <c r="D3876" s="14"/>
      <c r="E3876" s="11"/>
      <c r="H3876">
        <f t="shared" si="71"/>
        <v>0</v>
      </c>
    </row>
    <row r="3877" spans="3:8" x14ac:dyDescent="0.25">
      <c r="C3877" s="13"/>
      <c r="D3877" s="14"/>
      <c r="E3877" s="11"/>
      <c r="H3877">
        <f t="shared" si="71"/>
        <v>0</v>
      </c>
    </row>
    <row r="3878" spans="3:8" x14ac:dyDescent="0.25">
      <c r="C3878" s="13"/>
      <c r="D3878" s="14"/>
      <c r="E3878" s="11"/>
      <c r="H3878">
        <f t="shared" si="71"/>
        <v>0</v>
      </c>
    </row>
    <row r="3879" spans="3:8" x14ac:dyDescent="0.25">
      <c r="C3879" s="13"/>
      <c r="D3879" s="14"/>
      <c r="E3879" s="11"/>
      <c r="H3879">
        <f t="shared" si="71"/>
        <v>0</v>
      </c>
    </row>
    <row r="3880" spans="3:8" x14ac:dyDescent="0.25">
      <c r="C3880" s="13"/>
      <c r="D3880" s="14"/>
      <c r="E3880" s="11"/>
      <c r="H3880">
        <f t="shared" si="71"/>
        <v>0</v>
      </c>
    </row>
    <row r="3881" spans="3:8" x14ac:dyDescent="0.25">
      <c r="C3881" s="13"/>
      <c r="D3881" s="14"/>
      <c r="E3881" s="11"/>
      <c r="H3881">
        <f t="shared" si="71"/>
        <v>0</v>
      </c>
    </row>
    <row r="3882" spans="3:8" x14ac:dyDescent="0.25">
      <c r="C3882" s="13"/>
      <c r="D3882" s="14"/>
      <c r="E3882" s="11"/>
      <c r="H3882">
        <f t="shared" si="71"/>
        <v>0</v>
      </c>
    </row>
    <row r="3883" spans="3:8" x14ac:dyDescent="0.25">
      <c r="C3883" s="13"/>
      <c r="D3883" s="14"/>
      <c r="E3883" s="11"/>
      <c r="H3883">
        <f t="shared" si="71"/>
        <v>0</v>
      </c>
    </row>
    <row r="3884" spans="3:8" x14ac:dyDescent="0.25">
      <c r="C3884" s="13"/>
      <c r="D3884" s="14"/>
      <c r="E3884" s="11"/>
      <c r="H3884">
        <f t="shared" si="71"/>
        <v>0</v>
      </c>
    </row>
    <row r="3885" spans="3:8" x14ac:dyDescent="0.25">
      <c r="C3885" s="13"/>
      <c r="D3885" s="14"/>
      <c r="E3885" s="11"/>
      <c r="H3885">
        <f t="shared" si="71"/>
        <v>0</v>
      </c>
    </row>
    <row r="3886" spans="3:8" x14ac:dyDescent="0.25">
      <c r="C3886" s="13"/>
      <c r="D3886" s="14"/>
      <c r="E3886" s="11"/>
      <c r="H3886">
        <f t="shared" si="71"/>
        <v>0</v>
      </c>
    </row>
    <row r="3887" spans="3:8" x14ac:dyDescent="0.25">
      <c r="C3887" s="13"/>
      <c r="D3887" s="14"/>
      <c r="E3887" s="11"/>
      <c r="H3887">
        <f t="shared" si="71"/>
        <v>0</v>
      </c>
    </row>
    <row r="3888" spans="3:8" x14ac:dyDescent="0.25">
      <c r="C3888" s="13"/>
      <c r="D3888" s="14"/>
      <c r="E3888" s="11"/>
      <c r="H3888">
        <f t="shared" si="71"/>
        <v>0</v>
      </c>
    </row>
    <row r="3889" spans="3:8" x14ac:dyDescent="0.25">
      <c r="C3889" s="13"/>
      <c r="D3889" s="14"/>
      <c r="E3889" s="11"/>
      <c r="H3889">
        <f t="shared" si="71"/>
        <v>0</v>
      </c>
    </row>
    <row r="3890" spans="3:8" x14ac:dyDescent="0.25">
      <c r="C3890" s="13"/>
      <c r="D3890" s="14"/>
      <c r="E3890" s="11"/>
      <c r="H3890">
        <f t="shared" si="71"/>
        <v>0</v>
      </c>
    </row>
    <row r="3891" spans="3:8" x14ac:dyDescent="0.25">
      <c r="C3891" s="13"/>
      <c r="D3891" s="14"/>
      <c r="E3891" s="11"/>
      <c r="H3891">
        <f t="shared" si="71"/>
        <v>0</v>
      </c>
    </row>
    <row r="3892" spans="3:8" x14ac:dyDescent="0.25">
      <c r="C3892" s="13"/>
      <c r="D3892" s="14"/>
      <c r="E3892" s="11"/>
      <c r="H3892">
        <f t="shared" si="71"/>
        <v>0</v>
      </c>
    </row>
    <row r="3893" spans="3:8" x14ac:dyDescent="0.25">
      <c r="C3893" s="13"/>
      <c r="D3893" s="14"/>
      <c r="E3893" s="11"/>
      <c r="H3893">
        <f t="shared" si="71"/>
        <v>0</v>
      </c>
    </row>
    <row r="3894" spans="3:8" x14ac:dyDescent="0.25">
      <c r="C3894" s="13"/>
      <c r="D3894" s="14"/>
      <c r="E3894" s="11"/>
      <c r="H3894">
        <f t="shared" si="71"/>
        <v>0</v>
      </c>
    </row>
    <row r="3895" spans="3:8" x14ac:dyDescent="0.25">
      <c r="C3895" s="13"/>
      <c r="D3895" s="14"/>
      <c r="E3895" s="11"/>
      <c r="H3895">
        <f t="shared" si="71"/>
        <v>0</v>
      </c>
    </row>
    <row r="3896" spans="3:8" x14ac:dyDescent="0.25">
      <c r="C3896" s="13"/>
      <c r="D3896" s="14"/>
      <c r="E3896" s="11"/>
      <c r="H3896">
        <f t="shared" si="71"/>
        <v>0</v>
      </c>
    </row>
    <row r="3897" spans="3:8" x14ac:dyDescent="0.25">
      <c r="C3897" s="13"/>
      <c r="D3897" s="14"/>
      <c r="E3897" s="11"/>
      <c r="H3897">
        <f t="shared" si="71"/>
        <v>0</v>
      </c>
    </row>
    <row r="3898" spans="3:8" x14ac:dyDescent="0.25">
      <c r="C3898" s="13"/>
      <c r="D3898" s="14"/>
      <c r="E3898" s="11"/>
      <c r="H3898">
        <f t="shared" si="71"/>
        <v>0</v>
      </c>
    </row>
    <row r="3899" spans="3:8" x14ac:dyDescent="0.25">
      <c r="C3899" s="13"/>
      <c r="D3899" s="14"/>
      <c r="E3899" s="11"/>
      <c r="H3899">
        <f t="shared" si="71"/>
        <v>0</v>
      </c>
    </row>
    <row r="3900" spans="3:8" x14ac:dyDescent="0.25">
      <c r="C3900" s="13"/>
      <c r="D3900" s="14"/>
      <c r="E3900" s="11"/>
      <c r="H3900">
        <f t="shared" si="71"/>
        <v>0</v>
      </c>
    </row>
    <row r="3901" spans="3:8" x14ac:dyDescent="0.25">
      <c r="C3901" s="13"/>
      <c r="D3901" s="14"/>
      <c r="E3901" s="11"/>
      <c r="H3901">
        <f t="shared" si="71"/>
        <v>0</v>
      </c>
    </row>
    <row r="3902" spans="3:8" x14ac:dyDescent="0.25">
      <c r="C3902" s="13"/>
      <c r="D3902" s="14"/>
      <c r="E3902" s="11"/>
      <c r="H3902">
        <f t="shared" si="71"/>
        <v>0</v>
      </c>
    </row>
    <row r="3903" spans="3:8" x14ac:dyDescent="0.25">
      <c r="C3903" s="13"/>
      <c r="D3903" s="14"/>
      <c r="E3903" s="11"/>
      <c r="H3903">
        <f t="shared" si="71"/>
        <v>0</v>
      </c>
    </row>
    <row r="3904" spans="3:8" x14ac:dyDescent="0.25">
      <c r="C3904" s="13"/>
      <c r="D3904" s="14"/>
      <c r="E3904" s="11"/>
      <c r="H3904">
        <f t="shared" si="71"/>
        <v>0</v>
      </c>
    </row>
    <row r="3905" spans="3:8" x14ac:dyDescent="0.25">
      <c r="C3905" s="13"/>
      <c r="D3905" s="14"/>
      <c r="E3905" s="11"/>
      <c r="H3905">
        <f t="shared" si="71"/>
        <v>0</v>
      </c>
    </row>
    <row r="3906" spans="3:8" x14ac:dyDescent="0.25">
      <c r="C3906" s="13"/>
      <c r="D3906" s="14"/>
      <c r="E3906" s="11"/>
      <c r="H3906">
        <f t="shared" si="71"/>
        <v>0</v>
      </c>
    </row>
    <row r="3907" spans="3:8" x14ac:dyDescent="0.25">
      <c r="C3907" s="13"/>
      <c r="D3907" s="14"/>
      <c r="E3907" s="11"/>
      <c r="H3907">
        <f t="shared" si="71"/>
        <v>0</v>
      </c>
    </row>
    <row r="3908" spans="3:8" x14ac:dyDescent="0.25">
      <c r="C3908" s="13"/>
      <c r="D3908" s="14"/>
      <c r="E3908" s="11"/>
      <c r="H3908">
        <f t="shared" ref="H3908:H3971" si="72">IF(ISNUMBER(E3908),E3908,0)</f>
        <v>0</v>
      </c>
    </row>
    <row r="3909" spans="3:8" x14ac:dyDescent="0.25">
      <c r="C3909" s="13"/>
      <c r="D3909" s="14"/>
      <c r="E3909" s="11"/>
      <c r="H3909">
        <f t="shared" si="72"/>
        <v>0</v>
      </c>
    </row>
    <row r="3910" spans="3:8" x14ac:dyDescent="0.25">
      <c r="C3910" s="13"/>
      <c r="D3910" s="14"/>
      <c r="E3910" s="11"/>
      <c r="H3910">
        <f t="shared" si="72"/>
        <v>0</v>
      </c>
    </row>
    <row r="3911" spans="3:8" x14ac:dyDescent="0.25">
      <c r="C3911" s="13"/>
      <c r="D3911" s="14"/>
      <c r="E3911" s="11"/>
      <c r="H3911">
        <f t="shared" si="72"/>
        <v>0</v>
      </c>
    </row>
    <row r="3912" spans="3:8" x14ac:dyDescent="0.25">
      <c r="C3912" s="13"/>
      <c r="D3912" s="14"/>
      <c r="E3912" s="11"/>
      <c r="H3912">
        <f t="shared" si="72"/>
        <v>0</v>
      </c>
    </row>
    <row r="3913" spans="3:8" x14ac:dyDescent="0.25">
      <c r="C3913" s="13"/>
      <c r="D3913" s="14"/>
      <c r="E3913" s="11"/>
      <c r="H3913">
        <f t="shared" si="72"/>
        <v>0</v>
      </c>
    </row>
    <row r="3914" spans="3:8" x14ac:dyDescent="0.25">
      <c r="C3914" s="13"/>
      <c r="D3914" s="14"/>
      <c r="E3914" s="11"/>
      <c r="H3914">
        <f t="shared" si="72"/>
        <v>0</v>
      </c>
    </row>
    <row r="3915" spans="3:8" x14ac:dyDescent="0.25">
      <c r="C3915" s="13"/>
      <c r="D3915" s="14"/>
      <c r="E3915" s="11"/>
      <c r="H3915">
        <f t="shared" si="72"/>
        <v>0</v>
      </c>
    </row>
    <row r="3916" spans="3:8" x14ac:dyDescent="0.25">
      <c r="C3916" s="13"/>
      <c r="D3916" s="14"/>
      <c r="E3916" s="11"/>
      <c r="H3916">
        <f t="shared" si="72"/>
        <v>0</v>
      </c>
    </row>
    <row r="3917" spans="3:8" x14ac:dyDescent="0.25">
      <c r="C3917" s="13"/>
      <c r="D3917" s="14"/>
      <c r="E3917" s="11"/>
      <c r="H3917">
        <f t="shared" si="72"/>
        <v>0</v>
      </c>
    </row>
    <row r="3918" spans="3:8" x14ac:dyDescent="0.25">
      <c r="C3918" s="13"/>
      <c r="D3918" s="14"/>
      <c r="E3918" s="11"/>
      <c r="H3918">
        <f t="shared" si="72"/>
        <v>0</v>
      </c>
    </row>
    <row r="3919" spans="3:8" x14ac:dyDescent="0.25">
      <c r="C3919" s="13"/>
      <c r="D3919" s="14"/>
      <c r="E3919" s="11"/>
      <c r="H3919">
        <f t="shared" si="72"/>
        <v>0</v>
      </c>
    </row>
    <row r="3920" spans="3:8" x14ac:dyDescent="0.25">
      <c r="C3920" s="13"/>
      <c r="D3920" s="14"/>
      <c r="E3920" s="11"/>
      <c r="H3920">
        <f t="shared" si="72"/>
        <v>0</v>
      </c>
    </row>
    <row r="3921" spans="3:8" x14ac:dyDescent="0.25">
      <c r="C3921" s="13"/>
      <c r="D3921" s="14"/>
      <c r="E3921" s="11"/>
      <c r="H3921">
        <f t="shared" si="72"/>
        <v>0</v>
      </c>
    </row>
    <row r="3922" spans="3:8" x14ac:dyDescent="0.25">
      <c r="C3922" s="13"/>
      <c r="D3922" s="14"/>
      <c r="E3922" s="11"/>
      <c r="H3922">
        <f t="shared" si="72"/>
        <v>0</v>
      </c>
    </row>
    <row r="3923" spans="3:8" x14ac:dyDescent="0.25">
      <c r="C3923" s="13"/>
      <c r="D3923" s="14"/>
      <c r="E3923" s="11"/>
      <c r="H3923">
        <f t="shared" si="72"/>
        <v>0</v>
      </c>
    </row>
    <row r="3924" spans="3:8" x14ac:dyDescent="0.25">
      <c r="C3924" s="13"/>
      <c r="D3924" s="14"/>
      <c r="E3924" s="11"/>
      <c r="H3924">
        <f t="shared" si="72"/>
        <v>0</v>
      </c>
    </row>
    <row r="3925" spans="3:8" x14ac:dyDescent="0.25">
      <c r="C3925" s="13"/>
      <c r="D3925" s="14"/>
      <c r="E3925" s="11"/>
      <c r="H3925">
        <f t="shared" si="72"/>
        <v>0</v>
      </c>
    </row>
    <row r="3926" spans="3:8" x14ac:dyDescent="0.25">
      <c r="C3926" s="13"/>
      <c r="D3926" s="14"/>
      <c r="E3926" s="11"/>
      <c r="H3926">
        <f t="shared" si="72"/>
        <v>0</v>
      </c>
    </row>
    <row r="3927" spans="3:8" x14ac:dyDescent="0.25">
      <c r="C3927" s="13"/>
      <c r="D3927" s="14"/>
      <c r="E3927" s="11"/>
      <c r="H3927">
        <f t="shared" si="72"/>
        <v>0</v>
      </c>
    </row>
    <row r="3928" spans="3:8" x14ac:dyDescent="0.25">
      <c r="C3928" s="13"/>
      <c r="D3928" s="14"/>
      <c r="E3928" s="11"/>
      <c r="H3928">
        <f t="shared" si="72"/>
        <v>0</v>
      </c>
    </row>
    <row r="3929" spans="3:8" x14ac:dyDescent="0.25">
      <c r="C3929" s="13"/>
      <c r="D3929" s="14"/>
      <c r="E3929" s="11"/>
      <c r="H3929">
        <f t="shared" si="72"/>
        <v>0</v>
      </c>
    </row>
    <row r="3930" spans="3:8" x14ac:dyDescent="0.25">
      <c r="C3930" s="13"/>
      <c r="D3930" s="14"/>
      <c r="E3930" s="11"/>
      <c r="H3930">
        <f t="shared" si="72"/>
        <v>0</v>
      </c>
    </row>
    <row r="3931" spans="3:8" x14ac:dyDescent="0.25">
      <c r="C3931" s="13"/>
      <c r="D3931" s="14"/>
      <c r="E3931" s="11"/>
      <c r="H3931">
        <f t="shared" si="72"/>
        <v>0</v>
      </c>
    </row>
    <row r="3932" spans="3:8" x14ac:dyDescent="0.25">
      <c r="C3932" s="13"/>
      <c r="D3932" s="14"/>
      <c r="E3932" s="11"/>
      <c r="H3932">
        <f t="shared" si="72"/>
        <v>0</v>
      </c>
    </row>
    <row r="3933" spans="3:8" x14ac:dyDescent="0.25">
      <c r="C3933" s="13"/>
      <c r="D3933" s="14"/>
      <c r="E3933" s="11"/>
      <c r="H3933">
        <f t="shared" si="72"/>
        <v>0</v>
      </c>
    </row>
    <row r="3934" spans="3:8" x14ac:dyDescent="0.25">
      <c r="C3934" s="13"/>
      <c r="D3934" s="14"/>
      <c r="E3934" s="11"/>
      <c r="H3934">
        <f t="shared" si="72"/>
        <v>0</v>
      </c>
    </row>
    <row r="3935" spans="3:8" x14ac:dyDescent="0.25">
      <c r="C3935" s="13"/>
      <c r="D3935" s="14"/>
      <c r="E3935" s="11"/>
      <c r="H3935">
        <f t="shared" si="72"/>
        <v>0</v>
      </c>
    </row>
    <row r="3936" spans="3:8" x14ac:dyDescent="0.25">
      <c r="C3936" s="13"/>
      <c r="D3936" s="14"/>
      <c r="E3936" s="11"/>
      <c r="H3936">
        <f t="shared" si="72"/>
        <v>0</v>
      </c>
    </row>
    <row r="3937" spans="3:8" x14ac:dyDescent="0.25">
      <c r="C3937" s="13"/>
      <c r="D3937" s="14"/>
      <c r="E3937" s="11"/>
      <c r="H3937">
        <f t="shared" si="72"/>
        <v>0</v>
      </c>
    </row>
    <row r="3938" spans="3:8" x14ac:dyDescent="0.25">
      <c r="C3938" s="13"/>
      <c r="D3938" s="14"/>
      <c r="E3938" s="11"/>
      <c r="H3938">
        <f t="shared" si="72"/>
        <v>0</v>
      </c>
    </row>
    <row r="3939" spans="3:8" x14ac:dyDescent="0.25">
      <c r="C3939" s="13"/>
      <c r="D3939" s="14"/>
      <c r="E3939" s="11"/>
      <c r="H3939">
        <f t="shared" si="72"/>
        <v>0</v>
      </c>
    </row>
    <row r="3940" spans="3:8" x14ac:dyDescent="0.25">
      <c r="C3940" s="13"/>
      <c r="D3940" s="14"/>
      <c r="E3940" s="11"/>
      <c r="H3940">
        <f t="shared" si="72"/>
        <v>0</v>
      </c>
    </row>
    <row r="3941" spans="3:8" x14ac:dyDescent="0.25">
      <c r="C3941" s="13"/>
      <c r="D3941" s="14"/>
      <c r="E3941" s="11"/>
      <c r="H3941">
        <f t="shared" si="72"/>
        <v>0</v>
      </c>
    </row>
    <row r="3942" spans="3:8" x14ac:dyDescent="0.25">
      <c r="C3942" s="13"/>
      <c r="D3942" s="14"/>
      <c r="E3942" s="11"/>
      <c r="H3942">
        <f t="shared" si="72"/>
        <v>0</v>
      </c>
    </row>
    <row r="3943" spans="3:8" x14ac:dyDescent="0.25">
      <c r="C3943" s="13"/>
      <c r="D3943" s="14"/>
      <c r="E3943" s="11"/>
      <c r="H3943">
        <f t="shared" si="72"/>
        <v>0</v>
      </c>
    </row>
    <row r="3944" spans="3:8" x14ac:dyDescent="0.25">
      <c r="C3944" s="13"/>
      <c r="D3944" s="14"/>
      <c r="E3944" s="11"/>
      <c r="H3944">
        <f t="shared" si="72"/>
        <v>0</v>
      </c>
    </row>
    <row r="3945" spans="3:8" x14ac:dyDescent="0.25">
      <c r="C3945" s="13"/>
      <c r="D3945" s="14"/>
      <c r="E3945" s="11"/>
      <c r="H3945">
        <f t="shared" si="72"/>
        <v>0</v>
      </c>
    </row>
    <row r="3946" spans="3:8" x14ac:dyDescent="0.25">
      <c r="C3946" s="13"/>
      <c r="D3946" s="14"/>
      <c r="E3946" s="11"/>
      <c r="H3946">
        <f t="shared" si="72"/>
        <v>0</v>
      </c>
    </row>
    <row r="3947" spans="3:8" x14ac:dyDescent="0.25">
      <c r="C3947" s="13"/>
      <c r="D3947" s="14"/>
      <c r="E3947" s="11"/>
      <c r="H3947">
        <f t="shared" si="72"/>
        <v>0</v>
      </c>
    </row>
    <row r="3948" spans="3:8" x14ac:dyDescent="0.25">
      <c r="C3948" s="13"/>
      <c r="D3948" s="14"/>
      <c r="E3948" s="11"/>
      <c r="H3948">
        <f t="shared" si="72"/>
        <v>0</v>
      </c>
    </row>
    <row r="3949" spans="3:8" x14ac:dyDescent="0.25">
      <c r="C3949" s="13"/>
      <c r="D3949" s="14"/>
      <c r="E3949" s="11"/>
      <c r="H3949">
        <f t="shared" si="72"/>
        <v>0</v>
      </c>
    </row>
    <row r="3950" spans="3:8" x14ac:dyDescent="0.25">
      <c r="C3950" s="13"/>
      <c r="D3950" s="14"/>
      <c r="E3950" s="11"/>
      <c r="H3950">
        <f t="shared" si="72"/>
        <v>0</v>
      </c>
    </row>
    <row r="3951" spans="3:8" x14ac:dyDescent="0.25">
      <c r="C3951" s="13"/>
      <c r="D3951" s="14"/>
      <c r="E3951" s="11"/>
      <c r="H3951">
        <f t="shared" si="72"/>
        <v>0</v>
      </c>
    </row>
    <row r="3952" spans="3:8" x14ac:dyDescent="0.25">
      <c r="C3952" s="13"/>
      <c r="D3952" s="14"/>
      <c r="E3952" s="11"/>
      <c r="H3952">
        <f t="shared" si="72"/>
        <v>0</v>
      </c>
    </row>
    <row r="3953" spans="3:8" x14ac:dyDescent="0.25">
      <c r="C3953" s="13"/>
      <c r="D3953" s="14"/>
      <c r="E3953" s="11"/>
      <c r="H3953">
        <f t="shared" si="72"/>
        <v>0</v>
      </c>
    </row>
    <row r="3954" spans="3:8" x14ac:dyDescent="0.25">
      <c r="C3954" s="13"/>
      <c r="D3954" s="14"/>
      <c r="E3954" s="11"/>
      <c r="H3954">
        <f t="shared" si="72"/>
        <v>0</v>
      </c>
    </row>
    <row r="3955" spans="3:8" x14ac:dyDescent="0.25">
      <c r="C3955" s="13"/>
      <c r="D3955" s="14"/>
      <c r="E3955" s="11"/>
      <c r="H3955">
        <f t="shared" si="72"/>
        <v>0</v>
      </c>
    </row>
    <row r="3956" spans="3:8" x14ac:dyDescent="0.25">
      <c r="C3956" s="13"/>
      <c r="D3956" s="14"/>
      <c r="E3956" s="11"/>
      <c r="H3956">
        <f t="shared" si="72"/>
        <v>0</v>
      </c>
    </row>
    <row r="3957" spans="3:8" x14ac:dyDescent="0.25">
      <c r="C3957" s="13"/>
      <c r="D3957" s="14"/>
      <c r="E3957" s="11"/>
      <c r="H3957">
        <f t="shared" si="72"/>
        <v>0</v>
      </c>
    </row>
    <row r="3958" spans="3:8" x14ac:dyDescent="0.25">
      <c r="C3958" s="13"/>
      <c r="D3958" s="14"/>
      <c r="E3958" s="11"/>
      <c r="H3958">
        <f t="shared" si="72"/>
        <v>0</v>
      </c>
    </row>
    <row r="3959" spans="3:8" x14ac:dyDescent="0.25">
      <c r="C3959" s="13"/>
      <c r="D3959" s="14"/>
      <c r="E3959" s="11"/>
      <c r="H3959">
        <f t="shared" si="72"/>
        <v>0</v>
      </c>
    </row>
    <row r="3960" spans="3:8" x14ac:dyDescent="0.25">
      <c r="C3960" s="13"/>
      <c r="D3960" s="14"/>
      <c r="E3960" s="11"/>
      <c r="H3960">
        <f t="shared" si="72"/>
        <v>0</v>
      </c>
    </row>
    <row r="3961" spans="3:8" x14ac:dyDescent="0.25">
      <c r="C3961" s="13"/>
      <c r="D3961" s="14"/>
      <c r="E3961" s="11"/>
      <c r="H3961">
        <f t="shared" si="72"/>
        <v>0</v>
      </c>
    </row>
    <row r="3962" spans="3:8" x14ac:dyDescent="0.25">
      <c r="C3962" s="13"/>
      <c r="D3962" s="14"/>
      <c r="E3962" s="11"/>
      <c r="H3962">
        <f t="shared" si="72"/>
        <v>0</v>
      </c>
    </row>
    <row r="3963" spans="3:8" x14ac:dyDescent="0.25">
      <c r="C3963" s="13"/>
      <c r="D3963" s="14"/>
      <c r="E3963" s="11"/>
      <c r="H3963">
        <f t="shared" si="72"/>
        <v>0</v>
      </c>
    </row>
    <row r="3964" spans="3:8" x14ac:dyDescent="0.25">
      <c r="C3964" s="13"/>
      <c r="D3964" s="14"/>
      <c r="E3964" s="11"/>
      <c r="H3964">
        <f t="shared" si="72"/>
        <v>0</v>
      </c>
    </row>
    <row r="3965" spans="3:8" x14ac:dyDescent="0.25">
      <c r="C3965" s="13"/>
      <c r="D3965" s="14"/>
      <c r="E3965" s="11"/>
      <c r="H3965">
        <f t="shared" si="72"/>
        <v>0</v>
      </c>
    </row>
    <row r="3966" spans="3:8" x14ac:dyDescent="0.25">
      <c r="C3966" s="13"/>
      <c r="D3966" s="14"/>
      <c r="E3966" s="11"/>
      <c r="H3966">
        <f t="shared" si="72"/>
        <v>0</v>
      </c>
    </row>
    <row r="3967" spans="3:8" x14ac:dyDescent="0.25">
      <c r="C3967" s="13"/>
      <c r="D3967" s="14"/>
      <c r="E3967" s="11"/>
      <c r="H3967">
        <f t="shared" si="72"/>
        <v>0</v>
      </c>
    </row>
    <row r="3968" spans="3:8" x14ac:dyDescent="0.25">
      <c r="C3968" s="13"/>
      <c r="D3968" s="14"/>
      <c r="E3968" s="11"/>
      <c r="H3968">
        <f t="shared" si="72"/>
        <v>0</v>
      </c>
    </row>
    <row r="3969" spans="3:8" x14ac:dyDescent="0.25">
      <c r="C3969" s="13"/>
      <c r="D3969" s="14"/>
      <c r="E3969" s="11"/>
      <c r="H3969">
        <f t="shared" si="72"/>
        <v>0</v>
      </c>
    </row>
    <row r="3970" spans="3:8" x14ac:dyDescent="0.25">
      <c r="C3970" s="13"/>
      <c r="D3970" s="14"/>
      <c r="E3970" s="11"/>
      <c r="H3970">
        <f t="shared" si="72"/>
        <v>0</v>
      </c>
    </row>
    <row r="3971" spans="3:8" x14ac:dyDescent="0.25">
      <c r="C3971" s="13"/>
      <c r="D3971" s="14"/>
      <c r="E3971" s="11"/>
      <c r="H3971">
        <f t="shared" si="72"/>
        <v>0</v>
      </c>
    </row>
    <row r="3972" spans="3:8" x14ac:dyDescent="0.25">
      <c r="C3972" s="13"/>
      <c r="D3972" s="14"/>
      <c r="E3972" s="11"/>
      <c r="H3972">
        <f t="shared" ref="H3972:H4035" si="73">IF(ISNUMBER(E3972),E3972,0)</f>
        <v>0</v>
      </c>
    </row>
    <row r="3973" spans="3:8" x14ac:dyDescent="0.25">
      <c r="C3973" s="13"/>
      <c r="D3973" s="14"/>
      <c r="E3973" s="11"/>
      <c r="H3973">
        <f t="shared" si="73"/>
        <v>0</v>
      </c>
    </row>
    <row r="3974" spans="3:8" x14ac:dyDescent="0.25">
      <c r="C3974" s="13"/>
      <c r="D3974" s="14"/>
      <c r="E3974" s="11"/>
      <c r="H3974">
        <f t="shared" si="73"/>
        <v>0</v>
      </c>
    </row>
    <row r="3975" spans="3:8" x14ac:dyDescent="0.25">
      <c r="C3975" s="13"/>
      <c r="D3975" s="14"/>
      <c r="E3975" s="11"/>
      <c r="H3975">
        <f t="shared" si="73"/>
        <v>0</v>
      </c>
    </row>
    <row r="3976" spans="3:8" x14ac:dyDescent="0.25">
      <c r="C3976" s="13"/>
      <c r="D3976" s="14"/>
      <c r="E3976" s="11"/>
      <c r="H3976">
        <f t="shared" si="73"/>
        <v>0</v>
      </c>
    </row>
    <row r="3977" spans="3:8" x14ac:dyDescent="0.25">
      <c r="C3977" s="13"/>
      <c r="D3977" s="14"/>
      <c r="E3977" s="11"/>
      <c r="H3977">
        <f t="shared" si="73"/>
        <v>0</v>
      </c>
    </row>
    <row r="3978" spans="3:8" x14ac:dyDescent="0.25">
      <c r="C3978" s="13"/>
      <c r="D3978" s="14"/>
      <c r="E3978" s="11"/>
      <c r="H3978">
        <f t="shared" si="73"/>
        <v>0</v>
      </c>
    </row>
    <row r="3979" spans="3:8" x14ac:dyDescent="0.25">
      <c r="C3979" s="13"/>
      <c r="D3979" s="14"/>
      <c r="E3979" s="11"/>
      <c r="H3979">
        <f t="shared" si="73"/>
        <v>0</v>
      </c>
    </row>
    <row r="3980" spans="3:8" x14ac:dyDescent="0.25">
      <c r="C3980" s="13"/>
      <c r="D3980" s="14"/>
      <c r="E3980" s="11"/>
      <c r="H3980">
        <f t="shared" si="73"/>
        <v>0</v>
      </c>
    </row>
    <row r="3981" spans="3:8" x14ac:dyDescent="0.25">
      <c r="C3981" s="13"/>
      <c r="D3981" s="14"/>
      <c r="E3981" s="11"/>
      <c r="H3981">
        <f t="shared" si="73"/>
        <v>0</v>
      </c>
    </row>
    <row r="3982" spans="3:8" x14ac:dyDescent="0.25">
      <c r="C3982" s="13"/>
      <c r="D3982" s="14"/>
      <c r="E3982" s="11"/>
      <c r="H3982">
        <f t="shared" si="73"/>
        <v>0</v>
      </c>
    </row>
    <row r="3983" spans="3:8" x14ac:dyDescent="0.25">
      <c r="C3983" s="13"/>
      <c r="D3983" s="14"/>
      <c r="E3983" s="11"/>
      <c r="H3983">
        <f t="shared" si="73"/>
        <v>0</v>
      </c>
    </row>
    <row r="3984" spans="3:8" x14ac:dyDescent="0.25">
      <c r="C3984" s="13"/>
      <c r="D3984" s="14"/>
      <c r="E3984" s="11"/>
      <c r="H3984">
        <f t="shared" si="73"/>
        <v>0</v>
      </c>
    </row>
    <row r="3985" spans="3:8" x14ac:dyDescent="0.25">
      <c r="C3985" s="13"/>
      <c r="D3985" s="14"/>
      <c r="E3985" s="11"/>
      <c r="H3985">
        <f t="shared" si="73"/>
        <v>0</v>
      </c>
    </row>
    <row r="3986" spans="3:8" x14ac:dyDescent="0.25">
      <c r="C3986" s="13"/>
      <c r="D3986" s="14"/>
      <c r="E3986" s="11"/>
      <c r="H3986">
        <f t="shared" si="73"/>
        <v>0</v>
      </c>
    </row>
    <row r="3987" spans="3:8" x14ac:dyDescent="0.25">
      <c r="C3987" s="13"/>
      <c r="D3987" s="14"/>
      <c r="E3987" s="11"/>
      <c r="H3987">
        <f t="shared" si="73"/>
        <v>0</v>
      </c>
    </row>
    <row r="3988" spans="3:8" x14ac:dyDescent="0.25">
      <c r="C3988" s="13"/>
      <c r="D3988" s="14"/>
      <c r="E3988" s="11"/>
      <c r="H3988">
        <f t="shared" si="73"/>
        <v>0</v>
      </c>
    </row>
    <row r="3989" spans="3:8" x14ac:dyDescent="0.25">
      <c r="C3989" s="13"/>
      <c r="D3989" s="14"/>
      <c r="E3989" s="11"/>
      <c r="H3989">
        <f t="shared" si="73"/>
        <v>0</v>
      </c>
    </row>
    <row r="3990" spans="3:8" x14ac:dyDescent="0.25">
      <c r="C3990" s="13"/>
      <c r="D3990" s="14"/>
      <c r="E3990" s="11"/>
      <c r="H3990">
        <f t="shared" si="73"/>
        <v>0</v>
      </c>
    </row>
    <row r="3991" spans="3:8" x14ac:dyDescent="0.25">
      <c r="C3991" s="13"/>
      <c r="D3991" s="14"/>
      <c r="E3991" s="11"/>
      <c r="H3991">
        <f t="shared" si="73"/>
        <v>0</v>
      </c>
    </row>
    <row r="3992" spans="3:8" x14ac:dyDescent="0.25">
      <c r="C3992" s="13"/>
      <c r="D3992" s="14"/>
      <c r="E3992" s="11"/>
      <c r="H3992">
        <f t="shared" si="73"/>
        <v>0</v>
      </c>
    </row>
    <row r="3993" spans="3:8" x14ac:dyDescent="0.25">
      <c r="C3993" s="13"/>
      <c r="D3993" s="14"/>
      <c r="E3993" s="11"/>
      <c r="H3993">
        <f t="shared" si="73"/>
        <v>0</v>
      </c>
    </row>
    <row r="3994" spans="3:8" x14ac:dyDescent="0.25">
      <c r="C3994" s="13"/>
      <c r="D3994" s="14"/>
      <c r="E3994" s="11"/>
      <c r="H3994">
        <f t="shared" si="73"/>
        <v>0</v>
      </c>
    </row>
    <row r="3995" spans="3:8" x14ac:dyDescent="0.25">
      <c r="C3995" s="13"/>
      <c r="D3995" s="14"/>
      <c r="E3995" s="11"/>
      <c r="H3995">
        <f t="shared" si="73"/>
        <v>0</v>
      </c>
    </row>
    <row r="3996" spans="3:8" x14ac:dyDescent="0.25">
      <c r="C3996" s="13"/>
      <c r="D3996" s="14"/>
      <c r="E3996" s="11"/>
      <c r="H3996">
        <f t="shared" si="73"/>
        <v>0</v>
      </c>
    </row>
    <row r="3997" spans="3:8" x14ac:dyDescent="0.25">
      <c r="C3997" s="13"/>
      <c r="D3997" s="14"/>
      <c r="E3997" s="11"/>
      <c r="H3997">
        <f t="shared" si="73"/>
        <v>0</v>
      </c>
    </row>
    <row r="3998" spans="3:8" x14ac:dyDescent="0.25">
      <c r="C3998" s="13"/>
      <c r="D3998" s="14"/>
      <c r="E3998" s="11"/>
      <c r="H3998">
        <f t="shared" si="73"/>
        <v>0</v>
      </c>
    </row>
    <row r="3999" spans="3:8" x14ac:dyDescent="0.25">
      <c r="C3999" s="13"/>
      <c r="D3999" s="14"/>
      <c r="E3999" s="11"/>
      <c r="H3999">
        <f t="shared" si="73"/>
        <v>0</v>
      </c>
    </row>
    <row r="4000" spans="3:8" x14ac:dyDescent="0.25">
      <c r="C4000" s="13"/>
      <c r="D4000" s="14"/>
      <c r="E4000" s="11"/>
      <c r="H4000">
        <f t="shared" si="73"/>
        <v>0</v>
      </c>
    </row>
    <row r="4001" spans="3:8" x14ac:dyDescent="0.25">
      <c r="C4001" s="13"/>
      <c r="D4001" s="14"/>
      <c r="E4001" s="11"/>
      <c r="H4001">
        <f t="shared" si="73"/>
        <v>0</v>
      </c>
    </row>
    <row r="4002" spans="3:8" x14ac:dyDescent="0.25">
      <c r="C4002" s="13"/>
      <c r="D4002" s="14"/>
      <c r="E4002" s="11"/>
      <c r="H4002">
        <f t="shared" si="73"/>
        <v>0</v>
      </c>
    </row>
    <row r="4003" spans="3:8" x14ac:dyDescent="0.25">
      <c r="C4003" s="13"/>
      <c r="D4003" s="14"/>
      <c r="E4003" s="11"/>
      <c r="H4003">
        <f t="shared" si="73"/>
        <v>0</v>
      </c>
    </row>
    <row r="4004" spans="3:8" x14ac:dyDescent="0.25">
      <c r="C4004" s="13"/>
      <c r="D4004" s="14"/>
      <c r="E4004" s="11"/>
      <c r="H4004">
        <f t="shared" si="73"/>
        <v>0</v>
      </c>
    </row>
    <row r="4005" spans="3:8" x14ac:dyDescent="0.25">
      <c r="C4005" s="13"/>
      <c r="D4005" s="14"/>
      <c r="E4005" s="11"/>
      <c r="H4005">
        <f t="shared" si="73"/>
        <v>0</v>
      </c>
    </row>
    <row r="4006" spans="3:8" x14ac:dyDescent="0.25">
      <c r="C4006" s="13"/>
      <c r="D4006" s="14"/>
      <c r="E4006" s="11"/>
      <c r="H4006">
        <f t="shared" si="73"/>
        <v>0</v>
      </c>
    </row>
    <row r="4007" spans="3:8" x14ac:dyDescent="0.25">
      <c r="C4007" s="13"/>
      <c r="D4007" s="14"/>
      <c r="E4007" s="11"/>
      <c r="H4007">
        <f t="shared" si="73"/>
        <v>0</v>
      </c>
    </row>
    <row r="4008" spans="3:8" x14ac:dyDescent="0.25">
      <c r="C4008" s="13"/>
      <c r="D4008" s="14"/>
      <c r="E4008" s="11"/>
      <c r="H4008">
        <f t="shared" si="73"/>
        <v>0</v>
      </c>
    </row>
    <row r="4009" spans="3:8" x14ac:dyDescent="0.25">
      <c r="C4009" s="13"/>
      <c r="D4009" s="14"/>
      <c r="E4009" s="11"/>
      <c r="H4009">
        <f t="shared" si="73"/>
        <v>0</v>
      </c>
    </row>
    <row r="4010" spans="3:8" x14ac:dyDescent="0.25">
      <c r="C4010" s="13"/>
      <c r="D4010" s="14"/>
      <c r="E4010" s="11"/>
      <c r="H4010">
        <f t="shared" si="73"/>
        <v>0</v>
      </c>
    </row>
    <row r="4011" spans="3:8" x14ac:dyDescent="0.25">
      <c r="C4011" s="13"/>
      <c r="D4011" s="14"/>
      <c r="E4011" s="11"/>
      <c r="H4011">
        <f t="shared" si="73"/>
        <v>0</v>
      </c>
    </row>
    <row r="4012" spans="3:8" x14ac:dyDescent="0.25">
      <c r="C4012" s="13"/>
      <c r="D4012" s="14"/>
      <c r="E4012" s="11"/>
      <c r="H4012">
        <f t="shared" si="73"/>
        <v>0</v>
      </c>
    </row>
    <row r="4013" spans="3:8" x14ac:dyDescent="0.25">
      <c r="C4013" s="13"/>
      <c r="D4013" s="14"/>
      <c r="E4013" s="11"/>
      <c r="H4013">
        <f t="shared" si="73"/>
        <v>0</v>
      </c>
    </row>
    <row r="4014" spans="3:8" x14ac:dyDescent="0.25">
      <c r="C4014" s="13"/>
      <c r="D4014" s="14"/>
      <c r="E4014" s="11"/>
      <c r="H4014">
        <f t="shared" si="73"/>
        <v>0</v>
      </c>
    </row>
    <row r="4015" spans="3:8" x14ac:dyDescent="0.25">
      <c r="C4015" s="13"/>
      <c r="D4015" s="14"/>
      <c r="E4015" s="11"/>
      <c r="H4015">
        <f t="shared" si="73"/>
        <v>0</v>
      </c>
    </row>
    <row r="4016" spans="3:8" x14ac:dyDescent="0.25">
      <c r="C4016" s="13"/>
      <c r="D4016" s="14"/>
      <c r="E4016" s="11"/>
      <c r="H4016">
        <f t="shared" si="73"/>
        <v>0</v>
      </c>
    </row>
    <row r="4017" spans="3:8" x14ac:dyDescent="0.25">
      <c r="C4017" s="13"/>
      <c r="D4017" s="14"/>
      <c r="E4017" s="11"/>
      <c r="H4017">
        <f t="shared" si="73"/>
        <v>0</v>
      </c>
    </row>
    <row r="4018" spans="3:8" x14ac:dyDescent="0.25">
      <c r="C4018" s="13"/>
      <c r="D4018" s="14"/>
      <c r="E4018" s="11"/>
      <c r="H4018">
        <f t="shared" si="73"/>
        <v>0</v>
      </c>
    </row>
    <row r="4019" spans="3:8" x14ac:dyDescent="0.25">
      <c r="C4019" s="13"/>
      <c r="D4019" s="14"/>
      <c r="E4019" s="11"/>
      <c r="H4019">
        <f t="shared" si="73"/>
        <v>0</v>
      </c>
    </row>
    <row r="4020" spans="3:8" x14ac:dyDescent="0.25">
      <c r="C4020" s="13"/>
      <c r="D4020" s="14"/>
      <c r="E4020" s="11"/>
      <c r="H4020">
        <f t="shared" si="73"/>
        <v>0</v>
      </c>
    </row>
    <row r="4021" spans="3:8" x14ac:dyDescent="0.25">
      <c r="C4021" s="13"/>
      <c r="D4021" s="14"/>
      <c r="E4021" s="11"/>
      <c r="H4021">
        <f t="shared" si="73"/>
        <v>0</v>
      </c>
    </row>
    <row r="4022" spans="3:8" x14ac:dyDescent="0.25">
      <c r="C4022" s="13"/>
      <c r="D4022" s="14"/>
      <c r="E4022" s="11"/>
      <c r="H4022">
        <f t="shared" si="73"/>
        <v>0</v>
      </c>
    </row>
    <row r="4023" spans="3:8" x14ac:dyDescent="0.25">
      <c r="C4023" s="13"/>
      <c r="D4023" s="14"/>
      <c r="E4023" s="11"/>
      <c r="H4023">
        <f t="shared" si="73"/>
        <v>0</v>
      </c>
    </row>
    <row r="4024" spans="3:8" x14ac:dyDescent="0.25">
      <c r="C4024" s="13"/>
      <c r="D4024" s="14"/>
      <c r="E4024" s="11"/>
      <c r="H4024">
        <f t="shared" si="73"/>
        <v>0</v>
      </c>
    </row>
    <row r="4025" spans="3:8" x14ac:dyDescent="0.25">
      <c r="C4025" s="13"/>
      <c r="D4025" s="14"/>
      <c r="E4025" s="11"/>
      <c r="H4025">
        <f t="shared" si="73"/>
        <v>0</v>
      </c>
    </row>
    <row r="4026" spans="3:8" x14ac:dyDescent="0.25">
      <c r="C4026" s="13"/>
      <c r="D4026" s="14"/>
      <c r="E4026" s="11"/>
      <c r="H4026">
        <f t="shared" si="73"/>
        <v>0</v>
      </c>
    </row>
    <row r="4027" spans="3:8" x14ac:dyDescent="0.25">
      <c r="C4027" s="13"/>
      <c r="D4027" s="14"/>
      <c r="E4027" s="11"/>
      <c r="H4027">
        <f t="shared" si="73"/>
        <v>0</v>
      </c>
    </row>
    <row r="4028" spans="3:8" x14ac:dyDescent="0.25">
      <c r="C4028" s="13"/>
      <c r="D4028" s="14"/>
      <c r="E4028" s="11"/>
      <c r="H4028">
        <f t="shared" si="73"/>
        <v>0</v>
      </c>
    </row>
    <row r="4029" spans="3:8" x14ac:dyDescent="0.25">
      <c r="C4029" s="13"/>
      <c r="D4029" s="14"/>
      <c r="E4029" s="11"/>
      <c r="H4029">
        <f t="shared" si="73"/>
        <v>0</v>
      </c>
    </row>
    <row r="4030" spans="3:8" x14ac:dyDescent="0.25">
      <c r="C4030" s="13"/>
      <c r="D4030" s="14"/>
      <c r="E4030" s="11"/>
      <c r="H4030">
        <f t="shared" si="73"/>
        <v>0</v>
      </c>
    </row>
    <row r="4031" spans="3:8" x14ac:dyDescent="0.25">
      <c r="C4031" s="13"/>
      <c r="D4031" s="14"/>
      <c r="E4031" s="11"/>
      <c r="H4031">
        <f t="shared" si="73"/>
        <v>0</v>
      </c>
    </row>
    <row r="4032" spans="3:8" x14ac:dyDescent="0.25">
      <c r="C4032" s="13"/>
      <c r="D4032" s="14"/>
      <c r="E4032" s="11"/>
      <c r="H4032">
        <f t="shared" si="73"/>
        <v>0</v>
      </c>
    </row>
    <row r="4033" spans="3:8" x14ac:dyDescent="0.25">
      <c r="C4033" s="13"/>
      <c r="D4033" s="14"/>
      <c r="E4033" s="11"/>
      <c r="H4033">
        <f t="shared" si="73"/>
        <v>0</v>
      </c>
    </row>
    <row r="4034" spans="3:8" x14ac:dyDescent="0.25">
      <c r="C4034" s="13"/>
      <c r="D4034" s="14"/>
      <c r="E4034" s="11"/>
      <c r="H4034">
        <f t="shared" si="73"/>
        <v>0</v>
      </c>
    </row>
    <row r="4035" spans="3:8" x14ac:dyDescent="0.25">
      <c r="C4035" s="13"/>
      <c r="D4035" s="14"/>
      <c r="E4035" s="11"/>
      <c r="H4035">
        <f t="shared" si="73"/>
        <v>0</v>
      </c>
    </row>
    <row r="4036" spans="3:8" x14ac:dyDescent="0.25">
      <c r="C4036" s="13"/>
      <c r="D4036" s="14"/>
      <c r="E4036" s="11"/>
      <c r="H4036">
        <f t="shared" ref="H4036:H4099" si="74">IF(ISNUMBER(E4036),E4036,0)</f>
        <v>0</v>
      </c>
    </row>
    <row r="4037" spans="3:8" x14ac:dyDescent="0.25">
      <c r="C4037" s="13"/>
      <c r="D4037" s="14"/>
      <c r="E4037" s="11"/>
      <c r="H4037">
        <f t="shared" si="74"/>
        <v>0</v>
      </c>
    </row>
    <row r="4038" spans="3:8" x14ac:dyDescent="0.25">
      <c r="C4038" s="13"/>
      <c r="D4038" s="14"/>
      <c r="E4038" s="11"/>
      <c r="H4038">
        <f t="shared" si="74"/>
        <v>0</v>
      </c>
    </row>
    <row r="4039" spans="3:8" x14ac:dyDescent="0.25">
      <c r="C4039" s="13"/>
      <c r="D4039" s="14"/>
      <c r="E4039" s="11"/>
      <c r="H4039">
        <f t="shared" si="74"/>
        <v>0</v>
      </c>
    </row>
    <row r="4040" spans="3:8" x14ac:dyDescent="0.25">
      <c r="C4040" s="13"/>
      <c r="D4040" s="14"/>
      <c r="E4040" s="11"/>
      <c r="H4040">
        <f t="shared" si="74"/>
        <v>0</v>
      </c>
    </row>
    <row r="4041" spans="3:8" x14ac:dyDescent="0.25">
      <c r="C4041" s="13"/>
      <c r="D4041" s="14"/>
      <c r="E4041" s="11"/>
      <c r="H4041">
        <f t="shared" si="74"/>
        <v>0</v>
      </c>
    </row>
    <row r="4042" spans="3:8" x14ac:dyDescent="0.25">
      <c r="C4042" s="13"/>
      <c r="D4042" s="14"/>
      <c r="E4042" s="11"/>
      <c r="H4042">
        <f t="shared" si="74"/>
        <v>0</v>
      </c>
    </row>
    <row r="4043" spans="3:8" x14ac:dyDescent="0.25">
      <c r="C4043" s="13"/>
      <c r="D4043" s="14"/>
      <c r="E4043" s="11"/>
      <c r="H4043">
        <f t="shared" si="74"/>
        <v>0</v>
      </c>
    </row>
    <row r="4044" spans="3:8" x14ac:dyDescent="0.25">
      <c r="C4044" s="13"/>
      <c r="D4044" s="14"/>
      <c r="E4044" s="11"/>
      <c r="H4044">
        <f t="shared" si="74"/>
        <v>0</v>
      </c>
    </row>
    <row r="4045" spans="3:8" x14ac:dyDescent="0.25">
      <c r="C4045" s="13"/>
      <c r="D4045" s="14"/>
      <c r="E4045" s="11"/>
      <c r="H4045">
        <f t="shared" si="74"/>
        <v>0</v>
      </c>
    </row>
    <row r="4046" spans="3:8" x14ac:dyDescent="0.25">
      <c r="C4046" s="13"/>
      <c r="D4046" s="14"/>
      <c r="E4046" s="11"/>
      <c r="H4046">
        <f t="shared" si="74"/>
        <v>0</v>
      </c>
    </row>
    <row r="4047" spans="3:8" x14ac:dyDescent="0.25">
      <c r="C4047" s="13"/>
      <c r="D4047" s="14"/>
      <c r="E4047" s="11"/>
      <c r="H4047">
        <f t="shared" si="74"/>
        <v>0</v>
      </c>
    </row>
    <row r="4048" spans="3:8" x14ac:dyDescent="0.25">
      <c r="C4048" s="13"/>
      <c r="D4048" s="14"/>
      <c r="E4048" s="11"/>
      <c r="H4048">
        <f t="shared" si="74"/>
        <v>0</v>
      </c>
    </row>
    <row r="4049" spans="3:8" x14ac:dyDescent="0.25">
      <c r="C4049" s="13"/>
      <c r="D4049" s="14"/>
      <c r="E4049" s="11"/>
      <c r="H4049">
        <f t="shared" si="74"/>
        <v>0</v>
      </c>
    </row>
    <row r="4050" spans="3:8" x14ac:dyDescent="0.25">
      <c r="C4050" s="13"/>
      <c r="D4050" s="14"/>
      <c r="E4050" s="11"/>
      <c r="H4050">
        <f t="shared" si="74"/>
        <v>0</v>
      </c>
    </row>
    <row r="4051" spans="3:8" x14ac:dyDescent="0.25">
      <c r="C4051" s="13"/>
      <c r="D4051" s="14"/>
      <c r="E4051" s="11"/>
      <c r="H4051">
        <f t="shared" si="74"/>
        <v>0</v>
      </c>
    </row>
    <row r="4052" spans="3:8" x14ac:dyDescent="0.25">
      <c r="C4052" s="13"/>
      <c r="D4052" s="14"/>
      <c r="E4052" s="11"/>
      <c r="H4052">
        <f t="shared" si="74"/>
        <v>0</v>
      </c>
    </row>
    <row r="4053" spans="3:8" x14ac:dyDescent="0.25">
      <c r="C4053" s="13"/>
      <c r="D4053" s="14"/>
      <c r="E4053" s="11"/>
      <c r="H4053">
        <f t="shared" si="74"/>
        <v>0</v>
      </c>
    </row>
    <row r="4054" spans="3:8" x14ac:dyDescent="0.25">
      <c r="C4054" s="13"/>
      <c r="D4054" s="14"/>
      <c r="E4054" s="11"/>
      <c r="H4054">
        <f t="shared" si="74"/>
        <v>0</v>
      </c>
    </row>
    <row r="4055" spans="3:8" x14ac:dyDescent="0.25">
      <c r="C4055" s="13"/>
      <c r="D4055" s="14"/>
      <c r="E4055" s="11"/>
      <c r="H4055">
        <f t="shared" si="74"/>
        <v>0</v>
      </c>
    </row>
    <row r="4056" spans="3:8" x14ac:dyDescent="0.25">
      <c r="C4056" s="13"/>
      <c r="D4056" s="14"/>
      <c r="E4056" s="11"/>
      <c r="H4056">
        <f t="shared" si="74"/>
        <v>0</v>
      </c>
    </row>
    <row r="4057" spans="3:8" x14ac:dyDescent="0.25">
      <c r="C4057" s="13"/>
      <c r="D4057" s="14"/>
      <c r="E4057" s="11"/>
      <c r="H4057">
        <f t="shared" si="74"/>
        <v>0</v>
      </c>
    </row>
    <row r="4058" spans="3:8" x14ac:dyDescent="0.25">
      <c r="C4058" s="13"/>
      <c r="D4058" s="14"/>
      <c r="E4058" s="11"/>
      <c r="H4058">
        <f t="shared" si="74"/>
        <v>0</v>
      </c>
    </row>
    <row r="4059" spans="3:8" x14ac:dyDescent="0.25">
      <c r="C4059" s="13"/>
      <c r="D4059" s="14"/>
      <c r="E4059" s="11"/>
      <c r="H4059">
        <f t="shared" si="74"/>
        <v>0</v>
      </c>
    </row>
    <row r="4060" spans="3:8" x14ac:dyDescent="0.25">
      <c r="C4060" s="13"/>
      <c r="D4060" s="14"/>
      <c r="E4060" s="11"/>
      <c r="H4060">
        <f t="shared" si="74"/>
        <v>0</v>
      </c>
    </row>
    <row r="4061" spans="3:8" x14ac:dyDescent="0.25">
      <c r="C4061" s="13"/>
      <c r="D4061" s="14"/>
      <c r="E4061" s="11"/>
      <c r="H4061">
        <f t="shared" si="74"/>
        <v>0</v>
      </c>
    </row>
    <row r="4062" spans="3:8" x14ac:dyDescent="0.25">
      <c r="C4062" s="13"/>
      <c r="D4062" s="14"/>
      <c r="E4062" s="11"/>
      <c r="H4062">
        <f t="shared" si="74"/>
        <v>0</v>
      </c>
    </row>
    <row r="4063" spans="3:8" x14ac:dyDescent="0.25">
      <c r="C4063" s="13"/>
      <c r="D4063" s="14"/>
      <c r="E4063" s="11"/>
      <c r="H4063">
        <f t="shared" si="74"/>
        <v>0</v>
      </c>
    </row>
    <row r="4064" spans="3:8" x14ac:dyDescent="0.25">
      <c r="C4064" s="13"/>
      <c r="D4064" s="14"/>
      <c r="E4064" s="11"/>
      <c r="H4064">
        <f t="shared" si="74"/>
        <v>0</v>
      </c>
    </row>
    <row r="4065" spans="3:8" x14ac:dyDescent="0.25">
      <c r="C4065" s="13"/>
      <c r="D4065" s="14"/>
      <c r="E4065" s="11"/>
      <c r="H4065">
        <f t="shared" si="74"/>
        <v>0</v>
      </c>
    </row>
    <row r="4066" spans="3:8" x14ac:dyDescent="0.25">
      <c r="C4066" s="13"/>
      <c r="D4066" s="14"/>
      <c r="E4066" s="11"/>
      <c r="H4066">
        <f t="shared" si="74"/>
        <v>0</v>
      </c>
    </row>
    <row r="4067" spans="3:8" x14ac:dyDescent="0.25">
      <c r="C4067" s="13"/>
      <c r="D4067" s="14"/>
      <c r="E4067" s="11"/>
      <c r="H4067">
        <f t="shared" si="74"/>
        <v>0</v>
      </c>
    </row>
    <row r="4068" spans="3:8" x14ac:dyDescent="0.25">
      <c r="C4068" s="13"/>
      <c r="D4068" s="14"/>
      <c r="E4068" s="11"/>
      <c r="H4068">
        <f t="shared" si="74"/>
        <v>0</v>
      </c>
    </row>
    <row r="4069" spans="3:8" x14ac:dyDescent="0.25">
      <c r="C4069" s="13"/>
      <c r="D4069" s="14"/>
      <c r="E4069" s="11"/>
      <c r="H4069">
        <f t="shared" si="74"/>
        <v>0</v>
      </c>
    </row>
    <row r="4070" spans="3:8" x14ac:dyDescent="0.25">
      <c r="C4070" s="13"/>
      <c r="D4070" s="14"/>
      <c r="E4070" s="11"/>
      <c r="H4070">
        <f t="shared" si="74"/>
        <v>0</v>
      </c>
    </row>
    <row r="4071" spans="3:8" x14ac:dyDescent="0.25">
      <c r="C4071" s="13"/>
      <c r="D4071" s="14"/>
      <c r="E4071" s="11"/>
      <c r="H4071">
        <f t="shared" si="74"/>
        <v>0</v>
      </c>
    </row>
    <row r="4072" spans="3:8" x14ac:dyDescent="0.25">
      <c r="C4072" s="13"/>
      <c r="D4072" s="14"/>
      <c r="E4072" s="11"/>
      <c r="H4072">
        <f t="shared" si="74"/>
        <v>0</v>
      </c>
    </row>
    <row r="4073" spans="3:8" x14ac:dyDescent="0.25">
      <c r="C4073" s="13"/>
      <c r="D4073" s="14"/>
      <c r="E4073" s="11"/>
      <c r="H4073">
        <f t="shared" si="74"/>
        <v>0</v>
      </c>
    </row>
    <row r="4074" spans="3:8" x14ac:dyDescent="0.25">
      <c r="C4074" s="13"/>
      <c r="D4074" s="14"/>
      <c r="E4074" s="11"/>
      <c r="H4074">
        <f t="shared" si="74"/>
        <v>0</v>
      </c>
    </row>
    <row r="4075" spans="3:8" x14ac:dyDescent="0.25">
      <c r="C4075" s="13"/>
      <c r="D4075" s="14"/>
      <c r="E4075" s="11"/>
      <c r="H4075">
        <f t="shared" si="74"/>
        <v>0</v>
      </c>
    </row>
    <row r="4076" spans="3:8" x14ac:dyDescent="0.25">
      <c r="C4076" s="13"/>
      <c r="D4076" s="14"/>
      <c r="E4076" s="11"/>
      <c r="H4076">
        <f t="shared" si="74"/>
        <v>0</v>
      </c>
    </row>
    <row r="4077" spans="3:8" x14ac:dyDescent="0.25">
      <c r="C4077" s="13"/>
      <c r="D4077" s="14"/>
      <c r="E4077" s="11"/>
      <c r="H4077">
        <f t="shared" si="74"/>
        <v>0</v>
      </c>
    </row>
    <row r="4078" spans="3:8" x14ac:dyDescent="0.25">
      <c r="C4078" s="13"/>
      <c r="D4078" s="14"/>
      <c r="E4078" s="11"/>
      <c r="H4078">
        <f t="shared" si="74"/>
        <v>0</v>
      </c>
    </row>
    <row r="4079" spans="3:8" x14ac:dyDescent="0.25">
      <c r="C4079" s="13"/>
      <c r="D4079" s="14"/>
      <c r="E4079" s="11"/>
      <c r="H4079">
        <f t="shared" si="74"/>
        <v>0</v>
      </c>
    </row>
    <row r="4080" spans="3:8" x14ac:dyDescent="0.25">
      <c r="C4080" s="13"/>
      <c r="D4080" s="14"/>
      <c r="E4080" s="11"/>
      <c r="H4080">
        <f t="shared" si="74"/>
        <v>0</v>
      </c>
    </row>
    <row r="4081" spans="3:8" x14ac:dyDescent="0.25">
      <c r="C4081" s="13"/>
      <c r="D4081" s="14"/>
      <c r="E4081" s="11"/>
      <c r="H4081">
        <f t="shared" si="74"/>
        <v>0</v>
      </c>
    </row>
    <row r="4082" spans="3:8" x14ac:dyDescent="0.25">
      <c r="C4082" s="13"/>
      <c r="D4082" s="14"/>
      <c r="E4082" s="11"/>
      <c r="H4082">
        <f t="shared" si="74"/>
        <v>0</v>
      </c>
    </row>
    <row r="4083" spans="3:8" x14ac:dyDescent="0.25">
      <c r="C4083" s="13"/>
      <c r="D4083" s="14"/>
      <c r="E4083" s="11"/>
      <c r="H4083">
        <f t="shared" si="74"/>
        <v>0</v>
      </c>
    </row>
    <row r="4084" spans="3:8" x14ac:dyDescent="0.25">
      <c r="C4084" s="13"/>
      <c r="D4084" s="14"/>
      <c r="E4084" s="11"/>
      <c r="H4084">
        <f t="shared" si="74"/>
        <v>0</v>
      </c>
    </row>
    <row r="4085" spans="3:8" x14ac:dyDescent="0.25">
      <c r="C4085" s="13"/>
      <c r="D4085" s="14"/>
      <c r="E4085" s="11"/>
      <c r="H4085">
        <f t="shared" si="74"/>
        <v>0</v>
      </c>
    </row>
    <row r="4086" spans="3:8" x14ac:dyDescent="0.25">
      <c r="C4086" s="13"/>
      <c r="D4086" s="14"/>
      <c r="E4086" s="11"/>
      <c r="H4086">
        <f t="shared" si="74"/>
        <v>0</v>
      </c>
    </row>
    <row r="4087" spans="3:8" x14ac:dyDescent="0.25">
      <c r="C4087" s="13"/>
      <c r="D4087" s="14"/>
      <c r="E4087" s="11"/>
      <c r="H4087">
        <f t="shared" si="74"/>
        <v>0</v>
      </c>
    </row>
    <row r="4088" spans="3:8" x14ac:dyDescent="0.25">
      <c r="C4088" s="13"/>
      <c r="D4088" s="14"/>
      <c r="E4088" s="11"/>
      <c r="H4088">
        <f t="shared" si="74"/>
        <v>0</v>
      </c>
    </row>
    <row r="4089" spans="3:8" x14ac:dyDescent="0.25">
      <c r="C4089" s="13"/>
      <c r="D4089" s="14"/>
      <c r="E4089" s="11"/>
      <c r="H4089">
        <f t="shared" si="74"/>
        <v>0</v>
      </c>
    </row>
    <row r="4090" spans="3:8" x14ac:dyDescent="0.25">
      <c r="C4090" s="13"/>
      <c r="D4090" s="14"/>
      <c r="E4090" s="11"/>
      <c r="H4090">
        <f t="shared" si="74"/>
        <v>0</v>
      </c>
    </row>
    <row r="4091" spans="3:8" x14ac:dyDescent="0.25">
      <c r="C4091" s="13"/>
      <c r="D4091" s="14"/>
      <c r="E4091" s="11"/>
      <c r="H4091">
        <f t="shared" si="74"/>
        <v>0</v>
      </c>
    </row>
    <row r="4092" spans="3:8" x14ac:dyDescent="0.25">
      <c r="C4092" s="13"/>
      <c r="D4092" s="14"/>
      <c r="E4092" s="11"/>
      <c r="H4092">
        <f t="shared" si="74"/>
        <v>0</v>
      </c>
    </row>
    <row r="4093" spans="3:8" x14ac:dyDescent="0.25">
      <c r="C4093" s="13"/>
      <c r="D4093" s="14"/>
      <c r="E4093" s="11"/>
      <c r="H4093">
        <f t="shared" si="74"/>
        <v>0</v>
      </c>
    </row>
    <row r="4094" spans="3:8" x14ac:dyDescent="0.25">
      <c r="C4094" s="13"/>
      <c r="D4094" s="14"/>
      <c r="E4094" s="11"/>
      <c r="H4094">
        <f t="shared" si="74"/>
        <v>0</v>
      </c>
    </row>
    <row r="4095" spans="3:8" x14ac:dyDescent="0.25">
      <c r="C4095" s="13"/>
      <c r="D4095" s="14"/>
      <c r="E4095" s="11"/>
      <c r="H4095">
        <f t="shared" si="74"/>
        <v>0</v>
      </c>
    </row>
    <row r="4096" spans="3:8" x14ac:dyDescent="0.25">
      <c r="C4096" s="13"/>
      <c r="D4096" s="14"/>
      <c r="E4096" s="11"/>
      <c r="H4096">
        <f t="shared" si="74"/>
        <v>0</v>
      </c>
    </row>
    <row r="4097" spans="3:8" x14ac:dyDescent="0.25">
      <c r="C4097" s="13"/>
      <c r="D4097" s="14"/>
      <c r="E4097" s="11"/>
      <c r="H4097">
        <f t="shared" si="74"/>
        <v>0</v>
      </c>
    </row>
    <row r="4098" spans="3:8" x14ac:dyDescent="0.25">
      <c r="C4098" s="13"/>
      <c r="D4098" s="14"/>
      <c r="E4098" s="11"/>
      <c r="H4098">
        <f t="shared" si="74"/>
        <v>0</v>
      </c>
    </row>
    <row r="4099" spans="3:8" x14ac:dyDescent="0.25">
      <c r="C4099" s="13"/>
      <c r="D4099" s="14"/>
      <c r="E4099" s="11"/>
      <c r="H4099">
        <f t="shared" si="74"/>
        <v>0</v>
      </c>
    </row>
    <row r="4100" spans="3:8" x14ac:dyDescent="0.25">
      <c r="C4100" s="13"/>
      <c r="D4100" s="14"/>
      <c r="E4100" s="11"/>
      <c r="H4100">
        <f t="shared" ref="H4100:H4163" si="75">IF(ISNUMBER(E4100),E4100,0)</f>
        <v>0</v>
      </c>
    </row>
    <row r="4101" spans="3:8" x14ac:dyDescent="0.25">
      <c r="C4101" s="13"/>
      <c r="D4101" s="14"/>
      <c r="E4101" s="11"/>
      <c r="H4101">
        <f t="shared" si="75"/>
        <v>0</v>
      </c>
    </row>
    <row r="4102" spans="3:8" x14ac:dyDescent="0.25">
      <c r="C4102" s="13"/>
      <c r="D4102" s="14"/>
      <c r="E4102" s="11"/>
      <c r="H4102">
        <f t="shared" si="75"/>
        <v>0</v>
      </c>
    </row>
    <row r="4103" spans="3:8" x14ac:dyDescent="0.25">
      <c r="C4103" s="13"/>
      <c r="D4103" s="14"/>
      <c r="E4103" s="11"/>
      <c r="H4103">
        <f t="shared" si="75"/>
        <v>0</v>
      </c>
    </row>
    <row r="4104" spans="3:8" x14ac:dyDescent="0.25">
      <c r="C4104" s="13"/>
      <c r="D4104" s="14"/>
      <c r="E4104" s="11"/>
      <c r="H4104">
        <f t="shared" si="75"/>
        <v>0</v>
      </c>
    </row>
    <row r="4105" spans="3:8" x14ac:dyDescent="0.25">
      <c r="C4105" s="13"/>
      <c r="D4105" s="14"/>
      <c r="E4105" s="11"/>
      <c r="H4105">
        <f t="shared" si="75"/>
        <v>0</v>
      </c>
    </row>
    <row r="4106" spans="3:8" x14ac:dyDescent="0.25">
      <c r="C4106" s="13"/>
      <c r="D4106" s="14"/>
      <c r="E4106" s="11"/>
      <c r="H4106">
        <f t="shared" si="75"/>
        <v>0</v>
      </c>
    </row>
    <row r="4107" spans="3:8" x14ac:dyDescent="0.25">
      <c r="C4107" s="13"/>
      <c r="D4107" s="14"/>
      <c r="E4107" s="11"/>
      <c r="H4107">
        <f t="shared" si="75"/>
        <v>0</v>
      </c>
    </row>
    <row r="4108" spans="3:8" x14ac:dyDescent="0.25">
      <c r="C4108" s="13"/>
      <c r="D4108" s="14"/>
      <c r="E4108" s="11"/>
      <c r="H4108">
        <f t="shared" si="75"/>
        <v>0</v>
      </c>
    </row>
    <row r="4109" spans="3:8" x14ac:dyDescent="0.25">
      <c r="C4109" s="13"/>
      <c r="D4109" s="14"/>
      <c r="E4109" s="11"/>
      <c r="H4109">
        <f t="shared" si="75"/>
        <v>0</v>
      </c>
    </row>
    <row r="4110" spans="3:8" x14ac:dyDescent="0.25">
      <c r="C4110" s="13"/>
      <c r="D4110" s="14"/>
      <c r="E4110" s="11"/>
      <c r="H4110">
        <f t="shared" si="75"/>
        <v>0</v>
      </c>
    </row>
    <row r="4111" spans="3:8" x14ac:dyDescent="0.25">
      <c r="C4111" s="13"/>
      <c r="D4111" s="14"/>
      <c r="E4111" s="11"/>
      <c r="H4111">
        <f t="shared" si="75"/>
        <v>0</v>
      </c>
    </row>
    <row r="4112" spans="3:8" x14ac:dyDescent="0.25">
      <c r="C4112" s="13"/>
      <c r="D4112" s="14"/>
      <c r="E4112" s="11"/>
      <c r="H4112">
        <f t="shared" si="75"/>
        <v>0</v>
      </c>
    </row>
    <row r="4113" spans="3:8" x14ac:dyDescent="0.25">
      <c r="C4113" s="13"/>
      <c r="D4113" s="14"/>
      <c r="E4113" s="11"/>
      <c r="H4113">
        <f t="shared" si="75"/>
        <v>0</v>
      </c>
    </row>
    <row r="4114" spans="3:8" x14ac:dyDescent="0.25">
      <c r="C4114" s="13"/>
      <c r="D4114" s="14"/>
      <c r="E4114" s="11"/>
      <c r="H4114">
        <f t="shared" si="75"/>
        <v>0</v>
      </c>
    </row>
    <row r="4115" spans="3:8" x14ac:dyDescent="0.25">
      <c r="C4115" s="13"/>
      <c r="D4115" s="14"/>
      <c r="E4115" s="11"/>
      <c r="H4115">
        <f t="shared" si="75"/>
        <v>0</v>
      </c>
    </row>
    <row r="4116" spans="3:8" x14ac:dyDescent="0.25">
      <c r="C4116" s="13"/>
      <c r="D4116" s="14"/>
      <c r="E4116" s="11"/>
      <c r="H4116">
        <f t="shared" si="75"/>
        <v>0</v>
      </c>
    </row>
    <row r="4117" spans="3:8" x14ac:dyDescent="0.25">
      <c r="C4117" s="13"/>
      <c r="D4117" s="14"/>
      <c r="E4117" s="11"/>
      <c r="H4117">
        <f t="shared" si="75"/>
        <v>0</v>
      </c>
    </row>
    <row r="4118" spans="3:8" x14ac:dyDescent="0.25">
      <c r="C4118" s="13"/>
      <c r="D4118" s="14"/>
      <c r="E4118" s="11"/>
      <c r="H4118">
        <f t="shared" si="75"/>
        <v>0</v>
      </c>
    </row>
    <row r="4119" spans="3:8" x14ac:dyDescent="0.25">
      <c r="C4119" s="13"/>
      <c r="D4119" s="14"/>
      <c r="E4119" s="11"/>
      <c r="H4119">
        <f t="shared" si="75"/>
        <v>0</v>
      </c>
    </row>
    <row r="4120" spans="3:8" x14ac:dyDescent="0.25">
      <c r="C4120" s="13"/>
      <c r="D4120" s="14"/>
      <c r="E4120" s="11"/>
      <c r="H4120">
        <f t="shared" si="75"/>
        <v>0</v>
      </c>
    </row>
    <row r="4121" spans="3:8" x14ac:dyDescent="0.25">
      <c r="C4121" s="13"/>
      <c r="D4121" s="14"/>
      <c r="E4121" s="11"/>
      <c r="H4121">
        <f t="shared" si="75"/>
        <v>0</v>
      </c>
    </row>
    <row r="4122" spans="3:8" x14ac:dyDescent="0.25">
      <c r="C4122" s="13"/>
      <c r="D4122" s="14"/>
      <c r="E4122" s="11"/>
      <c r="H4122">
        <f t="shared" si="75"/>
        <v>0</v>
      </c>
    </row>
    <row r="4123" spans="3:8" x14ac:dyDescent="0.25">
      <c r="C4123" s="13"/>
      <c r="D4123" s="14"/>
      <c r="E4123" s="11"/>
      <c r="H4123">
        <f t="shared" si="75"/>
        <v>0</v>
      </c>
    </row>
    <row r="4124" spans="3:8" x14ac:dyDescent="0.25">
      <c r="C4124" s="13"/>
      <c r="D4124" s="14"/>
      <c r="E4124" s="11"/>
      <c r="H4124">
        <f t="shared" si="75"/>
        <v>0</v>
      </c>
    </row>
    <row r="4125" spans="3:8" x14ac:dyDescent="0.25">
      <c r="C4125" s="13"/>
      <c r="D4125" s="14"/>
      <c r="E4125" s="11"/>
      <c r="H4125">
        <f t="shared" si="75"/>
        <v>0</v>
      </c>
    </row>
    <row r="4126" spans="3:8" x14ac:dyDescent="0.25">
      <c r="C4126" s="13"/>
      <c r="D4126" s="14"/>
      <c r="E4126" s="11"/>
      <c r="H4126">
        <f t="shared" si="75"/>
        <v>0</v>
      </c>
    </row>
    <row r="4127" spans="3:8" x14ac:dyDescent="0.25">
      <c r="C4127" s="13"/>
      <c r="D4127" s="14"/>
      <c r="E4127" s="11"/>
      <c r="H4127">
        <f t="shared" si="75"/>
        <v>0</v>
      </c>
    </row>
    <row r="4128" spans="3:8" x14ac:dyDescent="0.25">
      <c r="C4128" s="13"/>
      <c r="D4128" s="14"/>
      <c r="E4128" s="11"/>
      <c r="H4128">
        <f t="shared" si="75"/>
        <v>0</v>
      </c>
    </row>
    <row r="4129" spans="3:8" x14ac:dyDescent="0.25">
      <c r="C4129" s="13"/>
      <c r="D4129" s="14"/>
      <c r="E4129" s="11"/>
      <c r="H4129">
        <f t="shared" si="75"/>
        <v>0</v>
      </c>
    </row>
    <row r="4130" spans="3:8" x14ac:dyDescent="0.25">
      <c r="C4130" s="13"/>
      <c r="D4130" s="14"/>
      <c r="E4130" s="11"/>
      <c r="H4130">
        <f t="shared" si="75"/>
        <v>0</v>
      </c>
    </row>
    <row r="4131" spans="3:8" x14ac:dyDescent="0.25">
      <c r="C4131" s="13"/>
      <c r="D4131" s="14"/>
      <c r="E4131" s="11"/>
      <c r="H4131">
        <f t="shared" si="75"/>
        <v>0</v>
      </c>
    </row>
    <row r="4132" spans="3:8" x14ac:dyDescent="0.25">
      <c r="C4132" s="13"/>
      <c r="D4132" s="14"/>
      <c r="E4132" s="11"/>
      <c r="H4132">
        <f t="shared" si="75"/>
        <v>0</v>
      </c>
    </row>
    <row r="4133" spans="3:8" x14ac:dyDescent="0.25">
      <c r="C4133" s="13"/>
      <c r="D4133" s="14"/>
      <c r="E4133" s="11"/>
      <c r="H4133">
        <f t="shared" si="75"/>
        <v>0</v>
      </c>
    </row>
    <row r="4134" spans="3:8" x14ac:dyDescent="0.25">
      <c r="C4134" s="13"/>
      <c r="D4134" s="14"/>
      <c r="E4134" s="11"/>
      <c r="H4134">
        <f t="shared" si="75"/>
        <v>0</v>
      </c>
    </row>
    <row r="4135" spans="3:8" x14ac:dyDescent="0.25">
      <c r="C4135" s="13"/>
      <c r="D4135" s="14"/>
      <c r="E4135" s="11"/>
      <c r="H4135">
        <f t="shared" si="75"/>
        <v>0</v>
      </c>
    </row>
    <row r="4136" spans="3:8" x14ac:dyDescent="0.25">
      <c r="C4136" s="13"/>
      <c r="D4136" s="14"/>
      <c r="E4136" s="11"/>
      <c r="H4136">
        <f t="shared" si="75"/>
        <v>0</v>
      </c>
    </row>
    <row r="4137" spans="3:8" x14ac:dyDescent="0.25">
      <c r="C4137" s="13"/>
      <c r="D4137" s="14"/>
      <c r="E4137" s="11"/>
      <c r="H4137">
        <f t="shared" si="75"/>
        <v>0</v>
      </c>
    </row>
    <row r="4138" spans="3:8" x14ac:dyDescent="0.25">
      <c r="C4138" s="13"/>
      <c r="D4138" s="14"/>
      <c r="E4138" s="11"/>
      <c r="H4138">
        <f t="shared" si="75"/>
        <v>0</v>
      </c>
    </row>
    <row r="4139" spans="3:8" x14ac:dyDescent="0.25">
      <c r="C4139" s="13"/>
      <c r="D4139" s="14"/>
      <c r="E4139" s="11"/>
      <c r="H4139">
        <f t="shared" si="75"/>
        <v>0</v>
      </c>
    </row>
    <row r="4140" spans="3:8" x14ac:dyDescent="0.25">
      <c r="C4140" s="13"/>
      <c r="D4140" s="14"/>
      <c r="E4140" s="11"/>
      <c r="H4140">
        <f t="shared" si="75"/>
        <v>0</v>
      </c>
    </row>
    <row r="4141" spans="3:8" x14ac:dyDescent="0.25">
      <c r="C4141" s="13"/>
      <c r="D4141" s="14"/>
      <c r="E4141" s="11"/>
      <c r="H4141">
        <f t="shared" si="75"/>
        <v>0</v>
      </c>
    </row>
    <row r="4142" spans="3:8" x14ac:dyDescent="0.25">
      <c r="C4142" s="13"/>
      <c r="D4142" s="14"/>
      <c r="E4142" s="11"/>
      <c r="H4142">
        <f t="shared" si="75"/>
        <v>0</v>
      </c>
    </row>
    <row r="4143" spans="3:8" x14ac:dyDescent="0.25">
      <c r="C4143" s="13"/>
      <c r="D4143" s="14"/>
      <c r="E4143" s="11"/>
      <c r="H4143">
        <f t="shared" si="75"/>
        <v>0</v>
      </c>
    </row>
    <row r="4144" spans="3:8" x14ac:dyDescent="0.25">
      <c r="C4144" s="13"/>
      <c r="D4144" s="14"/>
      <c r="E4144" s="11"/>
      <c r="H4144">
        <f t="shared" si="75"/>
        <v>0</v>
      </c>
    </row>
    <row r="4145" spans="3:8" x14ac:dyDescent="0.25">
      <c r="C4145" s="13"/>
      <c r="D4145" s="14"/>
      <c r="E4145" s="11"/>
      <c r="H4145">
        <f t="shared" si="75"/>
        <v>0</v>
      </c>
    </row>
    <row r="4146" spans="3:8" x14ac:dyDescent="0.25">
      <c r="C4146" s="13"/>
      <c r="D4146" s="14"/>
      <c r="E4146" s="11"/>
      <c r="H4146">
        <f t="shared" si="75"/>
        <v>0</v>
      </c>
    </row>
    <row r="4147" spans="3:8" x14ac:dyDescent="0.25">
      <c r="C4147" s="13"/>
      <c r="D4147" s="14"/>
      <c r="E4147" s="11"/>
      <c r="H4147">
        <f t="shared" si="75"/>
        <v>0</v>
      </c>
    </row>
    <row r="4148" spans="3:8" x14ac:dyDescent="0.25">
      <c r="C4148" s="13"/>
      <c r="D4148" s="14"/>
      <c r="E4148" s="11"/>
      <c r="H4148">
        <f t="shared" si="75"/>
        <v>0</v>
      </c>
    </row>
    <row r="4149" spans="3:8" x14ac:dyDescent="0.25">
      <c r="C4149" s="13"/>
      <c r="D4149" s="14"/>
      <c r="E4149" s="11"/>
      <c r="H4149">
        <f t="shared" si="75"/>
        <v>0</v>
      </c>
    </row>
    <row r="4150" spans="3:8" x14ac:dyDescent="0.25">
      <c r="C4150" s="13"/>
      <c r="D4150" s="14"/>
      <c r="E4150" s="11"/>
      <c r="H4150">
        <f t="shared" si="75"/>
        <v>0</v>
      </c>
    </row>
    <row r="4151" spans="3:8" x14ac:dyDescent="0.25">
      <c r="C4151" s="13"/>
      <c r="D4151" s="14"/>
      <c r="E4151" s="11"/>
      <c r="H4151">
        <f t="shared" si="75"/>
        <v>0</v>
      </c>
    </row>
    <row r="4152" spans="3:8" x14ac:dyDescent="0.25">
      <c r="C4152" s="13"/>
      <c r="D4152" s="14"/>
      <c r="E4152" s="11"/>
      <c r="H4152">
        <f t="shared" si="75"/>
        <v>0</v>
      </c>
    </row>
    <row r="4153" spans="3:8" x14ac:dyDescent="0.25">
      <c r="C4153" s="13"/>
      <c r="D4153" s="14"/>
      <c r="E4153" s="11"/>
      <c r="H4153">
        <f t="shared" si="75"/>
        <v>0</v>
      </c>
    </row>
    <row r="4154" spans="3:8" x14ac:dyDescent="0.25">
      <c r="C4154" s="13"/>
      <c r="D4154" s="14"/>
      <c r="E4154" s="11"/>
      <c r="H4154">
        <f t="shared" si="75"/>
        <v>0</v>
      </c>
    </row>
    <row r="4155" spans="3:8" x14ac:dyDescent="0.25">
      <c r="C4155" s="13"/>
      <c r="D4155" s="14"/>
      <c r="E4155" s="11"/>
      <c r="H4155">
        <f t="shared" si="75"/>
        <v>0</v>
      </c>
    </row>
    <row r="4156" spans="3:8" x14ac:dyDescent="0.25">
      <c r="C4156" s="13"/>
      <c r="D4156" s="14"/>
      <c r="E4156" s="11"/>
      <c r="H4156">
        <f t="shared" si="75"/>
        <v>0</v>
      </c>
    </row>
    <row r="4157" spans="3:8" x14ac:dyDescent="0.25">
      <c r="C4157" s="13"/>
      <c r="D4157" s="14"/>
      <c r="E4157" s="11"/>
      <c r="H4157">
        <f t="shared" si="75"/>
        <v>0</v>
      </c>
    </row>
    <row r="4158" spans="3:8" x14ac:dyDescent="0.25">
      <c r="C4158" s="13"/>
      <c r="D4158" s="14"/>
      <c r="E4158" s="11"/>
      <c r="H4158">
        <f t="shared" si="75"/>
        <v>0</v>
      </c>
    </row>
    <row r="4159" spans="3:8" x14ac:dyDescent="0.25">
      <c r="C4159" s="13"/>
      <c r="D4159" s="14"/>
      <c r="E4159" s="11"/>
      <c r="H4159">
        <f t="shared" si="75"/>
        <v>0</v>
      </c>
    </row>
    <row r="4160" spans="3:8" x14ac:dyDescent="0.25">
      <c r="C4160" s="13"/>
      <c r="D4160" s="14"/>
      <c r="E4160" s="11"/>
      <c r="H4160">
        <f t="shared" si="75"/>
        <v>0</v>
      </c>
    </row>
    <row r="4161" spans="3:8" x14ac:dyDescent="0.25">
      <c r="C4161" s="13"/>
      <c r="D4161" s="14"/>
      <c r="E4161" s="11"/>
      <c r="H4161">
        <f t="shared" si="75"/>
        <v>0</v>
      </c>
    </row>
    <row r="4162" spans="3:8" x14ac:dyDescent="0.25">
      <c r="C4162" s="13"/>
      <c r="D4162" s="14"/>
      <c r="E4162" s="11"/>
      <c r="H4162">
        <f t="shared" si="75"/>
        <v>0</v>
      </c>
    </row>
    <row r="4163" spans="3:8" x14ac:dyDescent="0.25">
      <c r="C4163" s="13"/>
      <c r="D4163" s="14"/>
      <c r="E4163" s="11"/>
      <c r="H4163">
        <f t="shared" si="75"/>
        <v>0</v>
      </c>
    </row>
    <row r="4164" spans="3:8" x14ac:dyDescent="0.25">
      <c r="C4164" s="13"/>
      <c r="D4164" s="14"/>
      <c r="E4164" s="11"/>
      <c r="H4164">
        <f t="shared" ref="H4164:H4227" si="76">IF(ISNUMBER(E4164),E4164,0)</f>
        <v>0</v>
      </c>
    </row>
    <row r="4165" spans="3:8" x14ac:dyDescent="0.25">
      <c r="C4165" s="13"/>
      <c r="D4165" s="14"/>
      <c r="E4165" s="11"/>
      <c r="H4165">
        <f t="shared" si="76"/>
        <v>0</v>
      </c>
    </row>
    <row r="4166" spans="3:8" x14ac:dyDescent="0.25">
      <c r="C4166" s="13"/>
      <c r="D4166" s="14"/>
      <c r="E4166" s="11"/>
      <c r="H4166">
        <f t="shared" si="76"/>
        <v>0</v>
      </c>
    </row>
    <row r="4167" spans="3:8" x14ac:dyDescent="0.25">
      <c r="C4167" s="13"/>
      <c r="D4167" s="14"/>
      <c r="E4167" s="11"/>
      <c r="H4167">
        <f t="shared" si="76"/>
        <v>0</v>
      </c>
    </row>
    <row r="4168" spans="3:8" x14ac:dyDescent="0.25">
      <c r="C4168" s="13"/>
      <c r="D4168" s="14"/>
      <c r="E4168" s="11"/>
      <c r="H4168">
        <f t="shared" si="76"/>
        <v>0</v>
      </c>
    </row>
    <row r="4169" spans="3:8" x14ac:dyDescent="0.25">
      <c r="C4169" s="13"/>
      <c r="D4169" s="14"/>
      <c r="E4169" s="11"/>
      <c r="H4169">
        <f t="shared" si="76"/>
        <v>0</v>
      </c>
    </row>
    <row r="4170" spans="3:8" x14ac:dyDescent="0.25">
      <c r="C4170" s="13"/>
      <c r="D4170" s="14"/>
      <c r="E4170" s="11"/>
      <c r="H4170">
        <f t="shared" si="76"/>
        <v>0</v>
      </c>
    </row>
    <row r="4171" spans="3:8" x14ac:dyDescent="0.25">
      <c r="C4171" s="13"/>
      <c r="D4171" s="14"/>
      <c r="E4171" s="11"/>
      <c r="H4171">
        <f t="shared" si="76"/>
        <v>0</v>
      </c>
    </row>
    <row r="4172" spans="3:8" x14ac:dyDescent="0.25">
      <c r="C4172" s="13"/>
      <c r="D4172" s="14"/>
      <c r="E4172" s="11"/>
      <c r="H4172">
        <f t="shared" si="76"/>
        <v>0</v>
      </c>
    </row>
    <row r="4173" spans="3:8" x14ac:dyDescent="0.25">
      <c r="C4173" s="13"/>
      <c r="D4173" s="14"/>
      <c r="E4173" s="11"/>
      <c r="H4173">
        <f t="shared" si="76"/>
        <v>0</v>
      </c>
    </row>
    <row r="4174" spans="3:8" x14ac:dyDescent="0.25">
      <c r="C4174" s="13"/>
      <c r="D4174" s="14"/>
      <c r="E4174" s="11"/>
      <c r="H4174">
        <f t="shared" si="76"/>
        <v>0</v>
      </c>
    </row>
    <row r="4175" spans="3:8" x14ac:dyDescent="0.25">
      <c r="C4175" s="13"/>
      <c r="D4175" s="14"/>
      <c r="E4175" s="11"/>
      <c r="H4175">
        <f t="shared" si="76"/>
        <v>0</v>
      </c>
    </row>
    <row r="4176" spans="3:8" x14ac:dyDescent="0.25">
      <c r="C4176" s="13"/>
      <c r="D4176" s="14"/>
      <c r="E4176" s="11"/>
      <c r="H4176">
        <f t="shared" si="76"/>
        <v>0</v>
      </c>
    </row>
    <row r="4177" spans="3:8" x14ac:dyDescent="0.25">
      <c r="C4177" s="13"/>
      <c r="D4177" s="14"/>
      <c r="E4177" s="11"/>
      <c r="H4177">
        <f t="shared" si="76"/>
        <v>0</v>
      </c>
    </row>
    <row r="4178" spans="3:8" x14ac:dyDescent="0.25">
      <c r="C4178" s="13"/>
      <c r="D4178" s="14"/>
      <c r="E4178" s="11"/>
      <c r="H4178">
        <f t="shared" si="76"/>
        <v>0</v>
      </c>
    </row>
    <row r="4179" spans="3:8" x14ac:dyDescent="0.25">
      <c r="C4179" s="13"/>
      <c r="D4179" s="14"/>
      <c r="E4179" s="11"/>
      <c r="H4179">
        <f t="shared" si="76"/>
        <v>0</v>
      </c>
    </row>
    <row r="4180" spans="3:8" x14ac:dyDescent="0.25">
      <c r="C4180" s="13"/>
      <c r="D4180" s="14"/>
      <c r="E4180" s="11"/>
      <c r="H4180">
        <f t="shared" si="76"/>
        <v>0</v>
      </c>
    </row>
    <row r="4181" spans="3:8" x14ac:dyDescent="0.25">
      <c r="C4181" s="13"/>
      <c r="D4181" s="14"/>
      <c r="E4181" s="11"/>
      <c r="H4181">
        <f t="shared" si="76"/>
        <v>0</v>
      </c>
    </row>
    <row r="4182" spans="3:8" x14ac:dyDescent="0.25">
      <c r="C4182" s="13"/>
      <c r="D4182" s="14"/>
      <c r="E4182" s="11"/>
      <c r="H4182">
        <f t="shared" si="76"/>
        <v>0</v>
      </c>
    </row>
    <row r="4183" spans="3:8" x14ac:dyDescent="0.25">
      <c r="C4183" s="13"/>
      <c r="D4183" s="14"/>
      <c r="E4183" s="11"/>
      <c r="H4183">
        <f t="shared" si="76"/>
        <v>0</v>
      </c>
    </row>
    <row r="4184" spans="3:8" x14ac:dyDescent="0.25">
      <c r="C4184" s="13"/>
      <c r="D4184" s="14"/>
      <c r="E4184" s="11"/>
      <c r="H4184">
        <f t="shared" si="76"/>
        <v>0</v>
      </c>
    </row>
    <row r="4185" spans="3:8" x14ac:dyDescent="0.25">
      <c r="C4185" s="13"/>
      <c r="D4185" s="14"/>
      <c r="E4185" s="11"/>
      <c r="H4185">
        <f t="shared" si="76"/>
        <v>0</v>
      </c>
    </row>
    <row r="4186" spans="3:8" x14ac:dyDescent="0.25">
      <c r="C4186" s="13"/>
      <c r="D4186" s="14"/>
      <c r="E4186" s="11"/>
      <c r="H4186">
        <f t="shared" si="76"/>
        <v>0</v>
      </c>
    </row>
    <row r="4187" spans="3:8" x14ac:dyDescent="0.25">
      <c r="C4187" s="13"/>
      <c r="D4187" s="14"/>
      <c r="E4187" s="11"/>
      <c r="H4187">
        <f t="shared" si="76"/>
        <v>0</v>
      </c>
    </row>
    <row r="4188" spans="3:8" x14ac:dyDescent="0.25">
      <c r="C4188" s="13"/>
      <c r="D4188" s="14"/>
      <c r="E4188" s="11"/>
      <c r="H4188">
        <f t="shared" si="76"/>
        <v>0</v>
      </c>
    </row>
    <row r="4189" spans="3:8" x14ac:dyDescent="0.25">
      <c r="C4189" s="13"/>
      <c r="D4189" s="14"/>
      <c r="E4189" s="11"/>
      <c r="H4189">
        <f t="shared" si="76"/>
        <v>0</v>
      </c>
    </row>
    <row r="4190" spans="3:8" x14ac:dyDescent="0.25">
      <c r="C4190" s="13"/>
      <c r="D4190" s="14"/>
      <c r="E4190" s="11"/>
      <c r="H4190">
        <f t="shared" si="76"/>
        <v>0</v>
      </c>
    </row>
    <row r="4191" spans="3:8" x14ac:dyDescent="0.25">
      <c r="C4191" s="13"/>
      <c r="D4191" s="14"/>
      <c r="E4191" s="11"/>
      <c r="H4191">
        <f t="shared" si="76"/>
        <v>0</v>
      </c>
    </row>
    <row r="4192" spans="3:8" x14ac:dyDescent="0.25">
      <c r="C4192" s="13"/>
      <c r="D4192" s="14"/>
      <c r="E4192" s="11"/>
      <c r="H4192">
        <f t="shared" si="76"/>
        <v>0</v>
      </c>
    </row>
    <row r="4193" spans="3:8" x14ac:dyDescent="0.25">
      <c r="C4193" s="13"/>
      <c r="D4193" s="14"/>
      <c r="E4193" s="11"/>
      <c r="H4193">
        <f t="shared" si="76"/>
        <v>0</v>
      </c>
    </row>
    <row r="4194" spans="3:8" x14ac:dyDescent="0.25">
      <c r="C4194" s="13"/>
      <c r="D4194" s="14"/>
      <c r="E4194" s="11"/>
      <c r="H4194">
        <f t="shared" si="76"/>
        <v>0</v>
      </c>
    </row>
    <row r="4195" spans="3:8" x14ac:dyDescent="0.25">
      <c r="C4195" s="13"/>
      <c r="D4195" s="14"/>
      <c r="E4195" s="11"/>
      <c r="H4195">
        <f t="shared" si="76"/>
        <v>0</v>
      </c>
    </row>
    <row r="4196" spans="3:8" x14ac:dyDescent="0.25">
      <c r="C4196" s="13"/>
      <c r="D4196" s="14"/>
      <c r="E4196" s="11"/>
      <c r="H4196">
        <f t="shared" si="76"/>
        <v>0</v>
      </c>
    </row>
    <row r="4197" spans="3:8" x14ac:dyDescent="0.25">
      <c r="C4197" s="13"/>
      <c r="D4197" s="14"/>
      <c r="E4197" s="11"/>
      <c r="H4197">
        <f t="shared" si="76"/>
        <v>0</v>
      </c>
    </row>
    <row r="4198" spans="3:8" x14ac:dyDescent="0.25">
      <c r="C4198" s="13"/>
      <c r="D4198" s="14"/>
      <c r="E4198" s="11"/>
      <c r="H4198">
        <f t="shared" si="76"/>
        <v>0</v>
      </c>
    </row>
    <row r="4199" spans="3:8" x14ac:dyDescent="0.25">
      <c r="C4199" s="13"/>
      <c r="D4199" s="14"/>
      <c r="E4199" s="11"/>
      <c r="H4199">
        <f t="shared" si="76"/>
        <v>0</v>
      </c>
    </row>
    <row r="4200" spans="3:8" x14ac:dyDescent="0.25">
      <c r="C4200" s="13"/>
      <c r="D4200" s="14"/>
      <c r="E4200" s="11"/>
      <c r="H4200">
        <f t="shared" si="76"/>
        <v>0</v>
      </c>
    </row>
    <row r="4201" spans="3:8" x14ac:dyDescent="0.25">
      <c r="C4201" s="13"/>
      <c r="D4201" s="14"/>
      <c r="E4201" s="11"/>
      <c r="H4201">
        <f t="shared" si="76"/>
        <v>0</v>
      </c>
    </row>
    <row r="4202" spans="3:8" x14ac:dyDescent="0.25">
      <c r="C4202" s="13"/>
      <c r="D4202" s="14"/>
      <c r="E4202" s="11"/>
      <c r="H4202">
        <f t="shared" si="76"/>
        <v>0</v>
      </c>
    </row>
    <row r="4203" spans="3:8" x14ac:dyDescent="0.25">
      <c r="C4203" s="13"/>
      <c r="D4203" s="14"/>
      <c r="E4203" s="11"/>
      <c r="H4203">
        <f t="shared" si="76"/>
        <v>0</v>
      </c>
    </row>
    <row r="4204" spans="3:8" x14ac:dyDescent="0.25">
      <c r="C4204" s="13"/>
      <c r="D4204" s="14"/>
      <c r="E4204" s="11"/>
      <c r="H4204">
        <f t="shared" si="76"/>
        <v>0</v>
      </c>
    </row>
    <row r="4205" spans="3:8" x14ac:dyDescent="0.25">
      <c r="C4205" s="13"/>
      <c r="D4205" s="14"/>
      <c r="E4205" s="11"/>
      <c r="H4205">
        <f t="shared" si="76"/>
        <v>0</v>
      </c>
    </row>
    <row r="4206" spans="3:8" x14ac:dyDescent="0.25">
      <c r="C4206" s="13"/>
      <c r="D4206" s="14"/>
      <c r="E4206" s="11"/>
      <c r="H4206">
        <f t="shared" si="76"/>
        <v>0</v>
      </c>
    </row>
    <row r="4207" spans="3:8" x14ac:dyDescent="0.25">
      <c r="C4207" s="13"/>
      <c r="D4207" s="14"/>
      <c r="E4207" s="11"/>
      <c r="H4207">
        <f t="shared" si="76"/>
        <v>0</v>
      </c>
    </row>
    <row r="4208" spans="3:8" x14ac:dyDescent="0.25">
      <c r="C4208" s="13"/>
      <c r="D4208" s="14"/>
      <c r="E4208" s="11"/>
      <c r="H4208">
        <f t="shared" si="76"/>
        <v>0</v>
      </c>
    </row>
    <row r="4209" spans="3:8" x14ac:dyDescent="0.25">
      <c r="C4209" s="13"/>
      <c r="D4209" s="14"/>
      <c r="E4209" s="11"/>
      <c r="H4209">
        <f t="shared" si="76"/>
        <v>0</v>
      </c>
    </row>
    <row r="4210" spans="3:8" x14ac:dyDescent="0.25">
      <c r="C4210" s="13"/>
      <c r="D4210" s="14"/>
      <c r="E4210" s="11"/>
      <c r="H4210">
        <f t="shared" si="76"/>
        <v>0</v>
      </c>
    </row>
    <row r="4211" spans="3:8" x14ac:dyDescent="0.25">
      <c r="C4211" s="13"/>
      <c r="D4211" s="14"/>
      <c r="E4211" s="11"/>
      <c r="H4211">
        <f t="shared" si="76"/>
        <v>0</v>
      </c>
    </row>
    <row r="4212" spans="3:8" x14ac:dyDescent="0.25">
      <c r="C4212" s="13"/>
      <c r="D4212" s="14"/>
      <c r="E4212" s="11"/>
      <c r="H4212">
        <f t="shared" si="76"/>
        <v>0</v>
      </c>
    </row>
    <row r="4213" spans="3:8" x14ac:dyDescent="0.25">
      <c r="C4213" s="13"/>
      <c r="D4213" s="14"/>
      <c r="E4213" s="11"/>
      <c r="H4213">
        <f t="shared" si="76"/>
        <v>0</v>
      </c>
    </row>
    <row r="4214" spans="3:8" x14ac:dyDescent="0.25">
      <c r="C4214" s="13"/>
      <c r="D4214" s="14"/>
      <c r="E4214" s="11"/>
      <c r="H4214">
        <f t="shared" si="76"/>
        <v>0</v>
      </c>
    </row>
    <row r="4215" spans="3:8" x14ac:dyDescent="0.25">
      <c r="C4215" s="13"/>
      <c r="D4215" s="14"/>
      <c r="E4215" s="11"/>
      <c r="H4215">
        <f t="shared" si="76"/>
        <v>0</v>
      </c>
    </row>
    <row r="4216" spans="3:8" x14ac:dyDescent="0.25">
      <c r="C4216" s="13"/>
      <c r="D4216" s="14"/>
      <c r="E4216" s="11"/>
      <c r="H4216">
        <f t="shared" si="76"/>
        <v>0</v>
      </c>
    </row>
    <row r="4217" spans="3:8" x14ac:dyDescent="0.25">
      <c r="C4217" s="13"/>
      <c r="D4217" s="14"/>
      <c r="E4217" s="11"/>
      <c r="H4217">
        <f t="shared" si="76"/>
        <v>0</v>
      </c>
    </row>
    <row r="4218" spans="3:8" x14ac:dyDescent="0.25">
      <c r="C4218" s="13"/>
      <c r="D4218" s="14"/>
      <c r="E4218" s="11"/>
      <c r="H4218">
        <f t="shared" si="76"/>
        <v>0</v>
      </c>
    </row>
    <row r="4219" spans="3:8" x14ac:dyDescent="0.25">
      <c r="C4219" s="13"/>
      <c r="D4219" s="14"/>
      <c r="E4219" s="11"/>
      <c r="H4219">
        <f t="shared" si="76"/>
        <v>0</v>
      </c>
    </row>
    <row r="4220" spans="3:8" x14ac:dyDescent="0.25">
      <c r="C4220" s="13"/>
      <c r="D4220" s="14"/>
      <c r="E4220" s="11"/>
      <c r="H4220">
        <f t="shared" si="76"/>
        <v>0</v>
      </c>
    </row>
    <row r="4221" spans="3:8" x14ac:dyDescent="0.25">
      <c r="C4221" s="13"/>
      <c r="D4221" s="14"/>
      <c r="E4221" s="11"/>
      <c r="H4221">
        <f t="shared" si="76"/>
        <v>0</v>
      </c>
    </row>
    <row r="4222" spans="3:8" x14ac:dyDescent="0.25">
      <c r="C4222" s="13"/>
      <c r="D4222" s="14"/>
      <c r="E4222" s="11"/>
      <c r="H4222">
        <f t="shared" si="76"/>
        <v>0</v>
      </c>
    </row>
    <row r="4223" spans="3:8" x14ac:dyDescent="0.25">
      <c r="C4223" s="13"/>
      <c r="D4223" s="14"/>
      <c r="E4223" s="11"/>
      <c r="H4223">
        <f t="shared" si="76"/>
        <v>0</v>
      </c>
    </row>
    <row r="4224" spans="3:8" x14ac:dyDescent="0.25">
      <c r="C4224" s="13"/>
      <c r="D4224" s="14"/>
      <c r="E4224" s="11"/>
      <c r="H4224">
        <f t="shared" si="76"/>
        <v>0</v>
      </c>
    </row>
    <row r="4225" spans="3:8" x14ac:dyDescent="0.25">
      <c r="C4225" s="13"/>
      <c r="D4225" s="14"/>
      <c r="E4225" s="11"/>
      <c r="H4225">
        <f t="shared" si="76"/>
        <v>0</v>
      </c>
    </row>
    <row r="4226" spans="3:8" x14ac:dyDescent="0.25">
      <c r="C4226" s="13"/>
      <c r="D4226" s="14"/>
      <c r="E4226" s="11"/>
      <c r="H4226">
        <f t="shared" si="76"/>
        <v>0</v>
      </c>
    </row>
    <row r="4227" spans="3:8" x14ac:dyDescent="0.25">
      <c r="C4227" s="13"/>
      <c r="D4227" s="14"/>
      <c r="E4227" s="11"/>
      <c r="H4227">
        <f t="shared" si="76"/>
        <v>0</v>
      </c>
    </row>
    <row r="4228" spans="3:8" x14ac:dyDescent="0.25">
      <c r="C4228" s="13"/>
      <c r="D4228" s="14"/>
      <c r="E4228" s="11"/>
      <c r="H4228">
        <f t="shared" ref="H4228:H4291" si="77">IF(ISNUMBER(E4228),E4228,0)</f>
        <v>0</v>
      </c>
    </row>
    <row r="4229" spans="3:8" x14ac:dyDescent="0.25">
      <c r="C4229" s="13"/>
      <c r="D4229" s="14"/>
      <c r="E4229" s="11"/>
      <c r="H4229">
        <f t="shared" si="77"/>
        <v>0</v>
      </c>
    </row>
    <row r="4230" spans="3:8" x14ac:dyDescent="0.25">
      <c r="C4230" s="13"/>
      <c r="D4230" s="14"/>
      <c r="E4230" s="11"/>
      <c r="H4230">
        <f t="shared" si="77"/>
        <v>0</v>
      </c>
    </row>
    <row r="4231" spans="3:8" x14ac:dyDescent="0.25">
      <c r="C4231" s="13"/>
      <c r="D4231" s="14"/>
      <c r="E4231" s="11"/>
      <c r="H4231">
        <f t="shared" si="77"/>
        <v>0</v>
      </c>
    </row>
    <row r="4232" spans="3:8" x14ac:dyDescent="0.25">
      <c r="C4232" s="13"/>
      <c r="D4232" s="14"/>
      <c r="E4232" s="11"/>
      <c r="H4232">
        <f t="shared" si="77"/>
        <v>0</v>
      </c>
    </row>
    <row r="4233" spans="3:8" x14ac:dyDescent="0.25">
      <c r="C4233" s="13"/>
      <c r="D4233" s="14"/>
      <c r="E4233" s="11"/>
      <c r="H4233">
        <f t="shared" si="77"/>
        <v>0</v>
      </c>
    </row>
    <row r="4234" spans="3:8" x14ac:dyDescent="0.25">
      <c r="C4234" s="13"/>
      <c r="D4234" s="14"/>
      <c r="E4234" s="11"/>
      <c r="H4234">
        <f t="shared" si="77"/>
        <v>0</v>
      </c>
    </row>
    <row r="4235" spans="3:8" x14ac:dyDescent="0.25">
      <c r="C4235" s="13"/>
      <c r="D4235" s="14"/>
      <c r="E4235" s="11"/>
      <c r="H4235">
        <f t="shared" si="77"/>
        <v>0</v>
      </c>
    </row>
    <row r="4236" spans="3:8" x14ac:dyDescent="0.25">
      <c r="C4236" s="13"/>
      <c r="D4236" s="14"/>
      <c r="E4236" s="11"/>
      <c r="H4236">
        <f t="shared" si="77"/>
        <v>0</v>
      </c>
    </row>
    <row r="4237" spans="3:8" x14ac:dyDescent="0.25">
      <c r="C4237" s="13"/>
      <c r="D4237" s="14"/>
      <c r="E4237" s="11"/>
      <c r="H4237">
        <f t="shared" si="77"/>
        <v>0</v>
      </c>
    </row>
    <row r="4238" spans="3:8" x14ac:dyDescent="0.25">
      <c r="C4238" s="13"/>
      <c r="D4238" s="14"/>
      <c r="E4238" s="11"/>
      <c r="H4238">
        <f t="shared" si="77"/>
        <v>0</v>
      </c>
    </row>
    <row r="4239" spans="3:8" x14ac:dyDescent="0.25">
      <c r="C4239" s="13"/>
      <c r="D4239" s="14"/>
      <c r="E4239" s="11"/>
      <c r="H4239">
        <f t="shared" si="77"/>
        <v>0</v>
      </c>
    </row>
    <row r="4240" spans="3:8" x14ac:dyDescent="0.25">
      <c r="C4240" s="13"/>
      <c r="D4240" s="14"/>
      <c r="E4240" s="11"/>
      <c r="H4240">
        <f t="shared" si="77"/>
        <v>0</v>
      </c>
    </row>
    <row r="4241" spans="3:8" x14ac:dyDescent="0.25">
      <c r="C4241" s="13"/>
      <c r="D4241" s="14"/>
      <c r="E4241" s="11"/>
      <c r="H4241">
        <f t="shared" si="77"/>
        <v>0</v>
      </c>
    </row>
    <row r="4242" spans="3:8" x14ac:dyDescent="0.25">
      <c r="C4242" s="13"/>
      <c r="D4242" s="14"/>
      <c r="E4242" s="11"/>
      <c r="H4242">
        <f t="shared" si="77"/>
        <v>0</v>
      </c>
    </row>
    <row r="4243" spans="3:8" x14ac:dyDescent="0.25">
      <c r="C4243" s="13"/>
      <c r="D4243" s="14"/>
      <c r="E4243" s="11"/>
      <c r="H4243">
        <f t="shared" si="77"/>
        <v>0</v>
      </c>
    </row>
    <row r="4244" spans="3:8" x14ac:dyDescent="0.25">
      <c r="C4244" s="13"/>
      <c r="D4244" s="14"/>
      <c r="E4244" s="11"/>
      <c r="H4244">
        <f t="shared" si="77"/>
        <v>0</v>
      </c>
    </row>
    <row r="4245" spans="3:8" x14ac:dyDescent="0.25">
      <c r="C4245" s="13"/>
      <c r="D4245" s="14"/>
      <c r="E4245" s="11"/>
      <c r="H4245">
        <f t="shared" si="77"/>
        <v>0</v>
      </c>
    </row>
    <row r="4246" spans="3:8" x14ac:dyDescent="0.25">
      <c r="C4246" s="13"/>
      <c r="D4246" s="14"/>
      <c r="E4246" s="11"/>
      <c r="H4246">
        <f t="shared" si="77"/>
        <v>0</v>
      </c>
    </row>
    <row r="4247" spans="3:8" x14ac:dyDescent="0.25">
      <c r="C4247" s="13"/>
      <c r="D4247" s="14"/>
      <c r="E4247" s="11"/>
      <c r="H4247">
        <f t="shared" si="77"/>
        <v>0</v>
      </c>
    </row>
    <row r="4248" spans="3:8" x14ac:dyDescent="0.25">
      <c r="C4248" s="13"/>
      <c r="D4248" s="14"/>
      <c r="E4248" s="11"/>
      <c r="H4248">
        <f t="shared" si="77"/>
        <v>0</v>
      </c>
    </row>
    <row r="4249" spans="3:8" x14ac:dyDescent="0.25">
      <c r="C4249" s="13"/>
      <c r="D4249" s="14"/>
      <c r="E4249" s="11"/>
      <c r="H4249">
        <f t="shared" si="77"/>
        <v>0</v>
      </c>
    </row>
    <row r="4250" spans="3:8" x14ac:dyDescent="0.25">
      <c r="C4250" s="13"/>
      <c r="D4250" s="14"/>
      <c r="E4250" s="11"/>
      <c r="H4250">
        <f t="shared" si="77"/>
        <v>0</v>
      </c>
    </row>
    <row r="4251" spans="3:8" x14ac:dyDescent="0.25">
      <c r="C4251" s="13"/>
      <c r="D4251" s="14"/>
      <c r="E4251" s="11"/>
      <c r="H4251">
        <f t="shared" si="77"/>
        <v>0</v>
      </c>
    </row>
    <row r="4252" spans="3:8" x14ac:dyDescent="0.25">
      <c r="C4252" s="13"/>
      <c r="D4252" s="14"/>
      <c r="E4252" s="11"/>
      <c r="H4252">
        <f t="shared" si="77"/>
        <v>0</v>
      </c>
    </row>
    <row r="4253" spans="3:8" x14ac:dyDescent="0.25">
      <c r="C4253" s="13"/>
      <c r="D4253" s="14"/>
      <c r="E4253" s="11"/>
      <c r="H4253">
        <f t="shared" si="77"/>
        <v>0</v>
      </c>
    </row>
    <row r="4254" spans="3:8" x14ac:dyDescent="0.25">
      <c r="C4254" s="13"/>
      <c r="D4254" s="14"/>
      <c r="E4254" s="11"/>
      <c r="H4254">
        <f t="shared" si="77"/>
        <v>0</v>
      </c>
    </row>
    <row r="4255" spans="3:8" x14ac:dyDescent="0.25">
      <c r="C4255" s="13"/>
      <c r="D4255" s="14"/>
      <c r="E4255" s="11"/>
      <c r="H4255">
        <f t="shared" si="77"/>
        <v>0</v>
      </c>
    </row>
    <row r="4256" spans="3:8" x14ac:dyDescent="0.25">
      <c r="C4256" s="13"/>
      <c r="D4256" s="14"/>
      <c r="E4256" s="11"/>
      <c r="H4256">
        <f t="shared" si="77"/>
        <v>0</v>
      </c>
    </row>
    <row r="4257" spans="3:8" x14ac:dyDescent="0.25">
      <c r="C4257" s="13"/>
      <c r="D4257" s="14"/>
      <c r="E4257" s="11"/>
      <c r="H4257">
        <f t="shared" si="77"/>
        <v>0</v>
      </c>
    </row>
    <row r="4258" spans="3:8" x14ac:dyDescent="0.25">
      <c r="C4258" s="13"/>
      <c r="D4258" s="14"/>
      <c r="E4258" s="11"/>
      <c r="H4258">
        <f t="shared" si="77"/>
        <v>0</v>
      </c>
    </row>
    <row r="4259" spans="3:8" x14ac:dyDescent="0.25">
      <c r="C4259" s="13"/>
      <c r="D4259" s="14"/>
      <c r="E4259" s="11"/>
      <c r="H4259">
        <f t="shared" si="77"/>
        <v>0</v>
      </c>
    </row>
    <row r="4260" spans="3:8" x14ac:dyDescent="0.25">
      <c r="C4260" s="13"/>
      <c r="D4260" s="14"/>
      <c r="E4260" s="11"/>
      <c r="H4260">
        <f t="shared" si="77"/>
        <v>0</v>
      </c>
    </row>
    <row r="4261" spans="3:8" x14ac:dyDescent="0.25">
      <c r="C4261" s="13"/>
      <c r="D4261" s="14"/>
      <c r="E4261" s="11"/>
      <c r="H4261">
        <f t="shared" si="77"/>
        <v>0</v>
      </c>
    </row>
    <row r="4262" spans="3:8" x14ac:dyDescent="0.25">
      <c r="C4262" s="13"/>
      <c r="D4262" s="14"/>
      <c r="E4262" s="11"/>
      <c r="H4262">
        <f t="shared" si="77"/>
        <v>0</v>
      </c>
    </row>
    <row r="4263" spans="3:8" x14ac:dyDescent="0.25">
      <c r="C4263" s="13"/>
      <c r="D4263" s="14"/>
      <c r="E4263" s="11"/>
      <c r="H4263">
        <f t="shared" si="77"/>
        <v>0</v>
      </c>
    </row>
    <row r="4264" spans="3:8" x14ac:dyDescent="0.25">
      <c r="C4264" s="13"/>
      <c r="D4264" s="14"/>
      <c r="E4264" s="11"/>
      <c r="H4264">
        <f t="shared" si="77"/>
        <v>0</v>
      </c>
    </row>
    <row r="4265" spans="3:8" x14ac:dyDescent="0.25">
      <c r="C4265" s="13"/>
      <c r="D4265" s="14"/>
      <c r="E4265" s="11"/>
      <c r="H4265">
        <f t="shared" si="77"/>
        <v>0</v>
      </c>
    </row>
    <row r="4266" spans="3:8" x14ac:dyDescent="0.25">
      <c r="C4266" s="13"/>
      <c r="D4266" s="14"/>
      <c r="E4266" s="11"/>
      <c r="H4266">
        <f t="shared" si="77"/>
        <v>0</v>
      </c>
    </row>
    <row r="4267" spans="3:8" x14ac:dyDescent="0.25">
      <c r="C4267" s="13"/>
      <c r="D4267" s="14"/>
      <c r="E4267" s="11"/>
      <c r="H4267">
        <f t="shared" si="77"/>
        <v>0</v>
      </c>
    </row>
    <row r="4268" spans="3:8" x14ac:dyDescent="0.25">
      <c r="C4268" s="13"/>
      <c r="D4268" s="14"/>
      <c r="E4268" s="11"/>
      <c r="H4268">
        <f t="shared" si="77"/>
        <v>0</v>
      </c>
    </row>
    <row r="4269" spans="3:8" x14ac:dyDescent="0.25">
      <c r="C4269" s="13"/>
      <c r="D4269" s="14"/>
      <c r="E4269" s="11"/>
      <c r="H4269">
        <f t="shared" si="77"/>
        <v>0</v>
      </c>
    </row>
    <row r="4270" spans="3:8" x14ac:dyDescent="0.25">
      <c r="C4270" s="13"/>
      <c r="D4270" s="14"/>
      <c r="E4270" s="11"/>
      <c r="H4270">
        <f t="shared" si="77"/>
        <v>0</v>
      </c>
    </row>
    <row r="4271" spans="3:8" x14ac:dyDescent="0.25">
      <c r="C4271" s="13"/>
      <c r="D4271" s="14"/>
      <c r="E4271" s="11"/>
      <c r="H4271">
        <f t="shared" si="77"/>
        <v>0</v>
      </c>
    </row>
    <row r="4272" spans="3:8" x14ac:dyDescent="0.25">
      <c r="C4272" s="13"/>
      <c r="D4272" s="14"/>
      <c r="E4272" s="11"/>
      <c r="H4272">
        <f t="shared" si="77"/>
        <v>0</v>
      </c>
    </row>
    <row r="4273" spans="3:8" x14ac:dyDescent="0.25">
      <c r="C4273" s="13"/>
      <c r="D4273" s="14"/>
      <c r="E4273" s="11"/>
      <c r="H4273">
        <f t="shared" si="77"/>
        <v>0</v>
      </c>
    </row>
    <row r="4274" spans="3:8" x14ac:dyDescent="0.25">
      <c r="C4274" s="13"/>
      <c r="D4274" s="14"/>
      <c r="E4274" s="11"/>
      <c r="H4274">
        <f t="shared" si="77"/>
        <v>0</v>
      </c>
    </row>
    <row r="4275" spans="3:8" x14ac:dyDescent="0.25">
      <c r="C4275" s="13"/>
      <c r="D4275" s="14"/>
      <c r="E4275" s="11"/>
      <c r="H4275">
        <f t="shared" si="77"/>
        <v>0</v>
      </c>
    </row>
    <row r="4276" spans="3:8" x14ac:dyDescent="0.25">
      <c r="C4276" s="13"/>
      <c r="D4276" s="14"/>
      <c r="E4276" s="11"/>
      <c r="H4276">
        <f t="shared" si="77"/>
        <v>0</v>
      </c>
    </row>
    <row r="4277" spans="3:8" x14ac:dyDescent="0.25">
      <c r="C4277" s="13"/>
      <c r="D4277" s="14"/>
      <c r="E4277" s="11"/>
      <c r="H4277">
        <f t="shared" si="77"/>
        <v>0</v>
      </c>
    </row>
    <row r="4278" spans="3:8" x14ac:dyDescent="0.25">
      <c r="C4278" s="13"/>
      <c r="D4278" s="14"/>
      <c r="E4278" s="11"/>
      <c r="H4278">
        <f t="shared" si="77"/>
        <v>0</v>
      </c>
    </row>
    <row r="4279" spans="3:8" x14ac:dyDescent="0.25">
      <c r="C4279" s="13"/>
      <c r="D4279" s="14"/>
      <c r="E4279" s="11"/>
      <c r="H4279">
        <f t="shared" si="77"/>
        <v>0</v>
      </c>
    </row>
    <row r="4280" spans="3:8" x14ac:dyDescent="0.25">
      <c r="C4280" s="13"/>
      <c r="D4280" s="14"/>
      <c r="E4280" s="11"/>
      <c r="H4280">
        <f t="shared" si="77"/>
        <v>0</v>
      </c>
    </row>
    <row r="4281" spans="3:8" x14ac:dyDescent="0.25">
      <c r="C4281" s="13"/>
      <c r="D4281" s="14"/>
      <c r="E4281" s="11"/>
      <c r="H4281">
        <f t="shared" si="77"/>
        <v>0</v>
      </c>
    </row>
    <row r="4282" spans="3:8" x14ac:dyDescent="0.25">
      <c r="C4282" s="13"/>
      <c r="D4282" s="14"/>
      <c r="E4282" s="11"/>
      <c r="H4282">
        <f t="shared" si="77"/>
        <v>0</v>
      </c>
    </row>
    <row r="4283" spans="3:8" x14ac:dyDescent="0.25">
      <c r="C4283" s="13"/>
      <c r="D4283" s="14"/>
      <c r="E4283" s="11"/>
      <c r="H4283">
        <f t="shared" si="77"/>
        <v>0</v>
      </c>
    </row>
    <row r="4284" spans="3:8" x14ac:dyDescent="0.25">
      <c r="C4284" s="13"/>
      <c r="D4284" s="14"/>
      <c r="E4284" s="11"/>
      <c r="H4284">
        <f t="shared" si="77"/>
        <v>0</v>
      </c>
    </row>
    <row r="4285" spans="3:8" x14ac:dyDescent="0.25">
      <c r="C4285" s="13"/>
      <c r="D4285" s="14"/>
      <c r="E4285" s="11"/>
      <c r="H4285">
        <f t="shared" si="77"/>
        <v>0</v>
      </c>
    </row>
    <row r="4286" spans="3:8" x14ac:dyDescent="0.25">
      <c r="C4286" s="13"/>
      <c r="D4286" s="14"/>
      <c r="E4286" s="11"/>
      <c r="H4286">
        <f t="shared" si="77"/>
        <v>0</v>
      </c>
    </row>
    <row r="4287" spans="3:8" x14ac:dyDescent="0.25">
      <c r="C4287" s="13"/>
      <c r="D4287" s="14"/>
      <c r="E4287" s="11"/>
      <c r="H4287">
        <f t="shared" si="77"/>
        <v>0</v>
      </c>
    </row>
    <row r="4288" spans="3:8" x14ac:dyDescent="0.25">
      <c r="C4288" s="13"/>
      <c r="D4288" s="14"/>
      <c r="E4288" s="11"/>
      <c r="H4288">
        <f t="shared" si="77"/>
        <v>0</v>
      </c>
    </row>
    <row r="4289" spans="3:8" x14ac:dyDescent="0.25">
      <c r="C4289" s="13"/>
      <c r="D4289" s="14"/>
      <c r="E4289" s="11"/>
      <c r="H4289">
        <f t="shared" si="77"/>
        <v>0</v>
      </c>
    </row>
    <row r="4290" spans="3:8" x14ac:dyDescent="0.25">
      <c r="C4290" s="13"/>
      <c r="D4290" s="14"/>
      <c r="E4290" s="11"/>
      <c r="H4290">
        <f t="shared" si="77"/>
        <v>0</v>
      </c>
    </row>
    <row r="4291" spans="3:8" x14ac:dyDescent="0.25">
      <c r="C4291" s="13"/>
      <c r="D4291" s="14"/>
      <c r="E4291" s="11"/>
      <c r="H4291">
        <f t="shared" si="77"/>
        <v>0</v>
      </c>
    </row>
    <row r="4292" spans="3:8" x14ac:dyDescent="0.25">
      <c r="C4292" s="13"/>
      <c r="D4292" s="14"/>
      <c r="E4292" s="11"/>
      <c r="H4292">
        <f t="shared" ref="H4292:H4355" si="78">IF(ISNUMBER(E4292),E4292,0)</f>
        <v>0</v>
      </c>
    </row>
    <row r="4293" spans="3:8" x14ac:dyDescent="0.25">
      <c r="C4293" s="13"/>
      <c r="D4293" s="14"/>
      <c r="E4293" s="11"/>
      <c r="H4293">
        <f t="shared" si="78"/>
        <v>0</v>
      </c>
    </row>
    <row r="4294" spans="3:8" x14ac:dyDescent="0.25">
      <c r="C4294" s="13"/>
      <c r="D4294" s="14"/>
      <c r="E4294" s="11"/>
      <c r="H4294">
        <f t="shared" si="78"/>
        <v>0</v>
      </c>
    </row>
    <row r="4295" spans="3:8" x14ac:dyDescent="0.25">
      <c r="C4295" s="13"/>
      <c r="D4295" s="14"/>
      <c r="E4295" s="11"/>
      <c r="H4295">
        <f t="shared" si="78"/>
        <v>0</v>
      </c>
    </row>
    <row r="4296" spans="3:8" x14ac:dyDescent="0.25">
      <c r="C4296" s="13"/>
      <c r="D4296" s="14"/>
      <c r="E4296" s="11"/>
      <c r="H4296">
        <f t="shared" si="78"/>
        <v>0</v>
      </c>
    </row>
    <row r="4297" spans="3:8" x14ac:dyDescent="0.25">
      <c r="C4297" s="13"/>
      <c r="D4297" s="14"/>
      <c r="E4297" s="11"/>
      <c r="H4297">
        <f t="shared" si="78"/>
        <v>0</v>
      </c>
    </row>
    <row r="4298" spans="3:8" x14ac:dyDescent="0.25">
      <c r="C4298" s="13"/>
      <c r="D4298" s="14"/>
      <c r="E4298" s="11"/>
      <c r="H4298">
        <f t="shared" si="78"/>
        <v>0</v>
      </c>
    </row>
    <row r="4299" spans="3:8" x14ac:dyDescent="0.25">
      <c r="C4299" s="13"/>
      <c r="D4299" s="14"/>
      <c r="E4299" s="11"/>
      <c r="H4299">
        <f t="shared" si="78"/>
        <v>0</v>
      </c>
    </row>
    <row r="4300" spans="3:8" x14ac:dyDescent="0.25">
      <c r="C4300" s="13"/>
      <c r="D4300" s="14"/>
      <c r="E4300" s="11"/>
      <c r="H4300">
        <f t="shared" si="78"/>
        <v>0</v>
      </c>
    </row>
    <row r="4301" spans="3:8" x14ac:dyDescent="0.25">
      <c r="C4301" s="13"/>
      <c r="D4301" s="14"/>
      <c r="E4301" s="11"/>
      <c r="H4301">
        <f t="shared" si="78"/>
        <v>0</v>
      </c>
    </row>
    <row r="4302" spans="3:8" x14ac:dyDescent="0.25">
      <c r="C4302" s="13"/>
      <c r="D4302" s="14"/>
      <c r="E4302" s="11"/>
      <c r="H4302">
        <f t="shared" si="78"/>
        <v>0</v>
      </c>
    </row>
    <row r="4303" spans="3:8" x14ac:dyDescent="0.25">
      <c r="C4303" s="13"/>
      <c r="D4303" s="14"/>
      <c r="E4303" s="11"/>
      <c r="H4303">
        <f t="shared" si="78"/>
        <v>0</v>
      </c>
    </row>
    <row r="4304" spans="3:8" x14ac:dyDescent="0.25">
      <c r="C4304" s="13"/>
      <c r="D4304" s="14"/>
      <c r="E4304" s="11"/>
      <c r="H4304">
        <f t="shared" si="78"/>
        <v>0</v>
      </c>
    </row>
    <row r="4305" spans="3:8" x14ac:dyDescent="0.25">
      <c r="C4305" s="13"/>
      <c r="D4305" s="14"/>
      <c r="E4305" s="11"/>
      <c r="H4305">
        <f t="shared" si="78"/>
        <v>0</v>
      </c>
    </row>
    <row r="4306" spans="3:8" x14ac:dyDescent="0.25">
      <c r="C4306" s="13"/>
      <c r="D4306" s="14"/>
      <c r="E4306" s="11"/>
      <c r="H4306">
        <f t="shared" si="78"/>
        <v>0</v>
      </c>
    </row>
    <row r="4307" spans="3:8" x14ac:dyDescent="0.25">
      <c r="C4307" s="13"/>
      <c r="D4307" s="14"/>
      <c r="E4307" s="11"/>
      <c r="H4307">
        <f t="shared" si="78"/>
        <v>0</v>
      </c>
    </row>
    <row r="4308" spans="3:8" x14ac:dyDescent="0.25">
      <c r="C4308" s="13"/>
      <c r="D4308" s="14"/>
      <c r="E4308" s="11"/>
      <c r="H4308">
        <f t="shared" si="78"/>
        <v>0</v>
      </c>
    </row>
    <row r="4309" spans="3:8" x14ac:dyDescent="0.25">
      <c r="C4309" s="13"/>
      <c r="D4309" s="14"/>
      <c r="E4309" s="11"/>
      <c r="H4309">
        <f t="shared" si="78"/>
        <v>0</v>
      </c>
    </row>
    <row r="4310" spans="3:8" x14ac:dyDescent="0.25">
      <c r="C4310" s="13"/>
      <c r="D4310" s="14"/>
      <c r="E4310" s="11"/>
      <c r="H4310">
        <f t="shared" si="78"/>
        <v>0</v>
      </c>
    </row>
    <row r="4311" spans="3:8" x14ac:dyDescent="0.25">
      <c r="C4311" s="13"/>
      <c r="D4311" s="14"/>
      <c r="E4311" s="11"/>
      <c r="H4311">
        <f t="shared" si="78"/>
        <v>0</v>
      </c>
    </row>
    <row r="4312" spans="3:8" x14ac:dyDescent="0.25">
      <c r="C4312" s="13"/>
      <c r="D4312" s="14"/>
      <c r="E4312" s="11"/>
      <c r="H4312">
        <f t="shared" si="78"/>
        <v>0</v>
      </c>
    </row>
    <row r="4313" spans="3:8" x14ac:dyDescent="0.25">
      <c r="C4313" s="13"/>
      <c r="D4313" s="14"/>
      <c r="E4313" s="11"/>
      <c r="H4313">
        <f t="shared" si="78"/>
        <v>0</v>
      </c>
    </row>
    <row r="4314" spans="3:8" x14ac:dyDescent="0.25">
      <c r="C4314" s="13"/>
      <c r="D4314" s="14"/>
      <c r="E4314" s="11"/>
      <c r="H4314">
        <f t="shared" si="78"/>
        <v>0</v>
      </c>
    </row>
    <row r="4315" spans="3:8" x14ac:dyDescent="0.25">
      <c r="C4315" s="13"/>
      <c r="D4315" s="14"/>
      <c r="E4315" s="11"/>
      <c r="H4315">
        <f t="shared" si="78"/>
        <v>0</v>
      </c>
    </row>
    <row r="4316" spans="3:8" x14ac:dyDescent="0.25">
      <c r="C4316" s="13"/>
      <c r="D4316" s="14"/>
      <c r="E4316" s="11"/>
      <c r="H4316">
        <f t="shared" si="78"/>
        <v>0</v>
      </c>
    </row>
    <row r="4317" spans="3:8" x14ac:dyDescent="0.25">
      <c r="C4317" s="13"/>
      <c r="D4317" s="14"/>
      <c r="E4317" s="11"/>
      <c r="H4317">
        <f t="shared" si="78"/>
        <v>0</v>
      </c>
    </row>
    <row r="4318" spans="3:8" x14ac:dyDescent="0.25">
      <c r="C4318" s="13"/>
      <c r="D4318" s="14"/>
      <c r="E4318" s="11"/>
      <c r="H4318">
        <f t="shared" si="78"/>
        <v>0</v>
      </c>
    </row>
    <row r="4319" spans="3:8" x14ac:dyDescent="0.25">
      <c r="C4319" s="13"/>
      <c r="D4319" s="14"/>
      <c r="E4319" s="11"/>
      <c r="H4319">
        <f t="shared" si="78"/>
        <v>0</v>
      </c>
    </row>
    <row r="4320" spans="3:8" x14ac:dyDescent="0.25">
      <c r="C4320" s="13"/>
      <c r="D4320" s="14"/>
      <c r="E4320" s="11"/>
      <c r="H4320">
        <f t="shared" si="78"/>
        <v>0</v>
      </c>
    </row>
    <row r="4321" spans="3:8" x14ac:dyDescent="0.25">
      <c r="C4321" s="13"/>
      <c r="D4321" s="14"/>
      <c r="E4321" s="11"/>
      <c r="H4321">
        <f t="shared" si="78"/>
        <v>0</v>
      </c>
    </row>
    <row r="4322" spans="3:8" x14ac:dyDescent="0.25">
      <c r="C4322" s="13"/>
      <c r="D4322" s="14"/>
      <c r="E4322" s="11"/>
      <c r="H4322">
        <f t="shared" si="78"/>
        <v>0</v>
      </c>
    </row>
    <row r="4323" spans="3:8" x14ac:dyDescent="0.25">
      <c r="C4323" s="13"/>
      <c r="D4323" s="14"/>
      <c r="E4323" s="11"/>
      <c r="H4323">
        <f t="shared" si="78"/>
        <v>0</v>
      </c>
    </row>
    <row r="4324" spans="3:8" x14ac:dyDescent="0.25">
      <c r="C4324" s="13"/>
      <c r="D4324" s="14"/>
      <c r="E4324" s="11"/>
      <c r="H4324">
        <f t="shared" si="78"/>
        <v>0</v>
      </c>
    </row>
    <row r="4325" spans="3:8" x14ac:dyDescent="0.25">
      <c r="C4325" s="13"/>
      <c r="D4325" s="14"/>
      <c r="E4325" s="11"/>
      <c r="H4325">
        <f t="shared" si="78"/>
        <v>0</v>
      </c>
    </row>
    <row r="4326" spans="3:8" x14ac:dyDescent="0.25">
      <c r="C4326" s="13"/>
      <c r="D4326" s="14"/>
      <c r="E4326" s="11"/>
      <c r="H4326">
        <f t="shared" si="78"/>
        <v>0</v>
      </c>
    </row>
    <row r="4327" spans="3:8" x14ac:dyDescent="0.25">
      <c r="C4327" s="13"/>
      <c r="D4327" s="14"/>
      <c r="E4327" s="11"/>
      <c r="H4327">
        <f t="shared" si="78"/>
        <v>0</v>
      </c>
    </row>
    <row r="4328" spans="3:8" x14ac:dyDescent="0.25">
      <c r="C4328" s="13"/>
      <c r="D4328" s="14"/>
      <c r="E4328" s="11"/>
      <c r="H4328">
        <f t="shared" si="78"/>
        <v>0</v>
      </c>
    </row>
    <row r="4329" spans="3:8" x14ac:dyDescent="0.25">
      <c r="C4329" s="13"/>
      <c r="D4329" s="14"/>
      <c r="E4329" s="11"/>
      <c r="H4329">
        <f t="shared" si="78"/>
        <v>0</v>
      </c>
    </row>
    <row r="4330" spans="3:8" x14ac:dyDescent="0.25">
      <c r="C4330" s="13"/>
      <c r="D4330" s="14"/>
      <c r="E4330" s="11"/>
      <c r="H4330">
        <f t="shared" si="78"/>
        <v>0</v>
      </c>
    </row>
    <row r="4331" spans="3:8" x14ac:dyDescent="0.25">
      <c r="C4331" s="13"/>
      <c r="D4331" s="14"/>
      <c r="E4331" s="11"/>
      <c r="H4331">
        <f t="shared" si="78"/>
        <v>0</v>
      </c>
    </row>
    <row r="4332" spans="3:8" x14ac:dyDescent="0.25">
      <c r="C4332" s="13"/>
      <c r="D4332" s="14"/>
      <c r="E4332" s="11"/>
      <c r="H4332">
        <f t="shared" si="78"/>
        <v>0</v>
      </c>
    </row>
    <row r="4333" spans="3:8" x14ac:dyDescent="0.25">
      <c r="C4333" s="13"/>
      <c r="D4333" s="14"/>
      <c r="E4333" s="11"/>
      <c r="H4333">
        <f t="shared" si="78"/>
        <v>0</v>
      </c>
    </row>
    <row r="4334" spans="3:8" x14ac:dyDescent="0.25">
      <c r="C4334" s="13"/>
      <c r="D4334" s="14"/>
      <c r="E4334" s="11"/>
      <c r="H4334">
        <f t="shared" si="78"/>
        <v>0</v>
      </c>
    </row>
    <row r="4335" spans="3:8" x14ac:dyDescent="0.25">
      <c r="C4335" s="13"/>
      <c r="D4335" s="14"/>
      <c r="E4335" s="11"/>
      <c r="H4335">
        <f t="shared" si="78"/>
        <v>0</v>
      </c>
    </row>
    <row r="4336" spans="3:8" x14ac:dyDescent="0.25">
      <c r="C4336" s="13"/>
      <c r="D4336" s="14"/>
      <c r="E4336" s="11"/>
      <c r="H4336">
        <f t="shared" si="78"/>
        <v>0</v>
      </c>
    </row>
    <row r="4337" spans="3:8" x14ac:dyDescent="0.25">
      <c r="C4337" s="13"/>
      <c r="D4337" s="14"/>
      <c r="E4337" s="11"/>
      <c r="H4337">
        <f t="shared" si="78"/>
        <v>0</v>
      </c>
    </row>
    <row r="4338" spans="3:8" x14ac:dyDescent="0.25">
      <c r="C4338" s="13"/>
      <c r="D4338" s="14"/>
      <c r="E4338" s="11"/>
      <c r="H4338">
        <f t="shared" si="78"/>
        <v>0</v>
      </c>
    </row>
    <row r="4339" spans="3:8" x14ac:dyDescent="0.25">
      <c r="C4339" s="13"/>
      <c r="D4339" s="14"/>
      <c r="E4339" s="11"/>
      <c r="H4339">
        <f t="shared" si="78"/>
        <v>0</v>
      </c>
    </row>
    <row r="4340" spans="3:8" x14ac:dyDescent="0.25">
      <c r="C4340" s="13"/>
      <c r="D4340" s="14"/>
      <c r="E4340" s="11"/>
      <c r="H4340">
        <f t="shared" si="78"/>
        <v>0</v>
      </c>
    </row>
    <row r="4341" spans="3:8" x14ac:dyDescent="0.25">
      <c r="C4341" s="13"/>
      <c r="D4341" s="14"/>
      <c r="E4341" s="11"/>
      <c r="H4341">
        <f t="shared" si="78"/>
        <v>0</v>
      </c>
    </row>
    <row r="4342" spans="3:8" x14ac:dyDescent="0.25">
      <c r="C4342" s="13"/>
      <c r="D4342" s="14"/>
      <c r="E4342" s="11"/>
      <c r="H4342">
        <f t="shared" si="78"/>
        <v>0</v>
      </c>
    </row>
    <row r="4343" spans="3:8" x14ac:dyDescent="0.25">
      <c r="C4343" s="13"/>
      <c r="D4343" s="14"/>
      <c r="E4343" s="11"/>
      <c r="H4343">
        <f t="shared" si="78"/>
        <v>0</v>
      </c>
    </row>
    <row r="4344" spans="3:8" x14ac:dyDescent="0.25">
      <c r="C4344" s="13"/>
      <c r="D4344" s="14"/>
      <c r="E4344" s="11"/>
      <c r="H4344">
        <f t="shared" si="78"/>
        <v>0</v>
      </c>
    </row>
    <row r="4345" spans="3:8" x14ac:dyDescent="0.25">
      <c r="C4345" s="13"/>
      <c r="D4345" s="14"/>
      <c r="E4345" s="11"/>
      <c r="H4345">
        <f t="shared" si="78"/>
        <v>0</v>
      </c>
    </row>
    <row r="4346" spans="3:8" x14ac:dyDescent="0.25">
      <c r="C4346" s="13"/>
      <c r="D4346" s="14"/>
      <c r="E4346" s="11"/>
      <c r="H4346">
        <f t="shared" si="78"/>
        <v>0</v>
      </c>
    </row>
    <row r="4347" spans="3:8" x14ac:dyDescent="0.25">
      <c r="C4347" s="13"/>
      <c r="D4347" s="14"/>
      <c r="E4347" s="11"/>
      <c r="H4347">
        <f t="shared" si="78"/>
        <v>0</v>
      </c>
    </row>
    <row r="4348" spans="3:8" x14ac:dyDescent="0.25">
      <c r="C4348" s="13"/>
      <c r="D4348" s="14"/>
      <c r="E4348" s="11"/>
      <c r="H4348">
        <f t="shared" si="78"/>
        <v>0</v>
      </c>
    </row>
    <row r="4349" spans="3:8" x14ac:dyDescent="0.25">
      <c r="C4349" s="13"/>
      <c r="D4349" s="14"/>
      <c r="E4349" s="11"/>
      <c r="H4349">
        <f t="shared" si="78"/>
        <v>0</v>
      </c>
    </row>
    <row r="4350" spans="3:8" x14ac:dyDescent="0.25">
      <c r="C4350" s="13"/>
      <c r="D4350" s="14"/>
      <c r="E4350" s="11"/>
      <c r="H4350">
        <f t="shared" si="78"/>
        <v>0</v>
      </c>
    </row>
    <row r="4351" spans="3:8" x14ac:dyDescent="0.25">
      <c r="C4351" s="13"/>
      <c r="D4351" s="14"/>
      <c r="E4351" s="11"/>
      <c r="H4351">
        <f t="shared" si="78"/>
        <v>0</v>
      </c>
    </row>
    <row r="4352" spans="3:8" x14ac:dyDescent="0.25">
      <c r="C4352" s="13"/>
      <c r="D4352" s="14"/>
      <c r="E4352" s="11"/>
      <c r="H4352">
        <f t="shared" si="78"/>
        <v>0</v>
      </c>
    </row>
    <row r="4353" spans="3:8" x14ac:dyDescent="0.25">
      <c r="C4353" s="13"/>
      <c r="D4353" s="14"/>
      <c r="E4353" s="11"/>
      <c r="H4353">
        <f t="shared" si="78"/>
        <v>0</v>
      </c>
    </row>
    <row r="4354" spans="3:8" x14ac:dyDescent="0.25">
      <c r="C4354" s="13"/>
      <c r="D4354" s="14"/>
      <c r="E4354" s="11"/>
      <c r="H4354">
        <f t="shared" si="78"/>
        <v>0</v>
      </c>
    </row>
    <row r="4355" spans="3:8" x14ac:dyDescent="0.25">
      <c r="C4355" s="13"/>
      <c r="D4355" s="14"/>
      <c r="E4355" s="11"/>
      <c r="H4355">
        <f t="shared" si="78"/>
        <v>0</v>
      </c>
    </row>
    <row r="4356" spans="3:8" x14ac:dyDescent="0.25">
      <c r="C4356" s="13"/>
      <c r="D4356" s="14"/>
      <c r="E4356" s="11"/>
      <c r="H4356">
        <f t="shared" ref="H4356:H4419" si="79">IF(ISNUMBER(E4356),E4356,0)</f>
        <v>0</v>
      </c>
    </row>
    <row r="4357" spans="3:8" x14ac:dyDescent="0.25">
      <c r="C4357" s="13"/>
      <c r="D4357" s="14"/>
      <c r="E4357" s="11"/>
      <c r="H4357">
        <f t="shared" si="79"/>
        <v>0</v>
      </c>
    </row>
    <row r="4358" spans="3:8" x14ac:dyDescent="0.25">
      <c r="C4358" s="13"/>
      <c r="D4358" s="14"/>
      <c r="E4358" s="11"/>
      <c r="H4358">
        <f t="shared" si="79"/>
        <v>0</v>
      </c>
    </row>
    <row r="4359" spans="3:8" x14ac:dyDescent="0.25">
      <c r="C4359" s="13"/>
      <c r="D4359" s="14"/>
      <c r="E4359" s="11"/>
      <c r="H4359">
        <f t="shared" si="79"/>
        <v>0</v>
      </c>
    </row>
    <row r="4360" spans="3:8" x14ac:dyDescent="0.25">
      <c r="C4360" s="13"/>
      <c r="D4360" s="14"/>
      <c r="E4360" s="11"/>
      <c r="H4360">
        <f t="shared" si="79"/>
        <v>0</v>
      </c>
    </row>
    <row r="4361" spans="3:8" x14ac:dyDescent="0.25">
      <c r="C4361" s="13"/>
      <c r="D4361" s="14"/>
      <c r="E4361" s="11"/>
      <c r="H4361">
        <f t="shared" si="79"/>
        <v>0</v>
      </c>
    </row>
    <row r="4362" spans="3:8" x14ac:dyDescent="0.25">
      <c r="C4362" s="13"/>
      <c r="D4362" s="14"/>
      <c r="E4362" s="11"/>
      <c r="H4362">
        <f t="shared" si="79"/>
        <v>0</v>
      </c>
    </row>
    <row r="4363" spans="3:8" x14ac:dyDescent="0.25">
      <c r="C4363" s="13"/>
      <c r="D4363" s="14"/>
      <c r="E4363" s="11"/>
      <c r="H4363">
        <f t="shared" si="79"/>
        <v>0</v>
      </c>
    </row>
    <row r="4364" spans="3:8" x14ac:dyDescent="0.25">
      <c r="C4364" s="13"/>
      <c r="D4364" s="14"/>
      <c r="E4364" s="11"/>
      <c r="H4364">
        <f t="shared" si="79"/>
        <v>0</v>
      </c>
    </row>
    <row r="4365" spans="3:8" x14ac:dyDescent="0.25">
      <c r="C4365" s="13"/>
      <c r="D4365" s="14"/>
      <c r="E4365" s="11"/>
      <c r="H4365">
        <f t="shared" si="79"/>
        <v>0</v>
      </c>
    </row>
    <row r="4366" spans="3:8" x14ac:dyDescent="0.25">
      <c r="C4366" s="13"/>
      <c r="D4366" s="14"/>
      <c r="E4366" s="11"/>
      <c r="H4366">
        <f t="shared" si="79"/>
        <v>0</v>
      </c>
    </row>
    <row r="4367" spans="3:8" x14ac:dyDescent="0.25">
      <c r="C4367" s="13"/>
      <c r="D4367" s="14"/>
      <c r="E4367" s="11"/>
      <c r="H4367">
        <f t="shared" si="79"/>
        <v>0</v>
      </c>
    </row>
    <row r="4368" spans="3:8" x14ac:dyDescent="0.25">
      <c r="C4368" s="13"/>
      <c r="D4368" s="14"/>
      <c r="E4368" s="11"/>
      <c r="H4368">
        <f t="shared" si="79"/>
        <v>0</v>
      </c>
    </row>
    <row r="4369" spans="3:8" x14ac:dyDescent="0.25">
      <c r="C4369" s="13"/>
      <c r="D4369" s="14"/>
      <c r="E4369" s="11"/>
      <c r="H4369">
        <f t="shared" si="79"/>
        <v>0</v>
      </c>
    </row>
    <row r="4370" spans="3:8" x14ac:dyDescent="0.25">
      <c r="C4370" s="13"/>
      <c r="D4370" s="14"/>
      <c r="E4370" s="11"/>
      <c r="H4370">
        <f t="shared" si="79"/>
        <v>0</v>
      </c>
    </row>
    <row r="4371" spans="3:8" x14ac:dyDescent="0.25">
      <c r="C4371" s="13"/>
      <c r="D4371" s="14"/>
      <c r="E4371" s="11"/>
      <c r="H4371">
        <f t="shared" si="79"/>
        <v>0</v>
      </c>
    </row>
    <row r="4372" spans="3:8" x14ac:dyDescent="0.25">
      <c r="C4372" s="13"/>
      <c r="D4372" s="14"/>
      <c r="E4372" s="11"/>
      <c r="H4372">
        <f t="shared" si="79"/>
        <v>0</v>
      </c>
    </row>
    <row r="4373" spans="3:8" x14ac:dyDescent="0.25">
      <c r="C4373" s="13"/>
      <c r="D4373" s="14"/>
      <c r="E4373" s="11"/>
      <c r="H4373">
        <f t="shared" si="79"/>
        <v>0</v>
      </c>
    </row>
    <row r="4374" spans="3:8" x14ac:dyDescent="0.25">
      <c r="C4374" s="13"/>
      <c r="D4374" s="14"/>
      <c r="E4374" s="11"/>
      <c r="H4374">
        <f t="shared" si="79"/>
        <v>0</v>
      </c>
    </row>
    <row r="4375" spans="3:8" x14ac:dyDescent="0.25">
      <c r="C4375" s="13"/>
      <c r="D4375" s="14"/>
      <c r="E4375" s="11"/>
      <c r="H4375">
        <f t="shared" si="79"/>
        <v>0</v>
      </c>
    </row>
    <row r="4376" spans="3:8" x14ac:dyDescent="0.25">
      <c r="C4376" s="13"/>
      <c r="D4376" s="14"/>
      <c r="E4376" s="11"/>
      <c r="H4376">
        <f t="shared" si="79"/>
        <v>0</v>
      </c>
    </row>
    <row r="4377" spans="3:8" x14ac:dyDescent="0.25">
      <c r="C4377" s="13"/>
      <c r="D4377" s="14"/>
      <c r="E4377" s="11"/>
      <c r="H4377">
        <f t="shared" si="79"/>
        <v>0</v>
      </c>
    </row>
    <row r="4378" spans="3:8" x14ac:dyDescent="0.25">
      <c r="C4378" s="13"/>
      <c r="D4378" s="14"/>
      <c r="E4378" s="11"/>
      <c r="H4378">
        <f t="shared" si="79"/>
        <v>0</v>
      </c>
    </row>
    <row r="4379" spans="3:8" x14ac:dyDescent="0.25">
      <c r="C4379" s="13"/>
      <c r="D4379" s="14"/>
      <c r="E4379" s="11"/>
      <c r="H4379">
        <f t="shared" si="79"/>
        <v>0</v>
      </c>
    </row>
    <row r="4380" spans="3:8" x14ac:dyDescent="0.25">
      <c r="C4380" s="13"/>
      <c r="D4380" s="14"/>
      <c r="E4380" s="11"/>
      <c r="H4380">
        <f t="shared" si="79"/>
        <v>0</v>
      </c>
    </row>
    <row r="4381" spans="3:8" x14ac:dyDescent="0.25">
      <c r="C4381" s="13"/>
      <c r="D4381" s="14"/>
      <c r="E4381" s="11"/>
      <c r="H4381">
        <f t="shared" si="79"/>
        <v>0</v>
      </c>
    </row>
    <row r="4382" spans="3:8" x14ac:dyDescent="0.25">
      <c r="C4382" s="13"/>
      <c r="D4382" s="14"/>
      <c r="E4382" s="11"/>
      <c r="H4382">
        <f t="shared" si="79"/>
        <v>0</v>
      </c>
    </row>
    <row r="4383" spans="3:8" x14ac:dyDescent="0.25">
      <c r="C4383" s="13"/>
      <c r="D4383" s="14"/>
      <c r="E4383" s="11"/>
      <c r="H4383">
        <f t="shared" si="79"/>
        <v>0</v>
      </c>
    </row>
    <row r="4384" spans="3:8" x14ac:dyDescent="0.25">
      <c r="C4384" s="13"/>
      <c r="D4384" s="14"/>
      <c r="E4384" s="11"/>
      <c r="H4384">
        <f t="shared" si="79"/>
        <v>0</v>
      </c>
    </row>
    <row r="4385" spans="3:8" x14ac:dyDescent="0.25">
      <c r="C4385" s="13"/>
      <c r="D4385" s="14"/>
      <c r="E4385" s="11"/>
      <c r="H4385">
        <f t="shared" si="79"/>
        <v>0</v>
      </c>
    </row>
    <row r="4386" spans="3:8" x14ac:dyDescent="0.25">
      <c r="C4386" s="13"/>
      <c r="D4386" s="14"/>
      <c r="E4386" s="11"/>
      <c r="H4386">
        <f t="shared" si="79"/>
        <v>0</v>
      </c>
    </row>
    <row r="4387" spans="3:8" x14ac:dyDescent="0.25">
      <c r="C4387" s="13"/>
      <c r="D4387" s="14"/>
      <c r="E4387" s="11"/>
      <c r="H4387">
        <f t="shared" si="79"/>
        <v>0</v>
      </c>
    </row>
    <row r="4388" spans="3:8" x14ac:dyDescent="0.25">
      <c r="C4388" s="13"/>
      <c r="D4388" s="14"/>
      <c r="E4388" s="11"/>
      <c r="H4388">
        <f t="shared" si="79"/>
        <v>0</v>
      </c>
    </row>
    <row r="4389" spans="3:8" x14ac:dyDescent="0.25">
      <c r="C4389" s="13"/>
      <c r="D4389" s="14"/>
      <c r="E4389" s="11"/>
      <c r="H4389">
        <f t="shared" si="79"/>
        <v>0</v>
      </c>
    </row>
    <row r="4390" spans="3:8" x14ac:dyDescent="0.25">
      <c r="C4390" s="13"/>
      <c r="D4390" s="14"/>
      <c r="E4390" s="11"/>
      <c r="H4390">
        <f t="shared" si="79"/>
        <v>0</v>
      </c>
    </row>
    <row r="4391" spans="3:8" x14ac:dyDescent="0.25">
      <c r="C4391" s="13"/>
      <c r="D4391" s="14"/>
      <c r="E4391" s="11"/>
      <c r="H4391">
        <f t="shared" si="79"/>
        <v>0</v>
      </c>
    </row>
    <row r="4392" spans="3:8" x14ac:dyDescent="0.25">
      <c r="C4392" s="13"/>
      <c r="D4392" s="14"/>
      <c r="E4392" s="11"/>
      <c r="H4392">
        <f t="shared" si="79"/>
        <v>0</v>
      </c>
    </row>
    <row r="4393" spans="3:8" x14ac:dyDescent="0.25">
      <c r="C4393" s="13"/>
      <c r="D4393" s="14"/>
      <c r="E4393" s="11"/>
      <c r="H4393">
        <f t="shared" si="79"/>
        <v>0</v>
      </c>
    </row>
    <row r="4394" spans="3:8" x14ac:dyDescent="0.25">
      <c r="C4394" s="13"/>
      <c r="D4394" s="14"/>
      <c r="E4394" s="11"/>
      <c r="H4394">
        <f t="shared" si="79"/>
        <v>0</v>
      </c>
    </row>
    <row r="4395" spans="3:8" x14ac:dyDescent="0.25">
      <c r="C4395" s="13"/>
      <c r="D4395" s="14"/>
      <c r="E4395" s="11"/>
      <c r="H4395">
        <f t="shared" si="79"/>
        <v>0</v>
      </c>
    </row>
    <row r="4396" spans="3:8" x14ac:dyDescent="0.25">
      <c r="C4396" s="13"/>
      <c r="D4396" s="14"/>
      <c r="E4396" s="11"/>
      <c r="H4396">
        <f t="shared" si="79"/>
        <v>0</v>
      </c>
    </row>
    <row r="4397" spans="3:8" x14ac:dyDescent="0.25">
      <c r="C4397" s="13"/>
      <c r="D4397" s="14"/>
      <c r="E4397" s="11"/>
      <c r="H4397">
        <f t="shared" si="79"/>
        <v>0</v>
      </c>
    </row>
    <row r="4398" spans="3:8" x14ac:dyDescent="0.25">
      <c r="C4398" s="13"/>
      <c r="D4398" s="14"/>
      <c r="E4398" s="11"/>
      <c r="H4398">
        <f t="shared" si="79"/>
        <v>0</v>
      </c>
    </row>
    <row r="4399" spans="3:8" x14ac:dyDescent="0.25">
      <c r="C4399" s="13"/>
      <c r="D4399" s="14"/>
      <c r="E4399" s="11"/>
      <c r="H4399">
        <f t="shared" si="79"/>
        <v>0</v>
      </c>
    </row>
    <row r="4400" spans="3:8" x14ac:dyDescent="0.25">
      <c r="C4400" s="13"/>
      <c r="D4400" s="14"/>
      <c r="E4400" s="11"/>
      <c r="H4400">
        <f t="shared" si="79"/>
        <v>0</v>
      </c>
    </row>
    <row r="4401" spans="3:8" x14ac:dyDescent="0.25">
      <c r="C4401" s="13"/>
      <c r="D4401" s="14"/>
      <c r="E4401" s="11"/>
      <c r="H4401">
        <f t="shared" si="79"/>
        <v>0</v>
      </c>
    </row>
    <row r="4402" spans="3:8" x14ac:dyDescent="0.25">
      <c r="C4402" s="13"/>
      <c r="D4402" s="14"/>
      <c r="E4402" s="11"/>
      <c r="H4402">
        <f t="shared" si="79"/>
        <v>0</v>
      </c>
    </row>
    <row r="4403" spans="3:8" x14ac:dyDescent="0.25">
      <c r="C4403" s="13"/>
      <c r="D4403" s="14"/>
      <c r="E4403" s="11"/>
      <c r="H4403">
        <f t="shared" si="79"/>
        <v>0</v>
      </c>
    </row>
    <row r="4404" spans="3:8" x14ac:dyDescent="0.25">
      <c r="C4404" s="13"/>
      <c r="D4404" s="14"/>
      <c r="E4404" s="11"/>
      <c r="H4404">
        <f t="shared" si="79"/>
        <v>0</v>
      </c>
    </row>
    <row r="4405" spans="3:8" x14ac:dyDescent="0.25">
      <c r="C4405" s="13"/>
      <c r="D4405" s="14"/>
      <c r="E4405" s="11"/>
      <c r="H4405">
        <f t="shared" si="79"/>
        <v>0</v>
      </c>
    </row>
    <row r="4406" spans="3:8" x14ac:dyDescent="0.25">
      <c r="C4406" s="13"/>
      <c r="D4406" s="14"/>
      <c r="E4406" s="11"/>
      <c r="H4406">
        <f t="shared" si="79"/>
        <v>0</v>
      </c>
    </row>
    <row r="4407" spans="3:8" x14ac:dyDescent="0.25">
      <c r="C4407" s="13"/>
      <c r="D4407" s="14"/>
      <c r="E4407" s="11"/>
      <c r="H4407">
        <f t="shared" si="79"/>
        <v>0</v>
      </c>
    </row>
    <row r="4408" spans="3:8" x14ac:dyDescent="0.25">
      <c r="C4408" s="13"/>
      <c r="D4408" s="14"/>
      <c r="E4408" s="11"/>
      <c r="H4408">
        <f t="shared" si="79"/>
        <v>0</v>
      </c>
    </row>
    <row r="4409" spans="3:8" x14ac:dyDescent="0.25">
      <c r="C4409" s="13"/>
      <c r="D4409" s="14"/>
      <c r="E4409" s="11"/>
      <c r="H4409">
        <f t="shared" si="79"/>
        <v>0</v>
      </c>
    </row>
    <row r="4410" spans="3:8" x14ac:dyDescent="0.25">
      <c r="C4410" s="13"/>
      <c r="D4410" s="14"/>
      <c r="E4410" s="11"/>
      <c r="H4410">
        <f t="shared" si="79"/>
        <v>0</v>
      </c>
    </row>
    <row r="4411" spans="3:8" x14ac:dyDescent="0.25">
      <c r="C4411" s="13"/>
      <c r="D4411" s="14"/>
      <c r="E4411" s="11"/>
      <c r="H4411">
        <f t="shared" si="79"/>
        <v>0</v>
      </c>
    </row>
    <row r="4412" spans="3:8" x14ac:dyDescent="0.25">
      <c r="C4412" s="13"/>
      <c r="D4412" s="14"/>
      <c r="E4412" s="11"/>
      <c r="H4412">
        <f t="shared" si="79"/>
        <v>0</v>
      </c>
    </row>
    <row r="4413" spans="3:8" x14ac:dyDescent="0.25">
      <c r="C4413" s="13"/>
      <c r="D4413" s="14"/>
      <c r="E4413" s="11"/>
      <c r="H4413">
        <f t="shared" si="79"/>
        <v>0</v>
      </c>
    </row>
    <row r="4414" spans="3:8" x14ac:dyDescent="0.25">
      <c r="C4414" s="13"/>
      <c r="D4414" s="14"/>
      <c r="E4414" s="11"/>
      <c r="H4414">
        <f t="shared" si="79"/>
        <v>0</v>
      </c>
    </row>
    <row r="4415" spans="3:8" x14ac:dyDescent="0.25">
      <c r="C4415" s="13"/>
      <c r="D4415" s="14"/>
      <c r="E4415" s="11"/>
      <c r="H4415">
        <f t="shared" si="79"/>
        <v>0</v>
      </c>
    </row>
    <row r="4416" spans="3:8" x14ac:dyDescent="0.25">
      <c r="C4416" s="13"/>
      <c r="D4416" s="14"/>
      <c r="E4416" s="11"/>
      <c r="H4416">
        <f t="shared" si="79"/>
        <v>0</v>
      </c>
    </row>
    <row r="4417" spans="3:8" x14ac:dyDescent="0.25">
      <c r="C4417" s="13"/>
      <c r="D4417" s="14"/>
      <c r="E4417" s="11"/>
      <c r="H4417">
        <f t="shared" si="79"/>
        <v>0</v>
      </c>
    </row>
    <row r="4418" spans="3:8" x14ac:dyDescent="0.25">
      <c r="C4418" s="13"/>
      <c r="D4418" s="14"/>
      <c r="E4418" s="11"/>
      <c r="H4418">
        <f t="shared" si="79"/>
        <v>0</v>
      </c>
    </row>
    <row r="4419" spans="3:8" x14ac:dyDescent="0.25">
      <c r="C4419" s="13"/>
      <c r="D4419" s="14"/>
      <c r="E4419" s="11"/>
      <c r="H4419">
        <f t="shared" si="79"/>
        <v>0</v>
      </c>
    </row>
    <row r="4420" spans="3:8" x14ac:dyDescent="0.25">
      <c r="C4420" s="13"/>
      <c r="D4420" s="14"/>
      <c r="E4420" s="11"/>
      <c r="H4420">
        <f t="shared" ref="H4420:H4483" si="80">IF(ISNUMBER(E4420),E4420,0)</f>
        <v>0</v>
      </c>
    </row>
    <row r="4421" spans="3:8" x14ac:dyDescent="0.25">
      <c r="C4421" s="13"/>
      <c r="D4421" s="14"/>
      <c r="E4421" s="11"/>
      <c r="H4421">
        <f t="shared" si="80"/>
        <v>0</v>
      </c>
    </row>
    <row r="4422" spans="3:8" x14ac:dyDescent="0.25">
      <c r="C4422" s="13"/>
      <c r="D4422" s="14"/>
      <c r="E4422" s="11"/>
      <c r="H4422">
        <f t="shared" si="80"/>
        <v>0</v>
      </c>
    </row>
    <row r="4423" spans="3:8" x14ac:dyDescent="0.25">
      <c r="C4423" s="13"/>
      <c r="D4423" s="14"/>
      <c r="E4423" s="11"/>
      <c r="H4423">
        <f t="shared" si="80"/>
        <v>0</v>
      </c>
    </row>
    <row r="4424" spans="3:8" x14ac:dyDescent="0.25">
      <c r="C4424" s="13"/>
      <c r="D4424" s="14"/>
      <c r="E4424" s="11"/>
      <c r="H4424">
        <f t="shared" si="80"/>
        <v>0</v>
      </c>
    </row>
    <row r="4425" spans="3:8" x14ac:dyDescent="0.25">
      <c r="C4425" s="13"/>
      <c r="D4425" s="14"/>
      <c r="E4425" s="11"/>
      <c r="H4425">
        <f t="shared" si="80"/>
        <v>0</v>
      </c>
    </row>
    <row r="4426" spans="3:8" x14ac:dyDescent="0.25">
      <c r="C4426" s="13"/>
      <c r="D4426" s="14"/>
      <c r="E4426" s="11"/>
      <c r="H4426">
        <f t="shared" si="80"/>
        <v>0</v>
      </c>
    </row>
    <row r="4427" spans="3:8" x14ac:dyDescent="0.25">
      <c r="C4427" s="13"/>
      <c r="D4427" s="14"/>
      <c r="E4427" s="11"/>
      <c r="H4427">
        <f t="shared" si="80"/>
        <v>0</v>
      </c>
    </row>
    <row r="4428" spans="3:8" x14ac:dyDescent="0.25">
      <c r="C4428" s="13"/>
      <c r="D4428" s="14"/>
      <c r="E4428" s="11"/>
      <c r="H4428">
        <f t="shared" si="80"/>
        <v>0</v>
      </c>
    </row>
    <row r="4429" spans="3:8" x14ac:dyDescent="0.25">
      <c r="C4429" s="13"/>
      <c r="D4429" s="14"/>
      <c r="E4429" s="11"/>
      <c r="H4429">
        <f t="shared" si="80"/>
        <v>0</v>
      </c>
    </row>
    <row r="4430" spans="3:8" x14ac:dyDescent="0.25">
      <c r="C4430" s="13"/>
      <c r="D4430" s="14"/>
      <c r="E4430" s="11"/>
      <c r="H4430">
        <f t="shared" si="80"/>
        <v>0</v>
      </c>
    </row>
    <row r="4431" spans="3:8" x14ac:dyDescent="0.25">
      <c r="C4431" s="13"/>
      <c r="D4431" s="14"/>
      <c r="E4431" s="11"/>
      <c r="H4431">
        <f t="shared" si="80"/>
        <v>0</v>
      </c>
    </row>
    <row r="4432" spans="3:8" x14ac:dyDescent="0.25">
      <c r="C4432" s="13"/>
      <c r="D4432" s="14"/>
      <c r="E4432" s="11"/>
      <c r="H4432">
        <f t="shared" si="80"/>
        <v>0</v>
      </c>
    </row>
    <row r="4433" spans="3:8" x14ac:dyDescent="0.25">
      <c r="C4433" s="13"/>
      <c r="D4433" s="14"/>
      <c r="E4433" s="11"/>
      <c r="H4433">
        <f t="shared" si="80"/>
        <v>0</v>
      </c>
    </row>
    <row r="4434" spans="3:8" x14ac:dyDescent="0.25">
      <c r="C4434" s="13"/>
      <c r="D4434" s="14"/>
      <c r="E4434" s="11"/>
      <c r="H4434">
        <f t="shared" si="80"/>
        <v>0</v>
      </c>
    </row>
    <row r="4435" spans="3:8" x14ac:dyDescent="0.25">
      <c r="C4435" s="13"/>
      <c r="D4435" s="14"/>
      <c r="E4435" s="11"/>
      <c r="H4435">
        <f t="shared" si="80"/>
        <v>0</v>
      </c>
    </row>
    <row r="4436" spans="3:8" x14ac:dyDescent="0.25">
      <c r="C4436" s="13"/>
      <c r="D4436" s="14"/>
      <c r="E4436" s="11"/>
      <c r="H4436">
        <f t="shared" si="80"/>
        <v>0</v>
      </c>
    </row>
    <row r="4437" spans="3:8" x14ac:dyDescent="0.25">
      <c r="C4437" s="13"/>
      <c r="D4437" s="14"/>
      <c r="E4437" s="11"/>
      <c r="H4437">
        <f t="shared" si="80"/>
        <v>0</v>
      </c>
    </row>
    <row r="4438" spans="3:8" x14ac:dyDescent="0.25">
      <c r="C4438" s="13"/>
      <c r="D4438" s="14"/>
      <c r="E4438" s="11"/>
      <c r="H4438">
        <f t="shared" si="80"/>
        <v>0</v>
      </c>
    </row>
    <row r="4439" spans="3:8" x14ac:dyDescent="0.25">
      <c r="C4439" s="13"/>
      <c r="D4439" s="14"/>
      <c r="E4439" s="11"/>
      <c r="H4439">
        <f t="shared" si="80"/>
        <v>0</v>
      </c>
    </row>
    <row r="4440" spans="3:8" x14ac:dyDescent="0.25">
      <c r="C4440" s="13"/>
      <c r="D4440" s="14"/>
      <c r="E4440" s="11"/>
      <c r="H4440">
        <f t="shared" si="80"/>
        <v>0</v>
      </c>
    </row>
    <row r="4441" spans="3:8" x14ac:dyDescent="0.25">
      <c r="C4441" s="13"/>
      <c r="D4441" s="14"/>
      <c r="E4441" s="11"/>
      <c r="H4441">
        <f t="shared" si="80"/>
        <v>0</v>
      </c>
    </row>
    <row r="4442" spans="3:8" x14ac:dyDescent="0.25">
      <c r="C4442" s="13"/>
      <c r="D4442" s="14"/>
      <c r="E4442" s="11"/>
      <c r="H4442">
        <f t="shared" si="80"/>
        <v>0</v>
      </c>
    </row>
    <row r="4443" spans="3:8" x14ac:dyDescent="0.25">
      <c r="C4443" s="13"/>
      <c r="D4443" s="14"/>
      <c r="E4443" s="11"/>
      <c r="H4443">
        <f t="shared" si="80"/>
        <v>0</v>
      </c>
    </row>
    <row r="4444" spans="3:8" x14ac:dyDescent="0.25">
      <c r="C4444" s="13"/>
      <c r="D4444" s="14"/>
      <c r="E4444" s="11"/>
      <c r="H4444">
        <f t="shared" si="80"/>
        <v>0</v>
      </c>
    </row>
    <row r="4445" spans="3:8" x14ac:dyDescent="0.25">
      <c r="C4445" s="13"/>
      <c r="D4445" s="14"/>
      <c r="E4445" s="11"/>
      <c r="H4445">
        <f t="shared" si="80"/>
        <v>0</v>
      </c>
    </row>
    <row r="4446" spans="3:8" x14ac:dyDescent="0.25">
      <c r="C4446" s="13"/>
      <c r="D4446" s="14"/>
      <c r="E4446" s="11"/>
      <c r="H4446">
        <f t="shared" si="80"/>
        <v>0</v>
      </c>
    </row>
    <row r="4447" spans="3:8" x14ac:dyDescent="0.25">
      <c r="C4447" s="13"/>
      <c r="D4447" s="14"/>
      <c r="E4447" s="11"/>
      <c r="H4447">
        <f t="shared" si="80"/>
        <v>0</v>
      </c>
    </row>
    <row r="4448" spans="3:8" x14ac:dyDescent="0.25">
      <c r="C4448" s="13"/>
      <c r="D4448" s="14"/>
      <c r="E4448" s="11"/>
      <c r="H4448">
        <f t="shared" si="80"/>
        <v>0</v>
      </c>
    </row>
    <row r="4449" spans="3:8" x14ac:dyDescent="0.25">
      <c r="C4449" s="13"/>
      <c r="D4449" s="14"/>
      <c r="E4449" s="11"/>
      <c r="H4449">
        <f t="shared" si="80"/>
        <v>0</v>
      </c>
    </row>
    <row r="4450" spans="3:8" x14ac:dyDescent="0.25">
      <c r="C4450" s="13"/>
      <c r="D4450" s="14"/>
      <c r="E4450" s="11"/>
      <c r="H4450">
        <f t="shared" si="80"/>
        <v>0</v>
      </c>
    </row>
    <row r="4451" spans="3:8" x14ac:dyDescent="0.25">
      <c r="C4451" s="13"/>
      <c r="D4451" s="14"/>
      <c r="E4451" s="11"/>
      <c r="H4451">
        <f t="shared" si="80"/>
        <v>0</v>
      </c>
    </row>
    <row r="4452" spans="3:8" x14ac:dyDescent="0.25">
      <c r="C4452" s="13"/>
      <c r="D4452" s="14"/>
      <c r="E4452" s="11"/>
      <c r="H4452">
        <f t="shared" si="80"/>
        <v>0</v>
      </c>
    </row>
    <row r="4453" spans="3:8" x14ac:dyDescent="0.25">
      <c r="C4453" s="13"/>
      <c r="D4453" s="14"/>
      <c r="E4453" s="11"/>
      <c r="H4453">
        <f t="shared" si="80"/>
        <v>0</v>
      </c>
    </row>
    <row r="4454" spans="3:8" x14ac:dyDescent="0.25">
      <c r="C4454" s="13"/>
      <c r="D4454" s="14"/>
      <c r="E4454" s="11"/>
      <c r="H4454">
        <f t="shared" si="80"/>
        <v>0</v>
      </c>
    </row>
    <row r="4455" spans="3:8" x14ac:dyDescent="0.25">
      <c r="C4455" s="13"/>
      <c r="D4455" s="14"/>
      <c r="E4455" s="11"/>
      <c r="H4455">
        <f t="shared" si="80"/>
        <v>0</v>
      </c>
    </row>
    <row r="4456" spans="3:8" x14ac:dyDescent="0.25">
      <c r="C4456" s="13"/>
      <c r="D4456" s="14"/>
      <c r="E4456" s="11"/>
      <c r="H4456">
        <f t="shared" si="80"/>
        <v>0</v>
      </c>
    </row>
    <row r="4457" spans="3:8" x14ac:dyDescent="0.25">
      <c r="C4457" s="13"/>
      <c r="D4457" s="14"/>
      <c r="E4457" s="11"/>
      <c r="H4457">
        <f t="shared" si="80"/>
        <v>0</v>
      </c>
    </row>
    <row r="4458" spans="3:8" x14ac:dyDescent="0.25">
      <c r="C4458" s="13"/>
      <c r="D4458" s="14"/>
      <c r="E4458" s="11"/>
      <c r="H4458">
        <f t="shared" si="80"/>
        <v>0</v>
      </c>
    </row>
    <row r="4459" spans="3:8" x14ac:dyDescent="0.25">
      <c r="C4459" s="13"/>
      <c r="D4459" s="14"/>
      <c r="E4459" s="11"/>
      <c r="H4459">
        <f t="shared" si="80"/>
        <v>0</v>
      </c>
    </row>
    <row r="4460" spans="3:8" x14ac:dyDescent="0.25">
      <c r="C4460" s="13"/>
      <c r="D4460" s="14"/>
      <c r="E4460" s="11"/>
      <c r="H4460">
        <f t="shared" si="80"/>
        <v>0</v>
      </c>
    </row>
    <row r="4461" spans="3:8" x14ac:dyDescent="0.25">
      <c r="C4461" s="13"/>
      <c r="D4461" s="14"/>
      <c r="E4461" s="11"/>
      <c r="H4461">
        <f t="shared" si="80"/>
        <v>0</v>
      </c>
    </row>
    <row r="4462" spans="3:8" x14ac:dyDescent="0.25">
      <c r="C4462" s="13"/>
      <c r="D4462" s="14"/>
      <c r="E4462" s="11"/>
      <c r="H4462">
        <f t="shared" si="80"/>
        <v>0</v>
      </c>
    </row>
    <row r="4463" spans="3:8" x14ac:dyDescent="0.25">
      <c r="C4463" s="13"/>
      <c r="D4463" s="14"/>
      <c r="E4463" s="11"/>
      <c r="H4463">
        <f t="shared" si="80"/>
        <v>0</v>
      </c>
    </row>
    <row r="4464" spans="3:8" x14ac:dyDescent="0.25">
      <c r="C4464" s="13"/>
      <c r="D4464" s="14"/>
      <c r="E4464" s="11"/>
      <c r="H4464">
        <f t="shared" si="80"/>
        <v>0</v>
      </c>
    </row>
    <row r="4465" spans="3:8" x14ac:dyDescent="0.25">
      <c r="C4465" s="13"/>
      <c r="D4465" s="14"/>
      <c r="E4465" s="11"/>
      <c r="H4465">
        <f t="shared" si="80"/>
        <v>0</v>
      </c>
    </row>
    <row r="4466" spans="3:8" x14ac:dyDescent="0.25">
      <c r="C4466" s="13"/>
      <c r="D4466" s="14"/>
      <c r="E4466" s="11"/>
      <c r="H4466">
        <f t="shared" si="80"/>
        <v>0</v>
      </c>
    </row>
    <row r="4467" spans="3:8" x14ac:dyDescent="0.25">
      <c r="C4467" s="13"/>
      <c r="D4467" s="14"/>
      <c r="E4467" s="11"/>
      <c r="H4467">
        <f t="shared" si="80"/>
        <v>0</v>
      </c>
    </row>
    <row r="4468" spans="3:8" x14ac:dyDescent="0.25">
      <c r="C4468" s="13"/>
      <c r="D4468" s="14"/>
      <c r="E4468" s="11"/>
      <c r="H4468">
        <f t="shared" si="80"/>
        <v>0</v>
      </c>
    </row>
    <row r="4469" spans="3:8" x14ac:dyDescent="0.25">
      <c r="C4469" s="13"/>
      <c r="D4469" s="14"/>
      <c r="E4469" s="11"/>
      <c r="H4469">
        <f t="shared" si="80"/>
        <v>0</v>
      </c>
    </row>
    <row r="4470" spans="3:8" x14ac:dyDescent="0.25">
      <c r="C4470" s="13"/>
      <c r="D4470" s="14"/>
      <c r="E4470" s="11"/>
      <c r="H4470">
        <f t="shared" si="80"/>
        <v>0</v>
      </c>
    </row>
    <row r="4471" spans="3:8" x14ac:dyDescent="0.25">
      <c r="C4471" s="13"/>
      <c r="D4471" s="14"/>
      <c r="E4471" s="11"/>
      <c r="H4471">
        <f t="shared" si="80"/>
        <v>0</v>
      </c>
    </row>
    <row r="4472" spans="3:8" x14ac:dyDescent="0.25">
      <c r="C4472" s="13"/>
      <c r="D4472" s="14"/>
      <c r="E4472" s="11"/>
      <c r="H4472">
        <f t="shared" si="80"/>
        <v>0</v>
      </c>
    </row>
    <row r="4473" spans="3:8" x14ac:dyDescent="0.25">
      <c r="C4473" s="13"/>
      <c r="D4473" s="14"/>
      <c r="E4473" s="11"/>
      <c r="H4473">
        <f t="shared" si="80"/>
        <v>0</v>
      </c>
    </row>
    <row r="4474" spans="3:8" x14ac:dyDescent="0.25">
      <c r="C4474" s="13"/>
      <c r="D4474" s="14"/>
      <c r="E4474" s="11"/>
      <c r="H4474">
        <f t="shared" si="80"/>
        <v>0</v>
      </c>
    </row>
    <row r="4475" spans="3:8" x14ac:dyDescent="0.25">
      <c r="C4475" s="13"/>
      <c r="D4475" s="14"/>
      <c r="E4475" s="11"/>
      <c r="H4475">
        <f t="shared" si="80"/>
        <v>0</v>
      </c>
    </row>
    <row r="4476" spans="3:8" x14ac:dyDescent="0.25">
      <c r="C4476" s="13"/>
      <c r="D4476" s="14"/>
      <c r="E4476" s="11"/>
      <c r="H4476">
        <f t="shared" si="80"/>
        <v>0</v>
      </c>
    </row>
    <row r="4477" spans="3:8" x14ac:dyDescent="0.25">
      <c r="C4477" s="13"/>
      <c r="D4477" s="14"/>
      <c r="E4477" s="11"/>
      <c r="H4477">
        <f t="shared" si="80"/>
        <v>0</v>
      </c>
    </row>
    <row r="4478" spans="3:8" x14ac:dyDescent="0.25">
      <c r="C4478" s="13"/>
      <c r="D4478" s="14"/>
      <c r="E4478" s="11"/>
      <c r="H4478">
        <f t="shared" si="80"/>
        <v>0</v>
      </c>
    </row>
    <row r="4479" spans="3:8" x14ac:dyDescent="0.25">
      <c r="C4479" s="13"/>
      <c r="D4479" s="14"/>
      <c r="E4479" s="11"/>
      <c r="H4479">
        <f t="shared" si="80"/>
        <v>0</v>
      </c>
    </row>
    <row r="4480" spans="3:8" x14ac:dyDescent="0.25">
      <c r="C4480" s="13"/>
      <c r="D4480" s="14"/>
      <c r="E4480" s="11"/>
      <c r="H4480">
        <f t="shared" si="80"/>
        <v>0</v>
      </c>
    </row>
    <row r="4481" spans="3:8" x14ac:dyDescent="0.25">
      <c r="C4481" s="13"/>
      <c r="D4481" s="14"/>
      <c r="E4481" s="11"/>
      <c r="H4481">
        <f t="shared" si="80"/>
        <v>0</v>
      </c>
    </row>
    <row r="4482" spans="3:8" x14ac:dyDescent="0.25">
      <c r="C4482" s="13"/>
      <c r="D4482" s="14"/>
      <c r="E4482" s="11"/>
      <c r="H4482">
        <f t="shared" si="80"/>
        <v>0</v>
      </c>
    </row>
    <row r="4483" spans="3:8" x14ac:dyDescent="0.25">
      <c r="C4483" s="13"/>
      <c r="D4483" s="14"/>
      <c r="E4483" s="11"/>
      <c r="H4483">
        <f t="shared" si="80"/>
        <v>0</v>
      </c>
    </row>
    <row r="4484" spans="3:8" x14ac:dyDescent="0.25">
      <c r="C4484" s="13"/>
      <c r="D4484" s="14"/>
      <c r="E4484" s="11"/>
      <c r="H4484">
        <f t="shared" ref="H4484:H4547" si="81">IF(ISNUMBER(E4484),E4484,0)</f>
        <v>0</v>
      </c>
    </row>
    <row r="4485" spans="3:8" x14ac:dyDescent="0.25">
      <c r="C4485" s="13"/>
      <c r="D4485" s="14"/>
      <c r="E4485" s="11"/>
      <c r="H4485">
        <f t="shared" si="81"/>
        <v>0</v>
      </c>
    </row>
    <row r="4486" spans="3:8" x14ac:dyDescent="0.25">
      <c r="C4486" s="13"/>
      <c r="D4486" s="14"/>
      <c r="E4486" s="11"/>
      <c r="H4486">
        <f t="shared" si="81"/>
        <v>0</v>
      </c>
    </row>
    <row r="4487" spans="3:8" x14ac:dyDescent="0.25">
      <c r="C4487" s="13"/>
      <c r="D4487" s="14"/>
      <c r="E4487" s="11"/>
      <c r="H4487">
        <f t="shared" si="81"/>
        <v>0</v>
      </c>
    </row>
    <row r="4488" spans="3:8" x14ac:dyDescent="0.25">
      <c r="C4488" s="13"/>
      <c r="D4488" s="14"/>
      <c r="E4488" s="11"/>
      <c r="H4488">
        <f t="shared" si="81"/>
        <v>0</v>
      </c>
    </row>
    <row r="4489" spans="3:8" x14ac:dyDescent="0.25">
      <c r="C4489" s="13"/>
      <c r="D4489" s="14"/>
      <c r="E4489" s="11"/>
      <c r="H4489">
        <f t="shared" si="81"/>
        <v>0</v>
      </c>
    </row>
    <row r="4490" spans="3:8" x14ac:dyDescent="0.25">
      <c r="C4490" s="13"/>
      <c r="D4490" s="14"/>
      <c r="E4490" s="11"/>
      <c r="H4490">
        <f t="shared" si="81"/>
        <v>0</v>
      </c>
    </row>
    <row r="4491" spans="3:8" x14ac:dyDescent="0.25">
      <c r="C4491" s="13"/>
      <c r="D4491" s="14"/>
      <c r="E4491" s="11"/>
      <c r="H4491">
        <f t="shared" si="81"/>
        <v>0</v>
      </c>
    </row>
    <row r="4492" spans="3:8" x14ac:dyDescent="0.25">
      <c r="C4492" s="13"/>
      <c r="D4492" s="14"/>
      <c r="E4492" s="11"/>
      <c r="H4492">
        <f t="shared" si="81"/>
        <v>0</v>
      </c>
    </row>
    <row r="4493" spans="3:8" x14ac:dyDescent="0.25">
      <c r="C4493" s="13"/>
      <c r="D4493" s="14"/>
      <c r="E4493" s="11"/>
      <c r="H4493">
        <f t="shared" si="81"/>
        <v>0</v>
      </c>
    </row>
    <row r="4494" spans="3:8" x14ac:dyDescent="0.25">
      <c r="C4494" s="13"/>
      <c r="D4494" s="14"/>
      <c r="E4494" s="11"/>
      <c r="H4494">
        <f t="shared" si="81"/>
        <v>0</v>
      </c>
    </row>
    <row r="4495" spans="3:8" x14ac:dyDescent="0.25">
      <c r="C4495" s="13"/>
      <c r="D4495" s="14"/>
      <c r="E4495" s="11"/>
      <c r="H4495">
        <f t="shared" si="81"/>
        <v>0</v>
      </c>
    </row>
    <row r="4496" spans="3:8" x14ac:dyDescent="0.25">
      <c r="C4496" s="13"/>
      <c r="D4496" s="14"/>
      <c r="E4496" s="11"/>
      <c r="H4496">
        <f t="shared" si="81"/>
        <v>0</v>
      </c>
    </row>
    <row r="4497" spans="3:8" x14ac:dyDescent="0.25">
      <c r="C4497" s="13"/>
      <c r="D4497" s="14"/>
      <c r="E4497" s="11"/>
      <c r="H4497">
        <f t="shared" si="81"/>
        <v>0</v>
      </c>
    </row>
    <row r="4498" spans="3:8" x14ac:dyDescent="0.25">
      <c r="C4498" s="13"/>
      <c r="D4498" s="14"/>
      <c r="E4498" s="11"/>
      <c r="H4498">
        <f t="shared" si="81"/>
        <v>0</v>
      </c>
    </row>
    <row r="4499" spans="3:8" x14ac:dyDescent="0.25">
      <c r="C4499" s="13"/>
      <c r="D4499" s="14"/>
      <c r="E4499" s="11"/>
      <c r="H4499">
        <f t="shared" si="81"/>
        <v>0</v>
      </c>
    </row>
    <row r="4500" spans="3:8" x14ac:dyDescent="0.25">
      <c r="C4500" s="13"/>
      <c r="D4500" s="14"/>
      <c r="E4500" s="11"/>
      <c r="H4500">
        <f t="shared" si="81"/>
        <v>0</v>
      </c>
    </row>
    <row r="4501" spans="3:8" x14ac:dyDescent="0.25">
      <c r="C4501" s="13"/>
      <c r="D4501" s="14"/>
      <c r="E4501" s="11"/>
      <c r="H4501">
        <f t="shared" si="81"/>
        <v>0</v>
      </c>
    </row>
    <row r="4502" spans="3:8" x14ac:dyDescent="0.25">
      <c r="C4502" s="13"/>
      <c r="D4502" s="14"/>
      <c r="E4502" s="11"/>
      <c r="H4502">
        <f t="shared" si="81"/>
        <v>0</v>
      </c>
    </row>
    <row r="4503" spans="3:8" x14ac:dyDescent="0.25">
      <c r="C4503" s="13"/>
      <c r="D4503" s="14"/>
      <c r="E4503" s="11"/>
      <c r="H4503">
        <f t="shared" si="81"/>
        <v>0</v>
      </c>
    </row>
    <row r="4504" spans="3:8" x14ac:dyDescent="0.25">
      <c r="C4504" s="13"/>
      <c r="D4504" s="14"/>
      <c r="E4504" s="11"/>
      <c r="H4504">
        <f t="shared" si="81"/>
        <v>0</v>
      </c>
    </row>
    <row r="4505" spans="3:8" x14ac:dyDescent="0.25">
      <c r="C4505" s="13"/>
      <c r="D4505" s="14"/>
      <c r="E4505" s="11"/>
      <c r="H4505">
        <f t="shared" si="81"/>
        <v>0</v>
      </c>
    </row>
    <row r="4506" spans="3:8" x14ac:dyDescent="0.25">
      <c r="C4506" s="13"/>
      <c r="D4506" s="14"/>
      <c r="E4506" s="11"/>
      <c r="H4506">
        <f t="shared" si="81"/>
        <v>0</v>
      </c>
    </row>
    <row r="4507" spans="3:8" x14ac:dyDescent="0.25">
      <c r="C4507" s="13"/>
      <c r="D4507" s="14"/>
      <c r="E4507" s="11"/>
      <c r="H4507">
        <f t="shared" si="81"/>
        <v>0</v>
      </c>
    </row>
    <row r="4508" spans="3:8" x14ac:dyDescent="0.25">
      <c r="C4508" s="13"/>
      <c r="D4508" s="14"/>
      <c r="E4508" s="11"/>
      <c r="H4508">
        <f t="shared" si="81"/>
        <v>0</v>
      </c>
    </row>
    <row r="4509" spans="3:8" x14ac:dyDescent="0.25">
      <c r="C4509" s="13"/>
      <c r="D4509" s="14"/>
      <c r="E4509" s="11"/>
      <c r="H4509">
        <f t="shared" si="81"/>
        <v>0</v>
      </c>
    </row>
    <row r="4510" spans="3:8" x14ac:dyDescent="0.25">
      <c r="C4510" s="13"/>
      <c r="D4510" s="14"/>
      <c r="E4510" s="11"/>
      <c r="H4510">
        <f t="shared" si="81"/>
        <v>0</v>
      </c>
    </row>
    <row r="4511" spans="3:8" x14ac:dyDescent="0.25">
      <c r="C4511" s="13"/>
      <c r="D4511" s="14"/>
      <c r="E4511" s="11"/>
      <c r="H4511">
        <f t="shared" si="81"/>
        <v>0</v>
      </c>
    </row>
    <row r="4512" spans="3:8" x14ac:dyDescent="0.25">
      <c r="C4512" s="13"/>
      <c r="D4512" s="14"/>
      <c r="E4512" s="11"/>
      <c r="H4512">
        <f t="shared" si="81"/>
        <v>0</v>
      </c>
    </row>
    <row r="4513" spans="3:8" x14ac:dyDescent="0.25">
      <c r="C4513" s="13"/>
      <c r="D4513" s="14"/>
      <c r="E4513" s="11"/>
      <c r="H4513">
        <f t="shared" si="81"/>
        <v>0</v>
      </c>
    </row>
    <row r="4514" spans="3:8" x14ac:dyDescent="0.25">
      <c r="C4514" s="13"/>
      <c r="D4514" s="14"/>
      <c r="E4514" s="11"/>
      <c r="H4514">
        <f t="shared" si="81"/>
        <v>0</v>
      </c>
    </row>
    <row r="4515" spans="3:8" x14ac:dyDescent="0.25">
      <c r="C4515" s="13"/>
      <c r="D4515" s="14"/>
      <c r="E4515" s="11"/>
      <c r="H4515">
        <f t="shared" si="81"/>
        <v>0</v>
      </c>
    </row>
    <row r="4516" spans="3:8" x14ac:dyDescent="0.25">
      <c r="C4516" s="13"/>
      <c r="D4516" s="14"/>
      <c r="E4516" s="11"/>
      <c r="H4516">
        <f t="shared" si="81"/>
        <v>0</v>
      </c>
    </row>
    <row r="4517" spans="3:8" x14ac:dyDescent="0.25">
      <c r="C4517" s="13"/>
      <c r="D4517" s="14"/>
      <c r="E4517" s="11"/>
      <c r="H4517">
        <f t="shared" si="81"/>
        <v>0</v>
      </c>
    </row>
    <row r="4518" spans="3:8" x14ac:dyDescent="0.25">
      <c r="C4518" s="13"/>
      <c r="D4518" s="14"/>
      <c r="E4518" s="11"/>
      <c r="H4518">
        <f t="shared" si="81"/>
        <v>0</v>
      </c>
    </row>
    <row r="4519" spans="3:8" x14ac:dyDescent="0.25">
      <c r="C4519" s="13"/>
      <c r="D4519" s="14"/>
      <c r="E4519" s="11"/>
      <c r="H4519">
        <f t="shared" si="81"/>
        <v>0</v>
      </c>
    </row>
    <row r="4520" spans="3:8" x14ac:dyDescent="0.25">
      <c r="C4520" s="13"/>
      <c r="D4520" s="14"/>
      <c r="E4520" s="11"/>
      <c r="H4520">
        <f t="shared" si="81"/>
        <v>0</v>
      </c>
    </row>
    <row r="4521" spans="3:8" x14ac:dyDescent="0.25">
      <c r="C4521" s="13"/>
      <c r="D4521" s="14"/>
      <c r="E4521" s="11"/>
      <c r="H4521">
        <f t="shared" si="81"/>
        <v>0</v>
      </c>
    </row>
    <row r="4522" spans="3:8" x14ac:dyDescent="0.25">
      <c r="C4522" s="13"/>
      <c r="D4522" s="14"/>
      <c r="E4522" s="11"/>
      <c r="H4522">
        <f t="shared" si="81"/>
        <v>0</v>
      </c>
    </row>
    <row r="4523" spans="3:8" x14ac:dyDescent="0.25">
      <c r="C4523" s="13"/>
      <c r="D4523" s="14"/>
      <c r="E4523" s="11"/>
      <c r="H4523">
        <f t="shared" si="81"/>
        <v>0</v>
      </c>
    </row>
    <row r="4524" spans="3:8" x14ac:dyDescent="0.25">
      <c r="C4524" s="13"/>
      <c r="D4524" s="14"/>
      <c r="E4524" s="11"/>
      <c r="H4524">
        <f t="shared" si="81"/>
        <v>0</v>
      </c>
    </row>
    <row r="4525" spans="3:8" x14ac:dyDescent="0.25">
      <c r="C4525" s="13"/>
      <c r="D4525" s="14"/>
      <c r="E4525" s="11"/>
      <c r="H4525">
        <f t="shared" si="81"/>
        <v>0</v>
      </c>
    </row>
    <row r="4526" spans="3:8" x14ac:dyDescent="0.25">
      <c r="C4526" s="13"/>
      <c r="D4526" s="14"/>
      <c r="E4526" s="11"/>
      <c r="H4526">
        <f t="shared" si="81"/>
        <v>0</v>
      </c>
    </row>
    <row r="4527" spans="3:8" x14ac:dyDescent="0.25">
      <c r="C4527" s="13"/>
      <c r="D4527" s="14"/>
      <c r="E4527" s="11"/>
      <c r="H4527">
        <f t="shared" si="81"/>
        <v>0</v>
      </c>
    </row>
    <row r="4528" spans="3:8" x14ac:dyDescent="0.25">
      <c r="C4528" s="13"/>
      <c r="D4528" s="14"/>
      <c r="E4528" s="11"/>
      <c r="H4528">
        <f t="shared" si="81"/>
        <v>0</v>
      </c>
    </row>
    <row r="4529" spans="3:8" x14ac:dyDescent="0.25">
      <c r="C4529" s="13"/>
      <c r="D4529" s="14"/>
      <c r="E4529" s="11"/>
      <c r="H4529">
        <f t="shared" si="81"/>
        <v>0</v>
      </c>
    </row>
    <row r="4530" spans="3:8" x14ac:dyDescent="0.25">
      <c r="C4530" s="13"/>
      <c r="D4530" s="14"/>
      <c r="E4530" s="11"/>
      <c r="H4530">
        <f t="shared" si="81"/>
        <v>0</v>
      </c>
    </row>
    <row r="4531" spans="3:8" x14ac:dyDescent="0.25">
      <c r="C4531" s="13"/>
      <c r="D4531" s="14"/>
      <c r="E4531" s="11"/>
      <c r="H4531">
        <f t="shared" si="81"/>
        <v>0</v>
      </c>
    </row>
    <row r="4532" spans="3:8" x14ac:dyDescent="0.25">
      <c r="C4532" s="13"/>
      <c r="D4532" s="14"/>
      <c r="E4532" s="11"/>
      <c r="H4532">
        <f t="shared" si="81"/>
        <v>0</v>
      </c>
    </row>
    <row r="4533" spans="3:8" x14ac:dyDescent="0.25">
      <c r="C4533" s="13"/>
      <c r="D4533" s="14"/>
      <c r="E4533" s="11"/>
      <c r="H4533">
        <f t="shared" si="81"/>
        <v>0</v>
      </c>
    </row>
    <row r="4534" spans="3:8" x14ac:dyDescent="0.25">
      <c r="C4534" s="13"/>
      <c r="D4534" s="14"/>
      <c r="E4534" s="11"/>
      <c r="H4534">
        <f t="shared" si="81"/>
        <v>0</v>
      </c>
    </row>
    <row r="4535" spans="3:8" x14ac:dyDescent="0.25">
      <c r="C4535" s="13"/>
      <c r="D4535" s="14"/>
      <c r="E4535" s="11"/>
      <c r="H4535">
        <f t="shared" si="81"/>
        <v>0</v>
      </c>
    </row>
    <row r="4536" spans="3:8" x14ac:dyDescent="0.25">
      <c r="C4536" s="13"/>
      <c r="D4536" s="14"/>
      <c r="E4536" s="11"/>
      <c r="H4536">
        <f t="shared" si="81"/>
        <v>0</v>
      </c>
    </row>
    <row r="4537" spans="3:8" x14ac:dyDescent="0.25">
      <c r="C4537" s="13"/>
      <c r="D4537" s="14"/>
      <c r="E4537" s="11"/>
      <c r="H4537">
        <f t="shared" si="81"/>
        <v>0</v>
      </c>
    </row>
    <row r="4538" spans="3:8" x14ac:dyDescent="0.25">
      <c r="C4538" s="13"/>
      <c r="D4538" s="14"/>
      <c r="E4538" s="11"/>
      <c r="H4538">
        <f t="shared" si="81"/>
        <v>0</v>
      </c>
    </row>
    <row r="4539" spans="3:8" x14ac:dyDescent="0.25">
      <c r="C4539" s="13"/>
      <c r="D4539" s="14"/>
      <c r="E4539" s="11"/>
      <c r="H4539">
        <f t="shared" si="81"/>
        <v>0</v>
      </c>
    </row>
    <row r="4540" spans="3:8" x14ac:dyDescent="0.25">
      <c r="C4540" s="13"/>
      <c r="D4540" s="14"/>
      <c r="E4540" s="11"/>
      <c r="H4540">
        <f t="shared" si="81"/>
        <v>0</v>
      </c>
    </row>
    <row r="4541" spans="3:8" x14ac:dyDescent="0.25">
      <c r="C4541" s="13"/>
      <c r="D4541" s="14"/>
      <c r="E4541" s="11"/>
      <c r="H4541">
        <f t="shared" si="81"/>
        <v>0</v>
      </c>
    </row>
    <row r="4542" spans="3:8" x14ac:dyDescent="0.25">
      <c r="C4542" s="13"/>
      <c r="D4542" s="14"/>
      <c r="E4542" s="11"/>
      <c r="H4542">
        <f t="shared" si="81"/>
        <v>0</v>
      </c>
    </row>
    <row r="4543" spans="3:8" x14ac:dyDescent="0.25">
      <c r="C4543" s="13"/>
      <c r="D4543" s="14"/>
      <c r="E4543" s="11"/>
      <c r="H4543">
        <f t="shared" si="81"/>
        <v>0</v>
      </c>
    </row>
    <row r="4544" spans="3:8" x14ac:dyDescent="0.25">
      <c r="C4544" s="13"/>
      <c r="D4544" s="14"/>
      <c r="E4544" s="11"/>
      <c r="H4544">
        <f t="shared" si="81"/>
        <v>0</v>
      </c>
    </row>
    <row r="4545" spans="3:8" x14ac:dyDescent="0.25">
      <c r="C4545" s="13"/>
      <c r="D4545" s="14"/>
      <c r="E4545" s="11"/>
      <c r="H4545">
        <f t="shared" si="81"/>
        <v>0</v>
      </c>
    </row>
    <row r="4546" spans="3:8" x14ac:dyDescent="0.25">
      <c r="C4546" s="13"/>
      <c r="D4546" s="14"/>
      <c r="E4546" s="11"/>
      <c r="H4546">
        <f t="shared" si="81"/>
        <v>0</v>
      </c>
    </row>
    <row r="4547" spans="3:8" x14ac:dyDescent="0.25">
      <c r="C4547" s="13"/>
      <c r="D4547" s="14"/>
      <c r="E4547" s="11"/>
      <c r="H4547">
        <f t="shared" si="81"/>
        <v>0</v>
      </c>
    </row>
    <row r="4548" spans="3:8" x14ac:dyDescent="0.25">
      <c r="C4548" s="13"/>
      <c r="D4548" s="14"/>
      <c r="E4548" s="11"/>
      <c r="H4548">
        <f t="shared" ref="H4548:H4611" si="82">IF(ISNUMBER(E4548),E4548,0)</f>
        <v>0</v>
      </c>
    </row>
    <row r="4549" spans="3:8" x14ac:dyDescent="0.25">
      <c r="C4549" s="13"/>
      <c r="D4549" s="14"/>
      <c r="E4549" s="11"/>
      <c r="H4549">
        <f t="shared" si="82"/>
        <v>0</v>
      </c>
    </row>
    <row r="4550" spans="3:8" x14ac:dyDescent="0.25">
      <c r="C4550" s="13"/>
      <c r="D4550" s="14"/>
      <c r="E4550" s="11"/>
      <c r="H4550">
        <f t="shared" si="82"/>
        <v>0</v>
      </c>
    </row>
    <row r="4551" spans="3:8" x14ac:dyDescent="0.25">
      <c r="C4551" s="13"/>
      <c r="D4551" s="14"/>
      <c r="E4551" s="11"/>
      <c r="H4551">
        <f t="shared" si="82"/>
        <v>0</v>
      </c>
    </row>
    <row r="4552" spans="3:8" x14ac:dyDescent="0.25">
      <c r="C4552" s="13"/>
      <c r="D4552" s="14"/>
      <c r="E4552" s="11"/>
      <c r="H4552">
        <f t="shared" si="82"/>
        <v>0</v>
      </c>
    </row>
    <row r="4553" spans="3:8" x14ac:dyDescent="0.25">
      <c r="C4553" s="13"/>
      <c r="D4553" s="14"/>
      <c r="E4553" s="11"/>
      <c r="H4553">
        <f t="shared" si="82"/>
        <v>0</v>
      </c>
    </row>
    <row r="4554" spans="3:8" x14ac:dyDescent="0.25">
      <c r="C4554" s="13"/>
      <c r="D4554" s="14"/>
      <c r="E4554" s="11"/>
      <c r="H4554">
        <f t="shared" si="82"/>
        <v>0</v>
      </c>
    </row>
    <row r="4555" spans="3:8" x14ac:dyDescent="0.25">
      <c r="C4555" s="13"/>
      <c r="D4555" s="14"/>
      <c r="E4555" s="11"/>
      <c r="H4555">
        <f t="shared" si="82"/>
        <v>0</v>
      </c>
    </row>
    <row r="4556" spans="3:8" x14ac:dyDescent="0.25">
      <c r="C4556" s="13"/>
      <c r="D4556" s="14"/>
      <c r="E4556" s="11"/>
      <c r="H4556">
        <f t="shared" si="82"/>
        <v>0</v>
      </c>
    </row>
    <row r="4557" spans="3:8" x14ac:dyDescent="0.25">
      <c r="C4557" s="13"/>
      <c r="D4557" s="14"/>
      <c r="E4557" s="11"/>
      <c r="H4557">
        <f t="shared" si="82"/>
        <v>0</v>
      </c>
    </row>
    <row r="4558" spans="3:8" x14ac:dyDescent="0.25">
      <c r="C4558" s="13"/>
      <c r="D4558" s="14"/>
      <c r="E4558" s="11"/>
      <c r="H4558">
        <f t="shared" si="82"/>
        <v>0</v>
      </c>
    </row>
    <row r="4559" spans="3:8" x14ac:dyDescent="0.25">
      <c r="C4559" s="13"/>
      <c r="D4559" s="14"/>
      <c r="E4559" s="11"/>
      <c r="H4559">
        <f t="shared" si="82"/>
        <v>0</v>
      </c>
    </row>
    <row r="4560" spans="3:8" x14ac:dyDescent="0.25">
      <c r="C4560" s="13"/>
      <c r="D4560" s="14"/>
      <c r="E4560" s="11"/>
      <c r="H4560">
        <f t="shared" si="82"/>
        <v>0</v>
      </c>
    </row>
    <row r="4561" spans="3:8" x14ac:dyDescent="0.25">
      <c r="C4561" s="13"/>
      <c r="D4561" s="14"/>
      <c r="E4561" s="11"/>
      <c r="H4561">
        <f t="shared" si="82"/>
        <v>0</v>
      </c>
    </row>
    <row r="4562" spans="3:8" x14ac:dyDescent="0.25">
      <c r="C4562" s="13"/>
      <c r="D4562" s="14"/>
      <c r="E4562" s="11"/>
      <c r="H4562">
        <f t="shared" si="82"/>
        <v>0</v>
      </c>
    </row>
    <row r="4563" spans="3:8" x14ac:dyDescent="0.25">
      <c r="C4563" s="13"/>
      <c r="D4563" s="14"/>
      <c r="E4563" s="11"/>
      <c r="H4563">
        <f t="shared" si="82"/>
        <v>0</v>
      </c>
    </row>
    <row r="4564" spans="3:8" x14ac:dyDescent="0.25">
      <c r="C4564" s="13"/>
      <c r="D4564" s="14"/>
      <c r="E4564" s="11"/>
      <c r="H4564">
        <f t="shared" si="82"/>
        <v>0</v>
      </c>
    </row>
    <row r="4565" spans="3:8" x14ac:dyDescent="0.25">
      <c r="C4565" s="13"/>
      <c r="D4565" s="14"/>
      <c r="E4565" s="11"/>
      <c r="H4565">
        <f t="shared" si="82"/>
        <v>0</v>
      </c>
    </row>
    <row r="4566" spans="3:8" x14ac:dyDescent="0.25">
      <c r="C4566" s="13"/>
      <c r="D4566" s="14"/>
      <c r="E4566" s="11"/>
      <c r="H4566">
        <f t="shared" si="82"/>
        <v>0</v>
      </c>
    </row>
    <row r="4567" spans="3:8" x14ac:dyDescent="0.25">
      <c r="C4567" s="13"/>
      <c r="D4567" s="14"/>
      <c r="E4567" s="11"/>
      <c r="H4567">
        <f t="shared" si="82"/>
        <v>0</v>
      </c>
    </row>
    <row r="4568" spans="3:8" x14ac:dyDescent="0.25">
      <c r="C4568" s="13"/>
      <c r="D4568" s="14"/>
      <c r="E4568" s="11"/>
      <c r="H4568">
        <f t="shared" si="82"/>
        <v>0</v>
      </c>
    </row>
    <row r="4569" spans="3:8" x14ac:dyDescent="0.25">
      <c r="C4569" s="13"/>
      <c r="D4569" s="14"/>
      <c r="E4569" s="11"/>
      <c r="H4569">
        <f t="shared" si="82"/>
        <v>0</v>
      </c>
    </row>
    <row r="4570" spans="3:8" x14ac:dyDescent="0.25">
      <c r="C4570" s="13"/>
      <c r="D4570" s="14"/>
      <c r="E4570" s="11"/>
      <c r="H4570">
        <f t="shared" si="82"/>
        <v>0</v>
      </c>
    </row>
    <row r="4571" spans="3:8" x14ac:dyDescent="0.25">
      <c r="C4571" s="13"/>
      <c r="D4571" s="14"/>
      <c r="E4571" s="11"/>
      <c r="H4571">
        <f t="shared" si="82"/>
        <v>0</v>
      </c>
    </row>
    <row r="4572" spans="3:8" x14ac:dyDescent="0.25">
      <c r="C4572" s="13"/>
      <c r="D4572" s="14"/>
      <c r="E4572" s="11"/>
      <c r="H4572">
        <f t="shared" si="82"/>
        <v>0</v>
      </c>
    </row>
    <row r="4573" spans="3:8" x14ac:dyDescent="0.25">
      <c r="C4573" s="13"/>
      <c r="D4573" s="14"/>
      <c r="E4573" s="11"/>
      <c r="H4573">
        <f t="shared" si="82"/>
        <v>0</v>
      </c>
    </row>
    <row r="4574" spans="3:8" x14ac:dyDescent="0.25">
      <c r="C4574" s="13"/>
      <c r="D4574" s="14"/>
      <c r="E4574" s="11"/>
      <c r="H4574">
        <f t="shared" si="82"/>
        <v>0</v>
      </c>
    </row>
    <row r="4575" spans="3:8" x14ac:dyDescent="0.25">
      <c r="C4575" s="13"/>
      <c r="D4575" s="14"/>
      <c r="E4575" s="11"/>
      <c r="H4575">
        <f t="shared" si="82"/>
        <v>0</v>
      </c>
    </row>
    <row r="4576" spans="3:8" x14ac:dyDescent="0.25">
      <c r="C4576" s="13"/>
      <c r="D4576" s="14"/>
      <c r="E4576" s="11"/>
      <c r="H4576">
        <f t="shared" si="82"/>
        <v>0</v>
      </c>
    </row>
    <row r="4577" spans="3:8" x14ac:dyDescent="0.25">
      <c r="C4577" s="13"/>
      <c r="D4577" s="14"/>
      <c r="E4577" s="11"/>
      <c r="H4577">
        <f t="shared" si="82"/>
        <v>0</v>
      </c>
    </row>
    <row r="4578" spans="3:8" x14ac:dyDescent="0.25">
      <c r="C4578" s="13"/>
      <c r="D4578" s="14"/>
      <c r="E4578" s="11"/>
      <c r="H4578">
        <f t="shared" si="82"/>
        <v>0</v>
      </c>
    </row>
    <row r="4579" spans="3:8" x14ac:dyDescent="0.25">
      <c r="C4579" s="13"/>
      <c r="D4579" s="14"/>
      <c r="E4579" s="11"/>
      <c r="H4579">
        <f t="shared" si="82"/>
        <v>0</v>
      </c>
    </row>
    <row r="4580" spans="3:8" x14ac:dyDescent="0.25">
      <c r="C4580" s="13"/>
      <c r="D4580" s="14"/>
      <c r="E4580" s="11"/>
      <c r="H4580">
        <f t="shared" si="82"/>
        <v>0</v>
      </c>
    </row>
    <row r="4581" spans="3:8" x14ac:dyDescent="0.25">
      <c r="C4581" s="13"/>
      <c r="D4581" s="14"/>
      <c r="E4581" s="11"/>
      <c r="H4581">
        <f t="shared" si="82"/>
        <v>0</v>
      </c>
    </row>
    <row r="4582" spans="3:8" x14ac:dyDescent="0.25">
      <c r="C4582" s="13"/>
      <c r="D4582" s="14"/>
      <c r="E4582" s="11"/>
      <c r="H4582">
        <f t="shared" si="82"/>
        <v>0</v>
      </c>
    </row>
    <row r="4583" spans="3:8" x14ac:dyDescent="0.25">
      <c r="C4583" s="13"/>
      <c r="D4583" s="14"/>
      <c r="E4583" s="11"/>
      <c r="H4583">
        <f t="shared" si="82"/>
        <v>0</v>
      </c>
    </row>
    <row r="4584" spans="3:8" x14ac:dyDescent="0.25">
      <c r="C4584" s="13"/>
      <c r="D4584" s="14"/>
      <c r="E4584" s="11"/>
      <c r="H4584">
        <f t="shared" si="82"/>
        <v>0</v>
      </c>
    </row>
    <row r="4585" spans="3:8" x14ac:dyDescent="0.25">
      <c r="C4585" s="13"/>
      <c r="D4585" s="14"/>
      <c r="E4585" s="11"/>
      <c r="H4585">
        <f t="shared" si="82"/>
        <v>0</v>
      </c>
    </row>
    <row r="4586" spans="3:8" x14ac:dyDescent="0.25">
      <c r="C4586" s="13"/>
      <c r="D4586" s="14"/>
      <c r="E4586" s="11"/>
      <c r="H4586">
        <f t="shared" si="82"/>
        <v>0</v>
      </c>
    </row>
    <row r="4587" spans="3:8" x14ac:dyDescent="0.25">
      <c r="C4587" s="13"/>
      <c r="D4587" s="14"/>
      <c r="E4587" s="11"/>
      <c r="H4587">
        <f t="shared" si="82"/>
        <v>0</v>
      </c>
    </row>
    <row r="4588" spans="3:8" x14ac:dyDescent="0.25">
      <c r="C4588" s="13"/>
      <c r="D4588" s="14"/>
      <c r="E4588" s="11"/>
      <c r="H4588">
        <f t="shared" si="82"/>
        <v>0</v>
      </c>
    </row>
    <row r="4589" spans="3:8" x14ac:dyDescent="0.25">
      <c r="C4589" s="13"/>
      <c r="D4589" s="14"/>
      <c r="E4589" s="11"/>
      <c r="H4589">
        <f t="shared" si="82"/>
        <v>0</v>
      </c>
    </row>
    <row r="4590" spans="3:8" x14ac:dyDescent="0.25">
      <c r="C4590" s="13"/>
      <c r="D4590" s="14"/>
      <c r="E4590" s="11"/>
      <c r="H4590">
        <f t="shared" si="82"/>
        <v>0</v>
      </c>
    </row>
    <row r="4591" spans="3:8" x14ac:dyDescent="0.25">
      <c r="C4591" s="13"/>
      <c r="D4591" s="14"/>
      <c r="E4591" s="11"/>
      <c r="H4591">
        <f t="shared" si="82"/>
        <v>0</v>
      </c>
    </row>
    <row r="4592" spans="3:8" x14ac:dyDescent="0.25">
      <c r="C4592" s="13"/>
      <c r="D4592" s="14"/>
      <c r="E4592" s="11"/>
      <c r="H4592">
        <f t="shared" si="82"/>
        <v>0</v>
      </c>
    </row>
    <row r="4593" spans="3:8" x14ac:dyDescent="0.25">
      <c r="C4593" s="13"/>
      <c r="D4593" s="14"/>
      <c r="E4593" s="11"/>
      <c r="H4593">
        <f t="shared" si="82"/>
        <v>0</v>
      </c>
    </row>
    <row r="4594" spans="3:8" x14ac:dyDescent="0.25">
      <c r="C4594" s="13"/>
      <c r="D4594" s="14"/>
      <c r="E4594" s="11"/>
      <c r="H4594">
        <f t="shared" si="82"/>
        <v>0</v>
      </c>
    </row>
    <row r="4595" spans="3:8" x14ac:dyDescent="0.25">
      <c r="C4595" s="13"/>
      <c r="D4595" s="14"/>
      <c r="E4595" s="11"/>
      <c r="H4595">
        <f t="shared" si="82"/>
        <v>0</v>
      </c>
    </row>
    <row r="4596" spans="3:8" x14ac:dyDescent="0.25">
      <c r="C4596" s="13"/>
      <c r="D4596" s="14"/>
      <c r="E4596" s="11"/>
      <c r="H4596">
        <f t="shared" si="82"/>
        <v>0</v>
      </c>
    </row>
    <row r="4597" spans="3:8" x14ac:dyDescent="0.25">
      <c r="C4597" s="13"/>
      <c r="D4597" s="14"/>
      <c r="E4597" s="11"/>
      <c r="H4597">
        <f t="shared" si="82"/>
        <v>0</v>
      </c>
    </row>
    <row r="4598" spans="3:8" x14ac:dyDescent="0.25">
      <c r="C4598" s="13"/>
      <c r="D4598" s="14"/>
      <c r="E4598" s="11"/>
      <c r="H4598">
        <f t="shared" si="82"/>
        <v>0</v>
      </c>
    </row>
    <row r="4599" spans="3:8" x14ac:dyDescent="0.25">
      <c r="C4599" s="13"/>
      <c r="D4599" s="14"/>
      <c r="E4599" s="11"/>
      <c r="H4599">
        <f t="shared" si="82"/>
        <v>0</v>
      </c>
    </row>
    <row r="4600" spans="3:8" x14ac:dyDescent="0.25">
      <c r="C4600" s="13"/>
      <c r="D4600" s="14"/>
      <c r="E4600" s="11"/>
      <c r="H4600">
        <f t="shared" si="82"/>
        <v>0</v>
      </c>
    </row>
    <row r="4601" spans="3:8" x14ac:dyDescent="0.25">
      <c r="C4601" s="13"/>
      <c r="D4601" s="14"/>
      <c r="E4601" s="11"/>
      <c r="H4601">
        <f t="shared" si="82"/>
        <v>0</v>
      </c>
    </row>
    <row r="4602" spans="3:8" x14ac:dyDescent="0.25">
      <c r="C4602" s="13"/>
      <c r="D4602" s="14"/>
      <c r="E4602" s="11"/>
      <c r="H4602">
        <f t="shared" si="82"/>
        <v>0</v>
      </c>
    </row>
    <row r="4603" spans="3:8" x14ac:dyDescent="0.25">
      <c r="C4603" s="13"/>
      <c r="D4603" s="14"/>
      <c r="E4603" s="11"/>
      <c r="H4603">
        <f t="shared" si="82"/>
        <v>0</v>
      </c>
    </row>
    <row r="4604" spans="3:8" x14ac:dyDescent="0.25">
      <c r="C4604" s="13"/>
      <c r="D4604" s="14"/>
      <c r="E4604" s="11"/>
      <c r="H4604">
        <f t="shared" si="82"/>
        <v>0</v>
      </c>
    </row>
    <row r="4605" spans="3:8" x14ac:dyDescent="0.25">
      <c r="C4605" s="13"/>
      <c r="D4605" s="14"/>
      <c r="E4605" s="11"/>
      <c r="H4605">
        <f t="shared" si="82"/>
        <v>0</v>
      </c>
    </row>
    <row r="4606" spans="3:8" x14ac:dyDescent="0.25">
      <c r="C4606" s="13"/>
      <c r="D4606" s="14"/>
      <c r="E4606" s="11"/>
      <c r="H4606">
        <f t="shared" si="82"/>
        <v>0</v>
      </c>
    </row>
    <row r="4607" spans="3:8" x14ac:dyDescent="0.25">
      <c r="C4607" s="13"/>
      <c r="D4607" s="14"/>
      <c r="E4607" s="11"/>
      <c r="H4607">
        <f t="shared" si="82"/>
        <v>0</v>
      </c>
    </row>
    <row r="4608" spans="3:8" x14ac:dyDescent="0.25">
      <c r="C4608" s="13"/>
      <c r="D4608" s="14"/>
      <c r="E4608" s="11"/>
      <c r="H4608">
        <f t="shared" si="82"/>
        <v>0</v>
      </c>
    </row>
    <row r="4609" spans="3:8" x14ac:dyDescent="0.25">
      <c r="C4609" s="13"/>
      <c r="D4609" s="14"/>
      <c r="E4609" s="11"/>
      <c r="H4609">
        <f t="shared" si="82"/>
        <v>0</v>
      </c>
    </row>
    <row r="4610" spans="3:8" x14ac:dyDescent="0.25">
      <c r="C4610" s="13"/>
      <c r="D4610" s="14"/>
      <c r="E4610" s="11"/>
      <c r="H4610">
        <f t="shared" si="82"/>
        <v>0</v>
      </c>
    </row>
    <row r="4611" spans="3:8" x14ac:dyDescent="0.25">
      <c r="C4611" s="13"/>
      <c r="D4611" s="14"/>
      <c r="E4611" s="11"/>
      <c r="H4611">
        <f t="shared" si="82"/>
        <v>0</v>
      </c>
    </row>
    <row r="4612" spans="3:8" x14ac:dyDescent="0.25">
      <c r="C4612" s="13"/>
      <c r="D4612" s="14"/>
      <c r="E4612" s="11"/>
      <c r="H4612">
        <f t="shared" ref="H4612:H4675" si="83">IF(ISNUMBER(E4612),E4612,0)</f>
        <v>0</v>
      </c>
    </row>
    <row r="4613" spans="3:8" x14ac:dyDescent="0.25">
      <c r="C4613" s="13"/>
      <c r="D4613" s="14"/>
      <c r="E4613" s="11"/>
      <c r="H4613">
        <f t="shared" si="83"/>
        <v>0</v>
      </c>
    </row>
    <row r="4614" spans="3:8" x14ac:dyDescent="0.25">
      <c r="C4614" s="13"/>
      <c r="D4614" s="14"/>
      <c r="E4614" s="11"/>
      <c r="H4614">
        <f t="shared" si="83"/>
        <v>0</v>
      </c>
    </row>
    <row r="4615" spans="3:8" x14ac:dyDescent="0.25">
      <c r="C4615" s="13"/>
      <c r="D4615" s="14"/>
      <c r="E4615" s="11"/>
      <c r="H4615">
        <f t="shared" si="83"/>
        <v>0</v>
      </c>
    </row>
    <row r="4616" spans="3:8" x14ac:dyDescent="0.25">
      <c r="C4616" s="13"/>
      <c r="D4616" s="14"/>
      <c r="E4616" s="11"/>
      <c r="H4616">
        <f t="shared" si="83"/>
        <v>0</v>
      </c>
    </row>
    <row r="4617" spans="3:8" x14ac:dyDescent="0.25">
      <c r="C4617" s="13"/>
      <c r="D4617" s="14"/>
      <c r="E4617" s="11"/>
      <c r="H4617">
        <f t="shared" si="83"/>
        <v>0</v>
      </c>
    </row>
    <row r="4618" spans="3:8" x14ac:dyDescent="0.25">
      <c r="C4618" s="13"/>
      <c r="D4618" s="14"/>
      <c r="E4618" s="11"/>
      <c r="H4618">
        <f t="shared" si="83"/>
        <v>0</v>
      </c>
    </row>
    <row r="4619" spans="3:8" x14ac:dyDescent="0.25">
      <c r="C4619" s="13"/>
      <c r="D4619" s="14"/>
      <c r="E4619" s="11"/>
      <c r="H4619">
        <f t="shared" si="83"/>
        <v>0</v>
      </c>
    </row>
    <row r="4620" spans="3:8" x14ac:dyDescent="0.25">
      <c r="C4620" s="13"/>
      <c r="D4620" s="14"/>
      <c r="E4620" s="11"/>
      <c r="H4620">
        <f t="shared" si="83"/>
        <v>0</v>
      </c>
    </row>
    <row r="4621" spans="3:8" x14ac:dyDescent="0.25">
      <c r="C4621" s="13"/>
      <c r="D4621" s="14"/>
      <c r="E4621" s="11"/>
      <c r="H4621">
        <f t="shared" si="83"/>
        <v>0</v>
      </c>
    </row>
    <row r="4622" spans="3:8" x14ac:dyDescent="0.25">
      <c r="C4622" s="13"/>
      <c r="D4622" s="14"/>
      <c r="E4622" s="11"/>
      <c r="H4622">
        <f t="shared" si="83"/>
        <v>0</v>
      </c>
    </row>
    <row r="4623" spans="3:8" x14ac:dyDescent="0.25">
      <c r="C4623" s="13"/>
      <c r="D4623" s="14"/>
      <c r="E4623" s="11"/>
      <c r="H4623">
        <f t="shared" si="83"/>
        <v>0</v>
      </c>
    </row>
    <row r="4624" spans="3:8" x14ac:dyDescent="0.25">
      <c r="C4624" s="13"/>
      <c r="D4624" s="14"/>
      <c r="E4624" s="11"/>
      <c r="H4624">
        <f t="shared" si="83"/>
        <v>0</v>
      </c>
    </row>
    <row r="4625" spans="3:8" x14ac:dyDescent="0.25">
      <c r="C4625" s="13"/>
      <c r="D4625" s="14"/>
      <c r="E4625" s="11"/>
      <c r="H4625">
        <f t="shared" si="83"/>
        <v>0</v>
      </c>
    </row>
    <row r="4626" spans="3:8" x14ac:dyDescent="0.25">
      <c r="C4626" s="13"/>
      <c r="D4626" s="14"/>
      <c r="E4626" s="11"/>
      <c r="H4626">
        <f t="shared" si="83"/>
        <v>0</v>
      </c>
    </row>
    <row r="4627" spans="3:8" x14ac:dyDescent="0.25">
      <c r="C4627" s="13"/>
      <c r="D4627" s="14"/>
      <c r="E4627" s="11"/>
      <c r="H4627">
        <f t="shared" si="83"/>
        <v>0</v>
      </c>
    </row>
    <row r="4628" spans="3:8" x14ac:dyDescent="0.25">
      <c r="C4628" s="13"/>
      <c r="D4628" s="14"/>
      <c r="E4628" s="11"/>
      <c r="H4628">
        <f t="shared" si="83"/>
        <v>0</v>
      </c>
    </row>
    <row r="4629" spans="3:8" x14ac:dyDescent="0.25">
      <c r="C4629" s="13"/>
      <c r="D4629" s="14"/>
      <c r="E4629" s="11"/>
      <c r="H4629">
        <f t="shared" si="83"/>
        <v>0</v>
      </c>
    </row>
    <row r="4630" spans="3:8" x14ac:dyDescent="0.25">
      <c r="C4630" s="13"/>
      <c r="D4630" s="14"/>
      <c r="E4630" s="11"/>
      <c r="H4630">
        <f t="shared" si="83"/>
        <v>0</v>
      </c>
    </row>
    <row r="4631" spans="3:8" x14ac:dyDescent="0.25">
      <c r="C4631" s="13"/>
      <c r="D4631" s="14"/>
      <c r="E4631" s="11"/>
      <c r="H4631">
        <f t="shared" si="83"/>
        <v>0</v>
      </c>
    </row>
    <row r="4632" spans="3:8" x14ac:dyDescent="0.25">
      <c r="C4632" s="13"/>
      <c r="D4632" s="14"/>
      <c r="E4632" s="11"/>
      <c r="H4632">
        <f t="shared" si="83"/>
        <v>0</v>
      </c>
    </row>
    <row r="4633" spans="3:8" x14ac:dyDescent="0.25">
      <c r="C4633" s="13"/>
      <c r="D4633" s="14"/>
      <c r="E4633" s="11"/>
      <c r="H4633">
        <f t="shared" si="83"/>
        <v>0</v>
      </c>
    </row>
    <row r="4634" spans="3:8" x14ac:dyDescent="0.25">
      <c r="C4634" s="13"/>
      <c r="D4634" s="14"/>
      <c r="E4634" s="11"/>
      <c r="H4634">
        <f t="shared" si="83"/>
        <v>0</v>
      </c>
    </row>
    <row r="4635" spans="3:8" x14ac:dyDescent="0.25">
      <c r="C4635" s="13"/>
      <c r="D4635" s="14"/>
      <c r="E4635" s="11"/>
      <c r="H4635">
        <f t="shared" si="83"/>
        <v>0</v>
      </c>
    </row>
    <row r="4636" spans="3:8" x14ac:dyDescent="0.25">
      <c r="C4636" s="13"/>
      <c r="D4636" s="14"/>
      <c r="E4636" s="11"/>
      <c r="H4636">
        <f t="shared" si="83"/>
        <v>0</v>
      </c>
    </row>
    <row r="4637" spans="3:8" x14ac:dyDescent="0.25">
      <c r="C4637" s="13"/>
      <c r="D4637" s="14"/>
      <c r="E4637" s="11"/>
      <c r="H4637">
        <f t="shared" si="83"/>
        <v>0</v>
      </c>
    </row>
    <row r="4638" spans="3:8" x14ac:dyDescent="0.25">
      <c r="C4638" s="13"/>
      <c r="D4638" s="14"/>
      <c r="E4638" s="11"/>
      <c r="H4638">
        <f t="shared" si="83"/>
        <v>0</v>
      </c>
    </row>
    <row r="4639" spans="3:8" x14ac:dyDescent="0.25">
      <c r="C4639" s="13"/>
      <c r="D4639" s="14"/>
      <c r="E4639" s="11"/>
      <c r="H4639">
        <f t="shared" si="83"/>
        <v>0</v>
      </c>
    </row>
    <row r="4640" spans="3:8" x14ac:dyDescent="0.25">
      <c r="C4640" s="13"/>
      <c r="D4640" s="14"/>
      <c r="E4640" s="11"/>
      <c r="H4640">
        <f t="shared" si="83"/>
        <v>0</v>
      </c>
    </row>
    <row r="4641" spans="3:8" x14ac:dyDescent="0.25">
      <c r="C4641" s="13"/>
      <c r="D4641" s="14"/>
      <c r="E4641" s="11"/>
      <c r="H4641">
        <f t="shared" si="83"/>
        <v>0</v>
      </c>
    </row>
    <row r="4642" spans="3:8" x14ac:dyDescent="0.25">
      <c r="C4642" s="13"/>
      <c r="D4642" s="14"/>
      <c r="E4642" s="11"/>
      <c r="H4642">
        <f t="shared" si="83"/>
        <v>0</v>
      </c>
    </row>
    <row r="4643" spans="3:8" x14ac:dyDescent="0.25">
      <c r="C4643" s="13"/>
      <c r="D4643" s="14"/>
      <c r="E4643" s="11"/>
      <c r="H4643">
        <f t="shared" si="83"/>
        <v>0</v>
      </c>
    </row>
    <row r="4644" spans="3:8" x14ac:dyDescent="0.25">
      <c r="C4644" s="13"/>
      <c r="D4644" s="14"/>
      <c r="E4644" s="11"/>
      <c r="H4644">
        <f t="shared" si="83"/>
        <v>0</v>
      </c>
    </row>
    <row r="4645" spans="3:8" x14ac:dyDescent="0.25">
      <c r="C4645" s="13"/>
      <c r="D4645" s="14"/>
      <c r="E4645" s="11"/>
      <c r="H4645">
        <f t="shared" si="83"/>
        <v>0</v>
      </c>
    </row>
    <row r="4646" spans="3:8" x14ac:dyDescent="0.25">
      <c r="C4646" s="13"/>
      <c r="D4646" s="14"/>
      <c r="E4646" s="11"/>
      <c r="H4646">
        <f t="shared" si="83"/>
        <v>0</v>
      </c>
    </row>
    <row r="4647" spans="3:8" x14ac:dyDescent="0.25">
      <c r="C4647" s="13"/>
      <c r="D4647" s="14"/>
      <c r="E4647" s="11"/>
      <c r="H4647">
        <f t="shared" si="83"/>
        <v>0</v>
      </c>
    </row>
    <row r="4648" spans="3:8" x14ac:dyDescent="0.25">
      <c r="C4648" s="13"/>
      <c r="D4648" s="14"/>
      <c r="E4648" s="11"/>
      <c r="H4648">
        <f t="shared" si="83"/>
        <v>0</v>
      </c>
    </row>
    <row r="4649" spans="3:8" x14ac:dyDescent="0.25">
      <c r="C4649" s="13"/>
      <c r="D4649" s="14"/>
      <c r="E4649" s="11"/>
      <c r="H4649">
        <f t="shared" si="83"/>
        <v>0</v>
      </c>
    </row>
    <row r="4650" spans="3:8" x14ac:dyDescent="0.25">
      <c r="C4650" s="13"/>
      <c r="D4650" s="14"/>
      <c r="E4650" s="11"/>
      <c r="H4650">
        <f t="shared" si="83"/>
        <v>0</v>
      </c>
    </row>
    <row r="4651" spans="3:8" x14ac:dyDescent="0.25">
      <c r="C4651" s="13"/>
      <c r="D4651" s="14"/>
      <c r="E4651" s="11"/>
      <c r="H4651">
        <f t="shared" si="83"/>
        <v>0</v>
      </c>
    </row>
    <row r="4652" spans="3:8" x14ac:dyDescent="0.25">
      <c r="C4652" s="13"/>
      <c r="D4652" s="14"/>
      <c r="E4652" s="11"/>
      <c r="H4652">
        <f t="shared" si="83"/>
        <v>0</v>
      </c>
    </row>
    <row r="4653" spans="3:8" x14ac:dyDescent="0.25">
      <c r="C4653" s="13"/>
      <c r="D4653" s="14"/>
      <c r="E4653" s="11"/>
      <c r="H4653">
        <f t="shared" si="83"/>
        <v>0</v>
      </c>
    </row>
    <row r="4654" spans="3:8" x14ac:dyDescent="0.25">
      <c r="C4654" s="13"/>
      <c r="D4654" s="14"/>
      <c r="E4654" s="11"/>
      <c r="H4654">
        <f t="shared" si="83"/>
        <v>0</v>
      </c>
    </row>
    <row r="4655" spans="3:8" x14ac:dyDescent="0.25">
      <c r="C4655" s="13"/>
      <c r="D4655" s="14"/>
      <c r="E4655" s="11"/>
      <c r="H4655">
        <f t="shared" si="83"/>
        <v>0</v>
      </c>
    </row>
    <row r="4656" spans="3:8" x14ac:dyDescent="0.25">
      <c r="C4656" s="13"/>
      <c r="D4656" s="14"/>
      <c r="E4656" s="11"/>
      <c r="H4656">
        <f t="shared" si="83"/>
        <v>0</v>
      </c>
    </row>
    <row r="4657" spans="3:8" x14ac:dyDescent="0.25">
      <c r="C4657" s="13"/>
      <c r="D4657" s="14"/>
      <c r="E4657" s="11"/>
      <c r="H4657">
        <f t="shared" si="83"/>
        <v>0</v>
      </c>
    </row>
    <row r="4658" spans="3:8" x14ac:dyDescent="0.25">
      <c r="C4658" s="13"/>
      <c r="D4658" s="14"/>
      <c r="E4658" s="11"/>
      <c r="H4658">
        <f t="shared" si="83"/>
        <v>0</v>
      </c>
    </row>
    <row r="4659" spans="3:8" x14ac:dyDescent="0.25">
      <c r="C4659" s="13"/>
      <c r="D4659" s="14"/>
      <c r="E4659" s="11"/>
      <c r="H4659">
        <f t="shared" si="83"/>
        <v>0</v>
      </c>
    </row>
    <row r="4660" spans="3:8" x14ac:dyDescent="0.25">
      <c r="C4660" s="13"/>
      <c r="D4660" s="14"/>
      <c r="E4660" s="11"/>
      <c r="H4660">
        <f t="shared" si="83"/>
        <v>0</v>
      </c>
    </row>
    <row r="4661" spans="3:8" x14ac:dyDescent="0.25">
      <c r="C4661" s="13"/>
      <c r="D4661" s="14"/>
      <c r="E4661" s="11"/>
      <c r="H4661">
        <f t="shared" si="83"/>
        <v>0</v>
      </c>
    </row>
    <row r="4662" spans="3:8" x14ac:dyDescent="0.25">
      <c r="C4662" s="13"/>
      <c r="D4662" s="14"/>
      <c r="E4662" s="11"/>
      <c r="H4662">
        <f t="shared" si="83"/>
        <v>0</v>
      </c>
    </row>
    <row r="4663" spans="3:8" x14ac:dyDescent="0.25">
      <c r="C4663" s="13"/>
      <c r="D4663" s="14"/>
      <c r="E4663" s="11"/>
      <c r="H4663">
        <f t="shared" si="83"/>
        <v>0</v>
      </c>
    </row>
    <row r="4664" spans="3:8" x14ac:dyDescent="0.25">
      <c r="C4664" s="13"/>
      <c r="D4664" s="14"/>
      <c r="E4664" s="11"/>
      <c r="H4664">
        <f t="shared" si="83"/>
        <v>0</v>
      </c>
    </row>
    <row r="4665" spans="3:8" x14ac:dyDescent="0.25">
      <c r="C4665" s="13"/>
      <c r="D4665" s="14"/>
      <c r="E4665" s="11"/>
      <c r="H4665">
        <f t="shared" si="83"/>
        <v>0</v>
      </c>
    </row>
    <row r="4666" spans="3:8" x14ac:dyDescent="0.25">
      <c r="C4666" s="13"/>
      <c r="D4666" s="14"/>
      <c r="E4666" s="11"/>
      <c r="H4666">
        <f t="shared" si="83"/>
        <v>0</v>
      </c>
    </row>
    <row r="4667" spans="3:8" x14ac:dyDescent="0.25">
      <c r="C4667" s="13"/>
      <c r="D4667" s="14"/>
      <c r="E4667" s="11"/>
      <c r="H4667">
        <f t="shared" si="83"/>
        <v>0</v>
      </c>
    </row>
    <row r="4668" spans="3:8" x14ac:dyDescent="0.25">
      <c r="C4668" s="13"/>
      <c r="D4668" s="14"/>
      <c r="E4668" s="11"/>
      <c r="H4668">
        <f t="shared" si="83"/>
        <v>0</v>
      </c>
    </row>
    <row r="4669" spans="3:8" x14ac:dyDescent="0.25">
      <c r="C4669" s="13"/>
      <c r="D4669" s="14"/>
      <c r="E4669" s="11"/>
      <c r="H4669">
        <f t="shared" si="83"/>
        <v>0</v>
      </c>
    </row>
    <row r="4670" spans="3:8" x14ac:dyDescent="0.25">
      <c r="C4670" s="13"/>
      <c r="D4670" s="14"/>
      <c r="E4670" s="11"/>
      <c r="H4670">
        <f t="shared" si="83"/>
        <v>0</v>
      </c>
    </row>
    <row r="4671" spans="3:8" x14ac:dyDescent="0.25">
      <c r="C4671" s="13"/>
      <c r="D4671" s="14"/>
      <c r="E4671" s="11"/>
      <c r="H4671">
        <f t="shared" si="83"/>
        <v>0</v>
      </c>
    </row>
    <row r="4672" spans="3:8" x14ac:dyDescent="0.25">
      <c r="C4672" s="13"/>
      <c r="D4672" s="14"/>
      <c r="E4672" s="11"/>
      <c r="H4672">
        <f t="shared" si="83"/>
        <v>0</v>
      </c>
    </row>
    <row r="4673" spans="3:8" x14ac:dyDescent="0.25">
      <c r="C4673" s="13"/>
      <c r="D4673" s="14"/>
      <c r="E4673" s="11"/>
      <c r="H4673">
        <f t="shared" si="83"/>
        <v>0</v>
      </c>
    </row>
    <row r="4674" spans="3:8" x14ac:dyDescent="0.25">
      <c r="C4674" s="13"/>
      <c r="D4674" s="14"/>
      <c r="E4674" s="11"/>
      <c r="H4674">
        <f t="shared" si="83"/>
        <v>0</v>
      </c>
    </row>
    <row r="4675" spans="3:8" x14ac:dyDescent="0.25">
      <c r="C4675" s="13"/>
      <c r="D4675" s="14"/>
      <c r="E4675" s="11"/>
      <c r="H4675">
        <f t="shared" si="83"/>
        <v>0</v>
      </c>
    </row>
    <row r="4676" spans="3:8" x14ac:dyDescent="0.25">
      <c r="C4676" s="13"/>
      <c r="D4676" s="14"/>
      <c r="E4676" s="11"/>
      <c r="H4676">
        <f t="shared" ref="H4676:H4739" si="84">IF(ISNUMBER(E4676),E4676,0)</f>
        <v>0</v>
      </c>
    </row>
    <row r="4677" spans="3:8" x14ac:dyDescent="0.25">
      <c r="C4677" s="13"/>
      <c r="D4677" s="14"/>
      <c r="E4677" s="11"/>
      <c r="H4677">
        <f t="shared" si="84"/>
        <v>0</v>
      </c>
    </row>
    <row r="4678" spans="3:8" x14ac:dyDescent="0.25">
      <c r="C4678" s="13"/>
      <c r="D4678" s="14"/>
      <c r="E4678" s="11"/>
      <c r="H4678">
        <f t="shared" si="84"/>
        <v>0</v>
      </c>
    </row>
    <row r="4679" spans="3:8" x14ac:dyDescent="0.25">
      <c r="C4679" s="13"/>
      <c r="D4679" s="14"/>
      <c r="E4679" s="11"/>
      <c r="H4679">
        <f t="shared" si="84"/>
        <v>0</v>
      </c>
    </row>
    <row r="4680" spans="3:8" x14ac:dyDescent="0.25">
      <c r="C4680" s="13"/>
      <c r="D4680" s="14"/>
      <c r="E4680" s="11"/>
      <c r="H4680">
        <f t="shared" si="84"/>
        <v>0</v>
      </c>
    </row>
    <row r="4681" spans="3:8" x14ac:dyDescent="0.25">
      <c r="C4681" s="13"/>
      <c r="D4681" s="14"/>
      <c r="E4681" s="11"/>
      <c r="H4681">
        <f t="shared" si="84"/>
        <v>0</v>
      </c>
    </row>
    <row r="4682" spans="3:8" x14ac:dyDescent="0.25">
      <c r="C4682" s="13"/>
      <c r="D4682" s="14"/>
      <c r="E4682" s="11"/>
      <c r="H4682">
        <f t="shared" si="84"/>
        <v>0</v>
      </c>
    </row>
    <row r="4683" spans="3:8" x14ac:dyDescent="0.25">
      <c r="C4683" s="13"/>
      <c r="D4683" s="14"/>
      <c r="E4683" s="11"/>
      <c r="H4683">
        <f t="shared" si="84"/>
        <v>0</v>
      </c>
    </row>
    <row r="4684" spans="3:8" x14ac:dyDescent="0.25">
      <c r="C4684" s="13"/>
      <c r="D4684" s="14"/>
      <c r="E4684" s="11"/>
      <c r="H4684">
        <f t="shared" si="84"/>
        <v>0</v>
      </c>
    </row>
    <row r="4685" spans="3:8" x14ac:dyDescent="0.25">
      <c r="C4685" s="13"/>
      <c r="D4685" s="14"/>
      <c r="E4685" s="11"/>
      <c r="H4685">
        <f t="shared" si="84"/>
        <v>0</v>
      </c>
    </row>
    <row r="4686" spans="3:8" x14ac:dyDescent="0.25">
      <c r="C4686" s="13"/>
      <c r="D4686" s="14"/>
      <c r="E4686" s="11"/>
      <c r="H4686">
        <f t="shared" si="84"/>
        <v>0</v>
      </c>
    </row>
    <row r="4687" spans="3:8" x14ac:dyDescent="0.25">
      <c r="C4687" s="13"/>
      <c r="D4687" s="14"/>
      <c r="E4687" s="11"/>
      <c r="H4687">
        <f t="shared" si="84"/>
        <v>0</v>
      </c>
    </row>
    <row r="4688" spans="3:8" x14ac:dyDescent="0.25">
      <c r="C4688" s="13"/>
      <c r="D4688" s="14"/>
      <c r="E4688" s="11"/>
      <c r="H4688">
        <f t="shared" si="84"/>
        <v>0</v>
      </c>
    </row>
    <row r="4689" spans="3:8" x14ac:dyDescent="0.25">
      <c r="C4689" s="13"/>
      <c r="D4689" s="14"/>
      <c r="E4689" s="11"/>
      <c r="H4689">
        <f t="shared" si="84"/>
        <v>0</v>
      </c>
    </row>
    <row r="4690" spans="3:8" x14ac:dyDescent="0.25">
      <c r="C4690" s="13"/>
      <c r="D4690" s="14"/>
      <c r="E4690" s="11"/>
      <c r="H4690">
        <f t="shared" si="84"/>
        <v>0</v>
      </c>
    </row>
    <row r="4691" spans="3:8" x14ac:dyDescent="0.25">
      <c r="C4691" s="13"/>
      <c r="D4691" s="14"/>
      <c r="E4691" s="11"/>
      <c r="H4691">
        <f t="shared" si="84"/>
        <v>0</v>
      </c>
    </row>
    <row r="4692" spans="3:8" x14ac:dyDescent="0.25">
      <c r="C4692" s="13"/>
      <c r="D4692" s="14"/>
      <c r="E4692" s="11"/>
      <c r="H4692">
        <f t="shared" si="84"/>
        <v>0</v>
      </c>
    </row>
    <row r="4693" spans="3:8" x14ac:dyDescent="0.25">
      <c r="C4693" s="13"/>
      <c r="D4693" s="14"/>
      <c r="E4693" s="11"/>
      <c r="H4693">
        <f t="shared" si="84"/>
        <v>0</v>
      </c>
    </row>
    <row r="4694" spans="3:8" x14ac:dyDescent="0.25">
      <c r="C4694" s="13"/>
      <c r="D4694" s="14"/>
      <c r="E4694" s="11"/>
      <c r="H4694">
        <f t="shared" si="84"/>
        <v>0</v>
      </c>
    </row>
    <row r="4695" spans="3:8" x14ac:dyDescent="0.25">
      <c r="C4695" s="13"/>
      <c r="D4695" s="14"/>
      <c r="E4695" s="11"/>
      <c r="H4695">
        <f t="shared" si="84"/>
        <v>0</v>
      </c>
    </row>
    <row r="4696" spans="3:8" x14ac:dyDescent="0.25">
      <c r="C4696" s="13"/>
      <c r="D4696" s="14"/>
      <c r="E4696" s="11"/>
      <c r="H4696">
        <f t="shared" si="84"/>
        <v>0</v>
      </c>
    </row>
    <row r="4697" spans="3:8" x14ac:dyDescent="0.25">
      <c r="C4697" s="13"/>
      <c r="D4697" s="14"/>
      <c r="E4697" s="11"/>
      <c r="H4697">
        <f t="shared" si="84"/>
        <v>0</v>
      </c>
    </row>
    <row r="4698" spans="3:8" x14ac:dyDescent="0.25">
      <c r="C4698" s="13"/>
      <c r="D4698" s="14"/>
      <c r="E4698" s="11"/>
      <c r="H4698">
        <f t="shared" si="84"/>
        <v>0</v>
      </c>
    </row>
    <row r="4699" spans="3:8" x14ac:dyDescent="0.25">
      <c r="C4699" s="13"/>
      <c r="D4699" s="14"/>
      <c r="E4699" s="11"/>
      <c r="H4699">
        <f t="shared" si="84"/>
        <v>0</v>
      </c>
    </row>
    <row r="4700" spans="3:8" x14ac:dyDescent="0.25">
      <c r="C4700" s="13"/>
      <c r="D4700" s="14"/>
      <c r="E4700" s="11"/>
      <c r="H4700">
        <f t="shared" si="84"/>
        <v>0</v>
      </c>
    </row>
    <row r="4701" spans="3:8" x14ac:dyDescent="0.25">
      <c r="C4701" s="13"/>
      <c r="D4701" s="14"/>
      <c r="E4701" s="11"/>
      <c r="H4701">
        <f t="shared" si="84"/>
        <v>0</v>
      </c>
    </row>
    <row r="4702" spans="3:8" x14ac:dyDescent="0.25">
      <c r="C4702" s="13"/>
      <c r="D4702" s="14"/>
      <c r="E4702" s="11"/>
      <c r="H4702">
        <f t="shared" si="84"/>
        <v>0</v>
      </c>
    </row>
    <row r="4703" spans="3:8" x14ac:dyDescent="0.25">
      <c r="C4703" s="13"/>
      <c r="D4703" s="14"/>
      <c r="E4703" s="11"/>
      <c r="H4703">
        <f t="shared" si="84"/>
        <v>0</v>
      </c>
    </row>
    <row r="4704" spans="3:8" x14ac:dyDescent="0.25">
      <c r="C4704" s="13"/>
      <c r="D4704" s="14"/>
      <c r="E4704" s="11"/>
      <c r="H4704">
        <f t="shared" si="84"/>
        <v>0</v>
      </c>
    </row>
    <row r="4705" spans="3:8" x14ac:dyDescent="0.25">
      <c r="C4705" s="13"/>
      <c r="D4705" s="14"/>
      <c r="E4705" s="11"/>
      <c r="H4705">
        <f t="shared" si="84"/>
        <v>0</v>
      </c>
    </row>
    <row r="4706" spans="3:8" x14ac:dyDescent="0.25">
      <c r="C4706" s="13"/>
      <c r="D4706" s="14"/>
      <c r="E4706" s="11"/>
      <c r="H4706">
        <f t="shared" si="84"/>
        <v>0</v>
      </c>
    </row>
    <row r="4707" spans="3:8" x14ac:dyDescent="0.25">
      <c r="C4707" s="13"/>
      <c r="D4707" s="14"/>
      <c r="E4707" s="11"/>
      <c r="H4707">
        <f t="shared" si="84"/>
        <v>0</v>
      </c>
    </row>
    <row r="4708" spans="3:8" x14ac:dyDescent="0.25">
      <c r="C4708" s="13"/>
      <c r="D4708" s="14"/>
      <c r="E4708" s="11"/>
      <c r="H4708">
        <f t="shared" si="84"/>
        <v>0</v>
      </c>
    </row>
    <row r="4709" spans="3:8" x14ac:dyDescent="0.25">
      <c r="C4709" s="13"/>
      <c r="D4709" s="14"/>
      <c r="E4709" s="11"/>
      <c r="H4709">
        <f t="shared" si="84"/>
        <v>0</v>
      </c>
    </row>
    <row r="4710" spans="3:8" x14ac:dyDescent="0.25">
      <c r="C4710" s="13"/>
      <c r="D4710" s="14"/>
      <c r="E4710" s="11"/>
      <c r="H4710">
        <f t="shared" si="84"/>
        <v>0</v>
      </c>
    </row>
    <row r="4711" spans="3:8" x14ac:dyDescent="0.25">
      <c r="C4711" s="13"/>
      <c r="D4711" s="14"/>
      <c r="E4711" s="11"/>
      <c r="H4711">
        <f t="shared" si="84"/>
        <v>0</v>
      </c>
    </row>
    <row r="4712" spans="3:8" x14ac:dyDescent="0.25">
      <c r="C4712" s="13"/>
      <c r="D4712" s="14"/>
      <c r="E4712" s="11"/>
      <c r="H4712">
        <f t="shared" si="84"/>
        <v>0</v>
      </c>
    </row>
    <row r="4713" spans="3:8" x14ac:dyDescent="0.25">
      <c r="C4713" s="13"/>
      <c r="D4713" s="14"/>
      <c r="E4713" s="11"/>
      <c r="H4713">
        <f t="shared" si="84"/>
        <v>0</v>
      </c>
    </row>
    <row r="4714" spans="3:8" x14ac:dyDescent="0.25">
      <c r="C4714" s="13"/>
      <c r="D4714" s="14"/>
      <c r="E4714" s="11"/>
      <c r="H4714">
        <f t="shared" si="84"/>
        <v>0</v>
      </c>
    </row>
    <row r="4715" spans="3:8" x14ac:dyDescent="0.25">
      <c r="C4715" s="13"/>
      <c r="D4715" s="14"/>
      <c r="E4715" s="11"/>
      <c r="H4715">
        <f t="shared" si="84"/>
        <v>0</v>
      </c>
    </row>
    <row r="4716" spans="3:8" x14ac:dyDescent="0.25">
      <c r="C4716" s="13"/>
      <c r="D4716" s="14"/>
      <c r="E4716" s="11"/>
      <c r="H4716">
        <f t="shared" si="84"/>
        <v>0</v>
      </c>
    </row>
    <row r="4717" spans="3:8" x14ac:dyDescent="0.25">
      <c r="C4717" s="13"/>
      <c r="D4717" s="14"/>
      <c r="E4717" s="11"/>
      <c r="H4717">
        <f t="shared" si="84"/>
        <v>0</v>
      </c>
    </row>
    <row r="4718" spans="3:8" x14ac:dyDescent="0.25">
      <c r="C4718" s="13"/>
      <c r="D4718" s="14"/>
      <c r="E4718" s="11"/>
      <c r="H4718">
        <f t="shared" si="84"/>
        <v>0</v>
      </c>
    </row>
    <row r="4719" spans="3:8" x14ac:dyDescent="0.25">
      <c r="C4719" s="13"/>
      <c r="D4719" s="14"/>
      <c r="E4719" s="11"/>
      <c r="H4719">
        <f t="shared" si="84"/>
        <v>0</v>
      </c>
    </row>
    <row r="4720" spans="3:8" x14ac:dyDescent="0.25">
      <c r="C4720" s="13"/>
      <c r="D4720" s="14"/>
      <c r="E4720" s="11"/>
      <c r="H4720">
        <f t="shared" si="84"/>
        <v>0</v>
      </c>
    </row>
    <row r="4721" spans="3:8" x14ac:dyDescent="0.25">
      <c r="C4721" s="13"/>
      <c r="D4721" s="14"/>
      <c r="E4721" s="11"/>
      <c r="H4721">
        <f t="shared" si="84"/>
        <v>0</v>
      </c>
    </row>
    <row r="4722" spans="3:8" x14ac:dyDescent="0.25">
      <c r="C4722" s="13"/>
      <c r="D4722" s="14"/>
      <c r="E4722" s="11"/>
      <c r="H4722">
        <f t="shared" si="84"/>
        <v>0</v>
      </c>
    </row>
    <row r="4723" spans="3:8" x14ac:dyDescent="0.25">
      <c r="C4723" s="13"/>
      <c r="D4723" s="14"/>
      <c r="E4723" s="11"/>
      <c r="H4723">
        <f t="shared" si="84"/>
        <v>0</v>
      </c>
    </row>
    <row r="4724" spans="3:8" x14ac:dyDescent="0.25">
      <c r="C4724" s="13"/>
      <c r="D4724" s="14"/>
      <c r="E4724" s="11"/>
      <c r="H4724">
        <f t="shared" si="84"/>
        <v>0</v>
      </c>
    </row>
    <row r="4725" spans="3:8" x14ac:dyDescent="0.25">
      <c r="C4725" s="13"/>
      <c r="D4725" s="14"/>
      <c r="E4725" s="11"/>
      <c r="H4725">
        <f t="shared" si="84"/>
        <v>0</v>
      </c>
    </row>
    <row r="4726" spans="3:8" x14ac:dyDescent="0.25">
      <c r="C4726" s="13"/>
      <c r="D4726" s="14"/>
      <c r="E4726" s="11"/>
      <c r="H4726">
        <f t="shared" si="84"/>
        <v>0</v>
      </c>
    </row>
    <row r="4727" spans="3:8" x14ac:dyDescent="0.25">
      <c r="C4727" s="13"/>
      <c r="D4727" s="14"/>
      <c r="E4727" s="11"/>
      <c r="H4727">
        <f t="shared" si="84"/>
        <v>0</v>
      </c>
    </row>
    <row r="4728" spans="3:8" x14ac:dyDescent="0.25">
      <c r="C4728" s="13"/>
      <c r="D4728" s="14"/>
      <c r="E4728" s="11"/>
      <c r="H4728">
        <f t="shared" si="84"/>
        <v>0</v>
      </c>
    </row>
    <row r="4729" spans="3:8" x14ac:dyDescent="0.25">
      <c r="C4729" s="13"/>
      <c r="D4729" s="14"/>
      <c r="E4729" s="11"/>
      <c r="H4729">
        <f t="shared" si="84"/>
        <v>0</v>
      </c>
    </row>
    <row r="4730" spans="3:8" x14ac:dyDescent="0.25">
      <c r="C4730" s="13"/>
      <c r="D4730" s="14"/>
      <c r="E4730" s="11"/>
      <c r="H4730">
        <f t="shared" si="84"/>
        <v>0</v>
      </c>
    </row>
    <row r="4731" spans="3:8" x14ac:dyDescent="0.25">
      <c r="C4731" s="13"/>
      <c r="D4731" s="14"/>
      <c r="E4731" s="11"/>
      <c r="H4731">
        <f t="shared" si="84"/>
        <v>0</v>
      </c>
    </row>
    <row r="4732" spans="3:8" x14ac:dyDescent="0.25">
      <c r="C4732" s="13"/>
      <c r="D4732" s="14"/>
      <c r="E4732" s="11"/>
      <c r="H4732">
        <f t="shared" si="84"/>
        <v>0</v>
      </c>
    </row>
    <row r="4733" spans="3:8" x14ac:dyDescent="0.25">
      <c r="C4733" s="13"/>
      <c r="D4733" s="14"/>
      <c r="E4733" s="11"/>
      <c r="H4733">
        <f t="shared" si="84"/>
        <v>0</v>
      </c>
    </row>
    <row r="4734" spans="3:8" x14ac:dyDescent="0.25">
      <c r="C4734" s="13"/>
      <c r="D4734" s="14"/>
      <c r="E4734" s="11"/>
      <c r="H4734">
        <f t="shared" si="84"/>
        <v>0</v>
      </c>
    </row>
    <row r="4735" spans="3:8" x14ac:dyDescent="0.25">
      <c r="C4735" s="13"/>
      <c r="D4735" s="14"/>
      <c r="E4735" s="11"/>
      <c r="H4735">
        <f t="shared" si="84"/>
        <v>0</v>
      </c>
    </row>
    <row r="4736" spans="3:8" x14ac:dyDescent="0.25">
      <c r="C4736" s="13"/>
      <c r="D4736" s="14"/>
      <c r="E4736" s="11"/>
      <c r="H4736">
        <f t="shared" si="84"/>
        <v>0</v>
      </c>
    </row>
    <row r="4737" spans="3:8" x14ac:dyDescent="0.25">
      <c r="C4737" s="13"/>
      <c r="D4737" s="14"/>
      <c r="E4737" s="11"/>
      <c r="H4737">
        <f t="shared" si="84"/>
        <v>0</v>
      </c>
    </row>
    <row r="4738" spans="3:8" x14ac:dyDescent="0.25">
      <c r="C4738" s="13"/>
      <c r="D4738" s="14"/>
      <c r="E4738" s="11"/>
      <c r="H4738">
        <f t="shared" si="84"/>
        <v>0</v>
      </c>
    </row>
    <row r="4739" spans="3:8" x14ac:dyDescent="0.25">
      <c r="C4739" s="13"/>
      <c r="D4739" s="14"/>
      <c r="E4739" s="11"/>
      <c r="H4739">
        <f t="shared" si="84"/>
        <v>0</v>
      </c>
    </row>
    <row r="4740" spans="3:8" x14ac:dyDescent="0.25">
      <c r="C4740" s="13"/>
      <c r="D4740" s="14"/>
      <c r="E4740" s="11"/>
      <c r="H4740">
        <f t="shared" ref="H4740:H4803" si="85">IF(ISNUMBER(E4740),E4740,0)</f>
        <v>0</v>
      </c>
    </row>
    <row r="4741" spans="3:8" x14ac:dyDescent="0.25">
      <c r="C4741" s="13"/>
      <c r="D4741" s="14"/>
      <c r="E4741" s="11"/>
      <c r="H4741">
        <f t="shared" si="85"/>
        <v>0</v>
      </c>
    </row>
    <row r="4742" spans="3:8" x14ac:dyDescent="0.25">
      <c r="C4742" s="13"/>
      <c r="D4742" s="14"/>
      <c r="E4742" s="11"/>
      <c r="H4742">
        <f t="shared" si="85"/>
        <v>0</v>
      </c>
    </row>
    <row r="4743" spans="3:8" x14ac:dyDescent="0.25">
      <c r="C4743" s="13"/>
      <c r="D4743" s="14"/>
      <c r="E4743" s="11"/>
      <c r="H4743">
        <f t="shared" si="85"/>
        <v>0</v>
      </c>
    </row>
    <row r="4744" spans="3:8" x14ac:dyDescent="0.25">
      <c r="C4744" s="13"/>
      <c r="D4744" s="14"/>
      <c r="E4744" s="11"/>
      <c r="H4744">
        <f t="shared" si="85"/>
        <v>0</v>
      </c>
    </row>
    <row r="4745" spans="3:8" x14ac:dyDescent="0.25">
      <c r="C4745" s="13"/>
      <c r="D4745" s="14"/>
      <c r="E4745" s="11"/>
      <c r="H4745">
        <f t="shared" si="85"/>
        <v>0</v>
      </c>
    </row>
    <row r="4746" spans="3:8" x14ac:dyDescent="0.25">
      <c r="C4746" s="13"/>
      <c r="D4746" s="14"/>
      <c r="E4746" s="11"/>
      <c r="H4746">
        <f t="shared" si="85"/>
        <v>0</v>
      </c>
    </row>
    <row r="4747" spans="3:8" x14ac:dyDescent="0.25">
      <c r="C4747" s="13"/>
      <c r="D4747" s="14"/>
      <c r="E4747" s="11"/>
      <c r="H4747">
        <f t="shared" si="85"/>
        <v>0</v>
      </c>
    </row>
    <row r="4748" spans="3:8" x14ac:dyDescent="0.25">
      <c r="C4748" s="13"/>
      <c r="D4748" s="14"/>
      <c r="E4748" s="11"/>
      <c r="H4748">
        <f t="shared" si="85"/>
        <v>0</v>
      </c>
    </row>
    <row r="4749" spans="3:8" x14ac:dyDescent="0.25">
      <c r="C4749" s="13"/>
      <c r="D4749" s="14"/>
      <c r="E4749" s="11"/>
      <c r="H4749">
        <f t="shared" si="85"/>
        <v>0</v>
      </c>
    </row>
    <row r="4750" spans="3:8" x14ac:dyDescent="0.25">
      <c r="C4750" s="13"/>
      <c r="D4750" s="14"/>
      <c r="E4750" s="11"/>
      <c r="H4750">
        <f t="shared" si="85"/>
        <v>0</v>
      </c>
    </row>
    <row r="4751" spans="3:8" x14ac:dyDescent="0.25">
      <c r="C4751" s="13"/>
      <c r="D4751" s="14"/>
      <c r="E4751" s="11"/>
      <c r="H4751">
        <f t="shared" si="85"/>
        <v>0</v>
      </c>
    </row>
    <row r="4752" spans="3:8" x14ac:dyDescent="0.25">
      <c r="C4752" s="13"/>
      <c r="D4752" s="14"/>
      <c r="E4752" s="11"/>
      <c r="H4752">
        <f t="shared" si="85"/>
        <v>0</v>
      </c>
    </row>
    <row r="4753" spans="3:8" x14ac:dyDescent="0.25">
      <c r="C4753" s="13"/>
      <c r="D4753" s="14"/>
      <c r="E4753" s="11"/>
      <c r="H4753">
        <f t="shared" si="85"/>
        <v>0</v>
      </c>
    </row>
    <row r="4754" spans="3:8" x14ac:dyDescent="0.25">
      <c r="C4754" s="13"/>
      <c r="D4754" s="14"/>
      <c r="E4754" s="11"/>
      <c r="H4754">
        <f t="shared" si="85"/>
        <v>0</v>
      </c>
    </row>
    <row r="4755" spans="3:8" x14ac:dyDescent="0.25">
      <c r="C4755" s="13"/>
      <c r="D4755" s="14"/>
      <c r="E4755" s="11"/>
      <c r="H4755">
        <f t="shared" si="85"/>
        <v>0</v>
      </c>
    </row>
    <row r="4756" spans="3:8" x14ac:dyDescent="0.25">
      <c r="C4756" s="13"/>
      <c r="D4756" s="14"/>
      <c r="E4756" s="11"/>
      <c r="H4756">
        <f t="shared" si="85"/>
        <v>0</v>
      </c>
    </row>
    <row r="4757" spans="3:8" x14ac:dyDescent="0.25">
      <c r="C4757" s="13"/>
      <c r="D4757" s="14"/>
      <c r="E4757" s="11"/>
      <c r="H4757">
        <f t="shared" si="85"/>
        <v>0</v>
      </c>
    </row>
    <row r="4758" spans="3:8" x14ac:dyDescent="0.25">
      <c r="C4758" s="13"/>
      <c r="D4758" s="14"/>
      <c r="E4758" s="11"/>
      <c r="H4758">
        <f t="shared" si="85"/>
        <v>0</v>
      </c>
    </row>
    <row r="4759" spans="3:8" x14ac:dyDescent="0.25">
      <c r="C4759" s="13"/>
      <c r="D4759" s="14"/>
      <c r="E4759" s="11"/>
      <c r="H4759">
        <f t="shared" si="85"/>
        <v>0</v>
      </c>
    </row>
    <row r="4760" spans="3:8" x14ac:dyDescent="0.25">
      <c r="C4760" s="13"/>
      <c r="D4760" s="14"/>
      <c r="E4760" s="11"/>
      <c r="H4760">
        <f t="shared" si="85"/>
        <v>0</v>
      </c>
    </row>
    <row r="4761" spans="3:8" x14ac:dyDescent="0.25">
      <c r="C4761" s="13"/>
      <c r="D4761" s="14"/>
      <c r="E4761" s="11"/>
      <c r="H4761">
        <f t="shared" si="85"/>
        <v>0</v>
      </c>
    </row>
    <row r="4762" spans="3:8" x14ac:dyDescent="0.25">
      <c r="C4762" s="13"/>
      <c r="D4762" s="14"/>
      <c r="E4762" s="11"/>
      <c r="H4762">
        <f t="shared" si="85"/>
        <v>0</v>
      </c>
    </row>
    <row r="4763" spans="3:8" x14ac:dyDescent="0.25">
      <c r="C4763" s="13"/>
      <c r="D4763" s="14"/>
      <c r="E4763" s="11"/>
      <c r="H4763">
        <f t="shared" si="85"/>
        <v>0</v>
      </c>
    </row>
    <row r="4764" spans="3:8" x14ac:dyDescent="0.25">
      <c r="C4764" s="13"/>
      <c r="D4764" s="14"/>
      <c r="E4764" s="11"/>
      <c r="H4764">
        <f t="shared" si="85"/>
        <v>0</v>
      </c>
    </row>
    <row r="4765" spans="3:8" x14ac:dyDescent="0.25">
      <c r="C4765" s="13"/>
      <c r="D4765" s="14"/>
      <c r="E4765" s="11"/>
      <c r="H4765">
        <f t="shared" si="85"/>
        <v>0</v>
      </c>
    </row>
    <row r="4766" spans="3:8" x14ac:dyDescent="0.25">
      <c r="C4766" s="13"/>
      <c r="D4766" s="14"/>
      <c r="E4766" s="11"/>
      <c r="H4766">
        <f t="shared" si="85"/>
        <v>0</v>
      </c>
    </row>
    <row r="4767" spans="3:8" x14ac:dyDescent="0.25">
      <c r="C4767" s="13"/>
      <c r="D4767" s="14"/>
      <c r="E4767" s="11"/>
      <c r="H4767">
        <f t="shared" si="85"/>
        <v>0</v>
      </c>
    </row>
    <row r="4768" spans="3:8" x14ac:dyDescent="0.25">
      <c r="C4768" s="13"/>
      <c r="D4768" s="14"/>
      <c r="E4768" s="11"/>
      <c r="H4768">
        <f t="shared" si="85"/>
        <v>0</v>
      </c>
    </row>
    <row r="4769" spans="3:8" x14ac:dyDescent="0.25">
      <c r="C4769" s="13"/>
      <c r="D4769" s="14"/>
      <c r="E4769" s="11"/>
      <c r="H4769">
        <f t="shared" si="85"/>
        <v>0</v>
      </c>
    </row>
    <row r="4770" spans="3:8" x14ac:dyDescent="0.25">
      <c r="C4770" s="13"/>
      <c r="D4770" s="14"/>
      <c r="E4770" s="11"/>
      <c r="H4770">
        <f t="shared" si="85"/>
        <v>0</v>
      </c>
    </row>
    <row r="4771" spans="3:8" x14ac:dyDescent="0.25">
      <c r="C4771" s="13"/>
      <c r="D4771" s="14"/>
      <c r="E4771" s="11"/>
      <c r="H4771">
        <f t="shared" si="85"/>
        <v>0</v>
      </c>
    </row>
    <row r="4772" spans="3:8" x14ac:dyDescent="0.25">
      <c r="C4772" s="13"/>
      <c r="D4772" s="14"/>
      <c r="E4772" s="11"/>
      <c r="H4772">
        <f t="shared" si="85"/>
        <v>0</v>
      </c>
    </row>
    <row r="4773" spans="3:8" x14ac:dyDescent="0.25">
      <c r="C4773" s="13"/>
      <c r="D4773" s="14"/>
      <c r="E4773" s="11"/>
      <c r="H4773">
        <f t="shared" si="85"/>
        <v>0</v>
      </c>
    </row>
    <row r="4774" spans="3:8" x14ac:dyDescent="0.25">
      <c r="C4774" s="13"/>
      <c r="D4774" s="14"/>
      <c r="E4774" s="11"/>
      <c r="H4774">
        <f t="shared" si="85"/>
        <v>0</v>
      </c>
    </row>
    <row r="4775" spans="3:8" x14ac:dyDescent="0.25">
      <c r="C4775" s="13"/>
      <c r="D4775" s="14"/>
      <c r="E4775" s="11"/>
      <c r="H4775">
        <f t="shared" si="85"/>
        <v>0</v>
      </c>
    </row>
    <row r="4776" spans="3:8" x14ac:dyDescent="0.25">
      <c r="C4776" s="13"/>
      <c r="D4776" s="14"/>
      <c r="E4776" s="11"/>
      <c r="H4776">
        <f t="shared" si="85"/>
        <v>0</v>
      </c>
    </row>
    <row r="4777" spans="3:8" x14ac:dyDescent="0.25">
      <c r="C4777" s="13"/>
      <c r="D4777" s="14"/>
      <c r="E4777" s="11"/>
      <c r="H4777">
        <f t="shared" si="85"/>
        <v>0</v>
      </c>
    </row>
    <row r="4778" spans="3:8" x14ac:dyDescent="0.25">
      <c r="C4778" s="13"/>
      <c r="D4778" s="14"/>
      <c r="E4778" s="11"/>
      <c r="H4778">
        <f t="shared" si="85"/>
        <v>0</v>
      </c>
    </row>
    <row r="4779" spans="3:8" x14ac:dyDescent="0.25">
      <c r="C4779" s="13"/>
      <c r="D4779" s="14"/>
      <c r="E4779" s="11"/>
      <c r="H4779">
        <f t="shared" si="85"/>
        <v>0</v>
      </c>
    </row>
    <row r="4780" spans="3:8" x14ac:dyDescent="0.25">
      <c r="C4780" s="13"/>
      <c r="D4780" s="14"/>
      <c r="E4780" s="11"/>
      <c r="H4780">
        <f t="shared" si="85"/>
        <v>0</v>
      </c>
    </row>
    <row r="4781" spans="3:8" x14ac:dyDescent="0.25">
      <c r="C4781" s="13"/>
      <c r="D4781" s="14"/>
      <c r="E4781" s="11"/>
      <c r="H4781">
        <f t="shared" si="85"/>
        <v>0</v>
      </c>
    </row>
    <row r="4782" spans="3:8" x14ac:dyDescent="0.25">
      <c r="C4782" s="13"/>
      <c r="D4782" s="14"/>
      <c r="E4782" s="11"/>
      <c r="H4782">
        <f t="shared" si="85"/>
        <v>0</v>
      </c>
    </row>
    <row r="4783" spans="3:8" x14ac:dyDescent="0.25">
      <c r="C4783" s="13"/>
      <c r="D4783" s="14"/>
      <c r="E4783" s="11"/>
      <c r="H4783">
        <f t="shared" si="85"/>
        <v>0</v>
      </c>
    </row>
    <row r="4784" spans="3:8" x14ac:dyDescent="0.25">
      <c r="C4784" s="13"/>
      <c r="D4784" s="14"/>
      <c r="E4784" s="11"/>
      <c r="H4784">
        <f t="shared" si="85"/>
        <v>0</v>
      </c>
    </row>
    <row r="4785" spans="3:8" x14ac:dyDescent="0.25">
      <c r="C4785" s="13"/>
      <c r="D4785" s="14"/>
      <c r="E4785" s="11"/>
      <c r="H4785">
        <f t="shared" si="85"/>
        <v>0</v>
      </c>
    </row>
    <row r="4786" spans="3:8" x14ac:dyDescent="0.25">
      <c r="C4786" s="13"/>
      <c r="D4786" s="14"/>
      <c r="E4786" s="11"/>
      <c r="H4786">
        <f t="shared" si="85"/>
        <v>0</v>
      </c>
    </row>
    <row r="4787" spans="3:8" x14ac:dyDescent="0.25">
      <c r="C4787" s="13"/>
      <c r="D4787" s="14"/>
      <c r="E4787" s="11"/>
      <c r="H4787">
        <f t="shared" si="85"/>
        <v>0</v>
      </c>
    </row>
    <row r="4788" spans="3:8" x14ac:dyDescent="0.25">
      <c r="C4788" s="13"/>
      <c r="D4788" s="14"/>
      <c r="E4788" s="11"/>
      <c r="H4788">
        <f t="shared" si="85"/>
        <v>0</v>
      </c>
    </row>
    <row r="4789" spans="3:8" x14ac:dyDescent="0.25">
      <c r="C4789" s="13"/>
      <c r="D4789" s="14"/>
      <c r="E4789" s="11"/>
      <c r="H4789">
        <f t="shared" si="85"/>
        <v>0</v>
      </c>
    </row>
    <row r="4790" spans="3:8" x14ac:dyDescent="0.25">
      <c r="C4790" s="13"/>
      <c r="D4790" s="14"/>
      <c r="E4790" s="11"/>
      <c r="H4790">
        <f t="shared" si="85"/>
        <v>0</v>
      </c>
    </row>
    <row r="4791" spans="3:8" x14ac:dyDescent="0.25">
      <c r="C4791" s="13"/>
      <c r="D4791" s="14"/>
      <c r="E4791" s="11"/>
      <c r="H4791">
        <f t="shared" si="85"/>
        <v>0</v>
      </c>
    </row>
    <row r="4792" spans="3:8" x14ac:dyDescent="0.25">
      <c r="C4792" s="13"/>
      <c r="D4792" s="14"/>
      <c r="E4792" s="11"/>
      <c r="H4792">
        <f t="shared" si="85"/>
        <v>0</v>
      </c>
    </row>
    <row r="4793" spans="3:8" x14ac:dyDescent="0.25">
      <c r="C4793" s="13"/>
      <c r="D4793" s="14"/>
      <c r="E4793" s="11"/>
      <c r="H4793">
        <f t="shared" si="85"/>
        <v>0</v>
      </c>
    </row>
    <row r="4794" spans="3:8" x14ac:dyDescent="0.25">
      <c r="C4794" s="13"/>
      <c r="D4794" s="14"/>
      <c r="E4794" s="11"/>
      <c r="H4794">
        <f t="shared" si="85"/>
        <v>0</v>
      </c>
    </row>
    <row r="4795" spans="3:8" x14ac:dyDescent="0.25">
      <c r="C4795" s="13"/>
      <c r="D4795" s="14"/>
      <c r="E4795" s="11"/>
      <c r="H4795">
        <f t="shared" si="85"/>
        <v>0</v>
      </c>
    </row>
    <row r="4796" spans="3:8" x14ac:dyDescent="0.25">
      <c r="C4796" s="13"/>
      <c r="D4796" s="14"/>
      <c r="E4796" s="11"/>
      <c r="H4796">
        <f t="shared" si="85"/>
        <v>0</v>
      </c>
    </row>
    <row r="4797" spans="3:8" x14ac:dyDescent="0.25">
      <c r="C4797" s="13"/>
      <c r="D4797" s="14"/>
      <c r="E4797" s="11"/>
      <c r="H4797">
        <f t="shared" si="85"/>
        <v>0</v>
      </c>
    </row>
    <row r="4798" spans="3:8" x14ac:dyDescent="0.25">
      <c r="C4798" s="13"/>
      <c r="D4798" s="14"/>
      <c r="E4798" s="11"/>
      <c r="H4798">
        <f t="shared" si="85"/>
        <v>0</v>
      </c>
    </row>
    <row r="4799" spans="3:8" x14ac:dyDescent="0.25">
      <c r="C4799" s="13"/>
      <c r="D4799" s="14"/>
      <c r="E4799" s="11"/>
      <c r="H4799">
        <f t="shared" si="85"/>
        <v>0</v>
      </c>
    </row>
    <row r="4800" spans="3:8" x14ac:dyDescent="0.25">
      <c r="C4800" s="13"/>
      <c r="D4800" s="14"/>
      <c r="E4800" s="11"/>
      <c r="H4800">
        <f t="shared" si="85"/>
        <v>0</v>
      </c>
    </row>
    <row r="4801" spans="3:8" x14ac:dyDescent="0.25">
      <c r="C4801" s="13"/>
      <c r="D4801" s="14"/>
      <c r="E4801" s="11"/>
      <c r="H4801">
        <f t="shared" si="85"/>
        <v>0</v>
      </c>
    </row>
    <row r="4802" spans="3:8" x14ac:dyDescent="0.25">
      <c r="C4802" s="13"/>
      <c r="D4802" s="14"/>
      <c r="E4802" s="11"/>
      <c r="H4802">
        <f t="shared" si="85"/>
        <v>0</v>
      </c>
    </row>
    <row r="4803" spans="3:8" x14ac:dyDescent="0.25">
      <c r="C4803" s="13"/>
      <c r="D4803" s="14"/>
      <c r="E4803" s="11"/>
      <c r="H4803">
        <f t="shared" si="85"/>
        <v>0</v>
      </c>
    </row>
    <row r="4804" spans="3:8" x14ac:dyDescent="0.25">
      <c r="C4804" s="13"/>
      <c r="D4804" s="14"/>
      <c r="E4804" s="11"/>
      <c r="H4804">
        <f t="shared" ref="H4804:H4867" si="86">IF(ISNUMBER(E4804),E4804,0)</f>
        <v>0</v>
      </c>
    </row>
    <row r="4805" spans="3:8" x14ac:dyDescent="0.25">
      <c r="C4805" s="13"/>
      <c r="D4805" s="14"/>
      <c r="E4805" s="11"/>
      <c r="H4805">
        <f t="shared" si="86"/>
        <v>0</v>
      </c>
    </row>
    <row r="4806" spans="3:8" x14ac:dyDescent="0.25">
      <c r="C4806" s="13"/>
      <c r="D4806" s="14"/>
      <c r="E4806" s="11"/>
      <c r="H4806">
        <f t="shared" si="86"/>
        <v>0</v>
      </c>
    </row>
    <row r="4807" spans="3:8" x14ac:dyDescent="0.25">
      <c r="C4807" s="13"/>
      <c r="D4807" s="14"/>
      <c r="E4807" s="11"/>
      <c r="H4807">
        <f t="shared" si="86"/>
        <v>0</v>
      </c>
    </row>
    <row r="4808" spans="3:8" x14ac:dyDescent="0.25">
      <c r="C4808" s="13"/>
      <c r="D4808" s="14"/>
      <c r="E4808" s="11"/>
      <c r="H4808">
        <f t="shared" si="86"/>
        <v>0</v>
      </c>
    </row>
    <row r="4809" spans="3:8" x14ac:dyDescent="0.25">
      <c r="C4809" s="13"/>
      <c r="D4809" s="14"/>
      <c r="E4809" s="11"/>
      <c r="H4809">
        <f t="shared" si="86"/>
        <v>0</v>
      </c>
    </row>
    <row r="4810" spans="3:8" x14ac:dyDescent="0.25">
      <c r="C4810" s="13"/>
      <c r="D4810" s="14"/>
      <c r="E4810" s="11"/>
      <c r="H4810">
        <f t="shared" si="86"/>
        <v>0</v>
      </c>
    </row>
    <row r="4811" spans="3:8" x14ac:dyDescent="0.25">
      <c r="C4811" s="13"/>
      <c r="D4811" s="14"/>
      <c r="E4811" s="11"/>
      <c r="H4811">
        <f t="shared" si="86"/>
        <v>0</v>
      </c>
    </row>
    <row r="4812" spans="3:8" x14ac:dyDescent="0.25">
      <c r="C4812" s="13"/>
      <c r="D4812" s="14"/>
      <c r="E4812" s="11"/>
      <c r="H4812">
        <f t="shared" si="86"/>
        <v>0</v>
      </c>
    </row>
    <row r="4813" spans="3:8" x14ac:dyDescent="0.25">
      <c r="C4813" s="13"/>
      <c r="D4813" s="14"/>
      <c r="E4813" s="11"/>
      <c r="H4813">
        <f t="shared" si="86"/>
        <v>0</v>
      </c>
    </row>
    <row r="4814" spans="3:8" x14ac:dyDescent="0.25">
      <c r="C4814" s="13"/>
      <c r="D4814" s="14"/>
      <c r="E4814" s="11"/>
      <c r="H4814">
        <f t="shared" si="86"/>
        <v>0</v>
      </c>
    </row>
    <row r="4815" spans="3:8" x14ac:dyDescent="0.25">
      <c r="C4815" s="13"/>
      <c r="D4815" s="14"/>
      <c r="E4815" s="11"/>
      <c r="H4815">
        <f t="shared" si="86"/>
        <v>0</v>
      </c>
    </row>
    <row r="4816" spans="3:8" x14ac:dyDescent="0.25">
      <c r="C4816" s="13"/>
      <c r="D4816" s="14"/>
      <c r="E4816" s="11"/>
      <c r="H4816">
        <f t="shared" si="86"/>
        <v>0</v>
      </c>
    </row>
    <row r="4817" spans="3:8" x14ac:dyDescent="0.25">
      <c r="C4817" s="13"/>
      <c r="D4817" s="14"/>
      <c r="E4817" s="11"/>
      <c r="H4817">
        <f t="shared" si="86"/>
        <v>0</v>
      </c>
    </row>
    <row r="4818" spans="3:8" x14ac:dyDescent="0.25">
      <c r="C4818" s="13"/>
      <c r="D4818" s="14"/>
      <c r="E4818" s="11"/>
      <c r="H4818">
        <f t="shared" si="86"/>
        <v>0</v>
      </c>
    </row>
    <row r="4819" spans="3:8" x14ac:dyDescent="0.25">
      <c r="C4819" s="13"/>
      <c r="D4819" s="14"/>
      <c r="E4819" s="11"/>
      <c r="H4819">
        <f t="shared" si="86"/>
        <v>0</v>
      </c>
    </row>
    <row r="4820" spans="3:8" x14ac:dyDescent="0.25">
      <c r="C4820" s="13"/>
      <c r="D4820" s="14"/>
      <c r="E4820" s="11"/>
      <c r="H4820">
        <f t="shared" si="86"/>
        <v>0</v>
      </c>
    </row>
    <row r="4821" spans="3:8" x14ac:dyDescent="0.25">
      <c r="C4821" s="13"/>
      <c r="D4821" s="14"/>
      <c r="E4821" s="11"/>
      <c r="H4821">
        <f t="shared" si="86"/>
        <v>0</v>
      </c>
    </row>
    <row r="4822" spans="3:8" x14ac:dyDescent="0.25">
      <c r="C4822" s="13"/>
      <c r="D4822" s="14"/>
      <c r="E4822" s="11"/>
      <c r="H4822">
        <f t="shared" si="86"/>
        <v>0</v>
      </c>
    </row>
    <row r="4823" spans="3:8" x14ac:dyDescent="0.25">
      <c r="C4823" s="13"/>
      <c r="D4823" s="14"/>
      <c r="E4823" s="11"/>
      <c r="H4823">
        <f t="shared" si="86"/>
        <v>0</v>
      </c>
    </row>
    <row r="4824" spans="3:8" x14ac:dyDescent="0.25">
      <c r="C4824" s="13"/>
      <c r="D4824" s="14"/>
      <c r="E4824" s="11"/>
      <c r="H4824">
        <f t="shared" si="86"/>
        <v>0</v>
      </c>
    </row>
    <row r="4825" spans="3:8" x14ac:dyDescent="0.25">
      <c r="C4825" s="13"/>
      <c r="D4825" s="14"/>
      <c r="E4825" s="11"/>
      <c r="H4825">
        <f t="shared" si="86"/>
        <v>0</v>
      </c>
    </row>
    <row r="4826" spans="3:8" x14ac:dyDescent="0.25">
      <c r="C4826" s="13"/>
      <c r="D4826" s="14"/>
      <c r="E4826" s="11"/>
      <c r="H4826">
        <f t="shared" si="86"/>
        <v>0</v>
      </c>
    </row>
    <row r="4827" spans="3:8" x14ac:dyDescent="0.25">
      <c r="C4827" s="13"/>
      <c r="D4827" s="14"/>
      <c r="E4827" s="11"/>
      <c r="H4827">
        <f t="shared" si="86"/>
        <v>0</v>
      </c>
    </row>
    <row r="4828" spans="3:8" x14ac:dyDescent="0.25">
      <c r="C4828" s="13"/>
      <c r="D4828" s="14"/>
      <c r="E4828" s="11"/>
      <c r="H4828">
        <f t="shared" si="86"/>
        <v>0</v>
      </c>
    </row>
    <row r="4829" spans="3:8" x14ac:dyDescent="0.25">
      <c r="C4829" s="13"/>
      <c r="D4829" s="14"/>
      <c r="E4829" s="11"/>
      <c r="H4829">
        <f t="shared" si="86"/>
        <v>0</v>
      </c>
    </row>
    <row r="4830" spans="3:8" x14ac:dyDescent="0.25">
      <c r="C4830" s="13"/>
      <c r="D4830" s="14"/>
      <c r="E4830" s="11"/>
      <c r="H4830">
        <f t="shared" si="86"/>
        <v>0</v>
      </c>
    </row>
    <row r="4831" spans="3:8" x14ac:dyDescent="0.25">
      <c r="C4831" s="13"/>
      <c r="D4831" s="14"/>
      <c r="E4831" s="11"/>
      <c r="H4831">
        <f t="shared" si="86"/>
        <v>0</v>
      </c>
    </row>
    <row r="4832" spans="3:8" x14ac:dyDescent="0.25">
      <c r="C4832" s="13"/>
      <c r="D4832" s="14"/>
      <c r="E4832" s="11"/>
      <c r="H4832">
        <f t="shared" si="86"/>
        <v>0</v>
      </c>
    </row>
    <row r="4833" spans="3:8" x14ac:dyDescent="0.25">
      <c r="C4833" s="13"/>
      <c r="D4833" s="14"/>
      <c r="E4833" s="11"/>
      <c r="H4833">
        <f t="shared" si="86"/>
        <v>0</v>
      </c>
    </row>
    <row r="4834" spans="3:8" x14ac:dyDescent="0.25">
      <c r="C4834" s="13"/>
      <c r="D4834" s="14"/>
      <c r="E4834" s="11"/>
      <c r="H4834">
        <f t="shared" si="86"/>
        <v>0</v>
      </c>
    </row>
    <row r="4835" spans="3:8" x14ac:dyDescent="0.25">
      <c r="C4835" s="13"/>
      <c r="D4835" s="14"/>
      <c r="E4835" s="11"/>
      <c r="H4835">
        <f t="shared" si="86"/>
        <v>0</v>
      </c>
    </row>
    <row r="4836" spans="3:8" x14ac:dyDescent="0.25">
      <c r="C4836" s="13"/>
      <c r="D4836" s="14"/>
      <c r="E4836" s="11"/>
      <c r="H4836">
        <f t="shared" si="86"/>
        <v>0</v>
      </c>
    </row>
    <row r="4837" spans="3:8" x14ac:dyDescent="0.25">
      <c r="C4837" s="13"/>
      <c r="D4837" s="14"/>
      <c r="E4837" s="11"/>
      <c r="H4837">
        <f t="shared" si="86"/>
        <v>0</v>
      </c>
    </row>
    <row r="4838" spans="3:8" x14ac:dyDescent="0.25">
      <c r="C4838" s="13"/>
      <c r="D4838" s="14"/>
      <c r="E4838" s="11"/>
      <c r="H4838">
        <f t="shared" si="86"/>
        <v>0</v>
      </c>
    </row>
    <row r="4839" spans="3:8" x14ac:dyDescent="0.25">
      <c r="C4839" s="13"/>
      <c r="D4839" s="14"/>
      <c r="E4839" s="11"/>
      <c r="H4839">
        <f t="shared" si="86"/>
        <v>0</v>
      </c>
    </row>
    <row r="4840" spans="3:8" x14ac:dyDescent="0.25">
      <c r="C4840" s="13"/>
      <c r="D4840" s="14"/>
      <c r="E4840" s="11"/>
      <c r="H4840">
        <f t="shared" si="86"/>
        <v>0</v>
      </c>
    </row>
    <row r="4841" spans="3:8" x14ac:dyDescent="0.25">
      <c r="C4841" s="13"/>
      <c r="D4841" s="14"/>
      <c r="E4841" s="11"/>
      <c r="H4841">
        <f t="shared" si="86"/>
        <v>0</v>
      </c>
    </row>
    <row r="4842" spans="3:8" x14ac:dyDescent="0.25">
      <c r="C4842" s="13"/>
      <c r="D4842" s="14"/>
      <c r="E4842" s="11"/>
      <c r="H4842">
        <f t="shared" si="86"/>
        <v>0</v>
      </c>
    </row>
    <row r="4843" spans="3:8" x14ac:dyDescent="0.25">
      <c r="C4843" s="13"/>
      <c r="D4843" s="14"/>
      <c r="E4843" s="11"/>
      <c r="H4843">
        <f t="shared" si="86"/>
        <v>0</v>
      </c>
    </row>
    <row r="4844" spans="3:8" x14ac:dyDescent="0.25">
      <c r="C4844" s="13"/>
      <c r="D4844" s="14"/>
      <c r="E4844" s="11"/>
      <c r="H4844">
        <f t="shared" si="86"/>
        <v>0</v>
      </c>
    </row>
    <row r="4845" spans="3:8" x14ac:dyDescent="0.25">
      <c r="C4845" s="13"/>
      <c r="D4845" s="14"/>
      <c r="E4845" s="11"/>
      <c r="H4845">
        <f t="shared" si="86"/>
        <v>0</v>
      </c>
    </row>
    <row r="4846" spans="3:8" x14ac:dyDescent="0.25">
      <c r="C4846" s="13"/>
      <c r="D4846" s="14"/>
      <c r="E4846" s="11"/>
      <c r="H4846">
        <f t="shared" si="86"/>
        <v>0</v>
      </c>
    </row>
    <row r="4847" spans="3:8" x14ac:dyDescent="0.25">
      <c r="C4847" s="13"/>
      <c r="D4847" s="14"/>
      <c r="E4847" s="11"/>
      <c r="H4847">
        <f t="shared" si="86"/>
        <v>0</v>
      </c>
    </row>
    <row r="4848" spans="3:8" x14ac:dyDescent="0.25">
      <c r="C4848" s="13"/>
      <c r="D4848" s="14"/>
      <c r="E4848" s="11"/>
      <c r="H4848">
        <f t="shared" si="86"/>
        <v>0</v>
      </c>
    </row>
    <row r="4849" spans="3:8" x14ac:dyDescent="0.25">
      <c r="C4849" s="13"/>
      <c r="D4849" s="14"/>
      <c r="E4849" s="11"/>
      <c r="H4849">
        <f t="shared" si="86"/>
        <v>0</v>
      </c>
    </row>
    <row r="4850" spans="3:8" x14ac:dyDescent="0.25">
      <c r="C4850" s="13"/>
      <c r="D4850" s="14"/>
      <c r="E4850" s="11"/>
      <c r="H4850">
        <f t="shared" si="86"/>
        <v>0</v>
      </c>
    </row>
    <row r="4851" spans="3:8" x14ac:dyDescent="0.25">
      <c r="C4851" s="13"/>
      <c r="D4851" s="14"/>
      <c r="E4851" s="11"/>
      <c r="H4851">
        <f t="shared" si="86"/>
        <v>0</v>
      </c>
    </row>
    <row r="4852" spans="3:8" x14ac:dyDescent="0.25">
      <c r="C4852" s="13"/>
      <c r="D4852" s="14"/>
      <c r="E4852" s="11"/>
      <c r="H4852">
        <f t="shared" si="86"/>
        <v>0</v>
      </c>
    </row>
    <row r="4853" spans="3:8" x14ac:dyDescent="0.25">
      <c r="C4853" s="13"/>
      <c r="D4853" s="14"/>
      <c r="E4853" s="11"/>
      <c r="H4853">
        <f t="shared" si="86"/>
        <v>0</v>
      </c>
    </row>
    <row r="4854" spans="3:8" x14ac:dyDescent="0.25">
      <c r="C4854" s="13"/>
      <c r="D4854" s="14"/>
      <c r="E4854" s="11"/>
      <c r="H4854">
        <f t="shared" si="86"/>
        <v>0</v>
      </c>
    </row>
    <row r="4855" spans="3:8" x14ac:dyDescent="0.25">
      <c r="C4855" s="13"/>
      <c r="D4855" s="14"/>
      <c r="E4855" s="11"/>
      <c r="H4855">
        <f t="shared" si="86"/>
        <v>0</v>
      </c>
    </row>
    <row r="4856" spans="3:8" x14ac:dyDescent="0.25">
      <c r="C4856" s="13"/>
      <c r="D4856" s="14"/>
      <c r="E4856" s="11"/>
      <c r="H4856">
        <f t="shared" si="86"/>
        <v>0</v>
      </c>
    </row>
    <row r="4857" spans="3:8" x14ac:dyDescent="0.25">
      <c r="C4857" s="13"/>
      <c r="D4857" s="14"/>
      <c r="E4857" s="11"/>
      <c r="H4857">
        <f t="shared" si="86"/>
        <v>0</v>
      </c>
    </row>
    <row r="4858" spans="3:8" x14ac:dyDescent="0.25">
      <c r="C4858" s="13"/>
      <c r="D4858" s="14"/>
      <c r="E4858" s="11"/>
      <c r="H4858">
        <f t="shared" si="86"/>
        <v>0</v>
      </c>
    </row>
    <row r="4859" spans="3:8" x14ac:dyDescent="0.25">
      <c r="C4859" s="13"/>
      <c r="D4859" s="14"/>
      <c r="E4859" s="11"/>
      <c r="H4859">
        <f t="shared" si="86"/>
        <v>0</v>
      </c>
    </row>
    <row r="4860" spans="3:8" x14ac:dyDescent="0.25">
      <c r="C4860" s="13"/>
      <c r="D4860" s="14"/>
      <c r="E4860" s="11"/>
      <c r="H4860">
        <f t="shared" si="86"/>
        <v>0</v>
      </c>
    </row>
    <row r="4861" spans="3:8" x14ac:dyDescent="0.25">
      <c r="C4861" s="13"/>
      <c r="D4861" s="14"/>
      <c r="E4861" s="11"/>
      <c r="H4861">
        <f t="shared" si="86"/>
        <v>0</v>
      </c>
    </row>
    <row r="4862" spans="3:8" x14ac:dyDescent="0.25">
      <c r="C4862" s="13"/>
      <c r="D4862" s="14"/>
      <c r="E4862" s="11"/>
      <c r="H4862">
        <f t="shared" si="86"/>
        <v>0</v>
      </c>
    </row>
    <row r="4863" spans="3:8" x14ac:dyDescent="0.25">
      <c r="C4863" s="13"/>
      <c r="D4863" s="14"/>
      <c r="E4863" s="11"/>
      <c r="H4863">
        <f t="shared" si="86"/>
        <v>0</v>
      </c>
    </row>
    <row r="4864" spans="3:8" x14ac:dyDescent="0.25">
      <c r="C4864" s="13"/>
      <c r="D4864" s="14"/>
      <c r="E4864" s="11"/>
      <c r="H4864">
        <f t="shared" si="86"/>
        <v>0</v>
      </c>
    </row>
    <row r="4865" spans="3:8" x14ac:dyDescent="0.25">
      <c r="C4865" s="13"/>
      <c r="D4865" s="14"/>
      <c r="E4865" s="11"/>
      <c r="H4865">
        <f t="shared" si="86"/>
        <v>0</v>
      </c>
    </row>
    <row r="4866" spans="3:8" x14ac:dyDescent="0.25">
      <c r="C4866" s="13"/>
      <c r="D4866" s="14"/>
      <c r="E4866" s="11"/>
      <c r="H4866">
        <f t="shared" si="86"/>
        <v>0</v>
      </c>
    </row>
    <row r="4867" spans="3:8" x14ac:dyDescent="0.25">
      <c r="C4867" s="13"/>
      <c r="D4867" s="14"/>
      <c r="E4867" s="11"/>
      <c r="H4867">
        <f t="shared" si="86"/>
        <v>0</v>
      </c>
    </row>
    <row r="4868" spans="3:8" x14ac:dyDescent="0.25">
      <c r="C4868" s="13"/>
      <c r="D4868" s="14"/>
      <c r="E4868" s="11"/>
      <c r="H4868">
        <f t="shared" ref="H4868:H4931" si="87">IF(ISNUMBER(E4868),E4868,0)</f>
        <v>0</v>
      </c>
    </row>
    <row r="4869" spans="3:8" x14ac:dyDescent="0.25">
      <c r="C4869" s="13"/>
      <c r="D4869" s="14"/>
      <c r="E4869" s="11"/>
      <c r="H4869">
        <f t="shared" si="87"/>
        <v>0</v>
      </c>
    </row>
    <row r="4870" spans="3:8" x14ac:dyDescent="0.25">
      <c r="C4870" s="13"/>
      <c r="D4870" s="14"/>
      <c r="E4870" s="11"/>
      <c r="H4870">
        <f t="shared" si="87"/>
        <v>0</v>
      </c>
    </row>
    <row r="4871" spans="3:8" x14ac:dyDescent="0.25">
      <c r="C4871" s="13"/>
      <c r="D4871" s="14"/>
      <c r="E4871" s="11"/>
      <c r="H4871">
        <f t="shared" si="87"/>
        <v>0</v>
      </c>
    </row>
    <row r="4872" spans="3:8" x14ac:dyDescent="0.25">
      <c r="C4872" s="13"/>
      <c r="D4872" s="14"/>
      <c r="E4872" s="11"/>
      <c r="H4872">
        <f t="shared" si="87"/>
        <v>0</v>
      </c>
    </row>
    <row r="4873" spans="3:8" x14ac:dyDescent="0.25">
      <c r="C4873" s="13"/>
      <c r="D4873" s="14"/>
      <c r="E4873" s="11"/>
      <c r="H4873">
        <f t="shared" si="87"/>
        <v>0</v>
      </c>
    </row>
    <row r="4874" spans="3:8" x14ac:dyDescent="0.25">
      <c r="C4874" s="13"/>
      <c r="D4874" s="14"/>
      <c r="E4874" s="11"/>
      <c r="H4874">
        <f t="shared" si="87"/>
        <v>0</v>
      </c>
    </row>
    <row r="4875" spans="3:8" x14ac:dyDescent="0.25">
      <c r="C4875" s="13"/>
      <c r="D4875" s="14"/>
      <c r="E4875" s="11"/>
      <c r="H4875">
        <f t="shared" si="87"/>
        <v>0</v>
      </c>
    </row>
    <row r="4876" spans="3:8" x14ac:dyDescent="0.25">
      <c r="C4876" s="13"/>
      <c r="D4876" s="14"/>
      <c r="E4876" s="11"/>
      <c r="H4876">
        <f t="shared" si="87"/>
        <v>0</v>
      </c>
    </row>
    <row r="4877" spans="3:8" x14ac:dyDescent="0.25">
      <c r="C4877" s="13"/>
      <c r="D4877" s="14"/>
      <c r="E4877" s="11"/>
      <c r="H4877">
        <f t="shared" si="87"/>
        <v>0</v>
      </c>
    </row>
    <row r="4878" spans="3:8" x14ac:dyDescent="0.25">
      <c r="C4878" s="13"/>
      <c r="D4878" s="14"/>
      <c r="E4878" s="11"/>
      <c r="H4878">
        <f t="shared" si="87"/>
        <v>0</v>
      </c>
    </row>
    <row r="4879" spans="3:8" x14ac:dyDescent="0.25">
      <c r="C4879" s="13"/>
      <c r="D4879" s="14"/>
      <c r="E4879" s="11"/>
      <c r="H4879">
        <f t="shared" si="87"/>
        <v>0</v>
      </c>
    </row>
    <row r="4880" spans="3:8" x14ac:dyDescent="0.25">
      <c r="C4880" s="13"/>
      <c r="D4880" s="14"/>
      <c r="E4880" s="11"/>
      <c r="H4880">
        <f t="shared" si="87"/>
        <v>0</v>
      </c>
    </row>
    <row r="4881" spans="3:8" x14ac:dyDescent="0.25">
      <c r="C4881" s="13"/>
      <c r="D4881" s="14"/>
      <c r="E4881" s="11"/>
      <c r="H4881">
        <f t="shared" si="87"/>
        <v>0</v>
      </c>
    </row>
    <row r="4882" spans="3:8" x14ac:dyDescent="0.25">
      <c r="C4882" s="13"/>
      <c r="D4882" s="14"/>
      <c r="E4882" s="11"/>
      <c r="H4882">
        <f t="shared" si="87"/>
        <v>0</v>
      </c>
    </row>
    <row r="4883" spans="3:8" x14ac:dyDescent="0.25">
      <c r="C4883" s="13"/>
      <c r="D4883" s="14"/>
      <c r="E4883" s="11"/>
      <c r="H4883">
        <f t="shared" si="87"/>
        <v>0</v>
      </c>
    </row>
    <row r="4884" spans="3:8" x14ac:dyDescent="0.25">
      <c r="C4884" s="13"/>
      <c r="D4884" s="14"/>
      <c r="E4884" s="11"/>
      <c r="H4884">
        <f t="shared" si="87"/>
        <v>0</v>
      </c>
    </row>
    <row r="4885" spans="3:8" x14ac:dyDescent="0.25">
      <c r="C4885" s="13"/>
      <c r="D4885" s="14"/>
      <c r="E4885" s="11"/>
      <c r="H4885">
        <f t="shared" si="87"/>
        <v>0</v>
      </c>
    </row>
    <row r="4886" spans="3:8" x14ac:dyDescent="0.25">
      <c r="C4886" s="13"/>
      <c r="D4886" s="14"/>
      <c r="E4886" s="11"/>
      <c r="H4886">
        <f t="shared" si="87"/>
        <v>0</v>
      </c>
    </row>
    <row r="4887" spans="3:8" x14ac:dyDescent="0.25">
      <c r="C4887" s="13"/>
      <c r="D4887" s="14"/>
      <c r="E4887" s="11"/>
      <c r="H4887">
        <f t="shared" si="87"/>
        <v>0</v>
      </c>
    </row>
    <row r="4888" spans="3:8" x14ac:dyDescent="0.25">
      <c r="C4888" s="13"/>
      <c r="D4888" s="14"/>
      <c r="E4888" s="11"/>
      <c r="H4888">
        <f t="shared" si="87"/>
        <v>0</v>
      </c>
    </row>
    <row r="4889" spans="3:8" x14ac:dyDescent="0.25">
      <c r="C4889" s="13"/>
      <c r="D4889" s="14"/>
      <c r="E4889" s="11"/>
      <c r="H4889">
        <f t="shared" si="87"/>
        <v>0</v>
      </c>
    </row>
    <row r="4890" spans="3:8" x14ac:dyDescent="0.25">
      <c r="C4890" s="13"/>
      <c r="D4890" s="14"/>
      <c r="E4890" s="11"/>
      <c r="H4890">
        <f t="shared" si="87"/>
        <v>0</v>
      </c>
    </row>
    <row r="4891" spans="3:8" x14ac:dyDescent="0.25">
      <c r="C4891" s="13"/>
      <c r="D4891" s="14"/>
      <c r="E4891" s="11"/>
      <c r="H4891">
        <f t="shared" si="87"/>
        <v>0</v>
      </c>
    </row>
    <row r="4892" spans="3:8" x14ac:dyDescent="0.25">
      <c r="C4892" s="13"/>
      <c r="D4892" s="14"/>
      <c r="E4892" s="11"/>
      <c r="H4892">
        <f t="shared" si="87"/>
        <v>0</v>
      </c>
    </row>
    <row r="4893" spans="3:8" x14ac:dyDescent="0.25">
      <c r="C4893" s="13"/>
      <c r="D4893" s="14"/>
      <c r="E4893" s="11"/>
      <c r="H4893">
        <f t="shared" si="87"/>
        <v>0</v>
      </c>
    </row>
    <row r="4894" spans="3:8" x14ac:dyDescent="0.25">
      <c r="C4894" s="13"/>
      <c r="D4894" s="14"/>
      <c r="E4894" s="11"/>
      <c r="H4894">
        <f t="shared" si="87"/>
        <v>0</v>
      </c>
    </row>
    <row r="4895" spans="3:8" x14ac:dyDescent="0.25">
      <c r="C4895" s="13"/>
      <c r="D4895" s="14"/>
      <c r="E4895" s="11"/>
      <c r="H4895">
        <f t="shared" si="87"/>
        <v>0</v>
      </c>
    </row>
    <row r="4896" spans="3:8" x14ac:dyDescent="0.25">
      <c r="C4896" s="13"/>
      <c r="D4896" s="14"/>
      <c r="E4896" s="11"/>
      <c r="H4896">
        <f t="shared" si="87"/>
        <v>0</v>
      </c>
    </row>
    <row r="4897" spans="3:8" x14ac:dyDescent="0.25">
      <c r="C4897" s="13"/>
      <c r="D4897" s="14"/>
      <c r="E4897" s="11"/>
      <c r="H4897">
        <f t="shared" si="87"/>
        <v>0</v>
      </c>
    </row>
    <row r="4898" spans="3:8" x14ac:dyDescent="0.25">
      <c r="C4898" s="13"/>
      <c r="D4898" s="14"/>
      <c r="E4898" s="11"/>
      <c r="H4898">
        <f t="shared" si="87"/>
        <v>0</v>
      </c>
    </row>
    <row r="4899" spans="3:8" x14ac:dyDescent="0.25">
      <c r="C4899" s="13"/>
      <c r="D4899" s="14"/>
      <c r="E4899" s="11"/>
      <c r="H4899">
        <f t="shared" si="87"/>
        <v>0</v>
      </c>
    </row>
    <row r="4900" spans="3:8" x14ac:dyDescent="0.25">
      <c r="C4900" s="13"/>
      <c r="D4900" s="14"/>
      <c r="E4900" s="11"/>
      <c r="H4900">
        <f t="shared" si="87"/>
        <v>0</v>
      </c>
    </row>
    <row r="4901" spans="3:8" x14ac:dyDescent="0.25">
      <c r="C4901" s="13"/>
      <c r="D4901" s="14"/>
      <c r="E4901" s="11"/>
      <c r="H4901">
        <f t="shared" si="87"/>
        <v>0</v>
      </c>
    </row>
    <row r="4902" spans="3:8" x14ac:dyDescent="0.25">
      <c r="C4902" s="13"/>
      <c r="D4902" s="14"/>
      <c r="E4902" s="11"/>
      <c r="H4902">
        <f t="shared" si="87"/>
        <v>0</v>
      </c>
    </row>
    <row r="4903" spans="3:8" x14ac:dyDescent="0.25">
      <c r="C4903" s="13"/>
      <c r="D4903" s="14"/>
      <c r="E4903" s="11"/>
      <c r="H4903">
        <f t="shared" si="87"/>
        <v>0</v>
      </c>
    </row>
    <row r="4904" spans="3:8" x14ac:dyDescent="0.25">
      <c r="C4904" s="13"/>
      <c r="D4904" s="14"/>
      <c r="E4904" s="11"/>
      <c r="H4904">
        <f t="shared" si="87"/>
        <v>0</v>
      </c>
    </row>
    <row r="4905" spans="3:8" x14ac:dyDescent="0.25">
      <c r="C4905" s="13"/>
      <c r="D4905" s="14"/>
      <c r="E4905" s="11"/>
      <c r="H4905">
        <f t="shared" si="87"/>
        <v>0</v>
      </c>
    </row>
    <row r="4906" spans="3:8" x14ac:dyDescent="0.25">
      <c r="C4906" s="13"/>
      <c r="D4906" s="14"/>
      <c r="E4906" s="11"/>
      <c r="H4906">
        <f t="shared" si="87"/>
        <v>0</v>
      </c>
    </row>
    <row r="4907" spans="3:8" x14ac:dyDescent="0.25">
      <c r="C4907" s="13"/>
      <c r="D4907" s="14"/>
      <c r="E4907" s="11"/>
      <c r="H4907">
        <f t="shared" si="87"/>
        <v>0</v>
      </c>
    </row>
    <row r="4908" spans="3:8" x14ac:dyDescent="0.25">
      <c r="C4908" s="13"/>
      <c r="D4908" s="14"/>
      <c r="E4908" s="11"/>
      <c r="H4908">
        <f t="shared" si="87"/>
        <v>0</v>
      </c>
    </row>
    <row r="4909" spans="3:8" x14ac:dyDescent="0.25">
      <c r="C4909" s="13"/>
      <c r="D4909" s="14"/>
      <c r="E4909" s="11"/>
      <c r="H4909">
        <f t="shared" si="87"/>
        <v>0</v>
      </c>
    </row>
    <row r="4910" spans="3:8" x14ac:dyDescent="0.25">
      <c r="C4910" s="13"/>
      <c r="D4910" s="14"/>
      <c r="E4910" s="11"/>
      <c r="H4910">
        <f t="shared" si="87"/>
        <v>0</v>
      </c>
    </row>
    <row r="4911" spans="3:8" x14ac:dyDescent="0.25">
      <c r="C4911" s="13"/>
      <c r="D4911" s="14"/>
      <c r="E4911" s="11"/>
      <c r="H4911">
        <f t="shared" si="87"/>
        <v>0</v>
      </c>
    </row>
    <row r="4912" spans="3:8" x14ac:dyDescent="0.25">
      <c r="C4912" s="13"/>
      <c r="D4912" s="14"/>
      <c r="E4912" s="11"/>
      <c r="H4912">
        <f t="shared" si="87"/>
        <v>0</v>
      </c>
    </row>
    <row r="4913" spans="3:8" x14ac:dyDescent="0.25">
      <c r="C4913" s="13"/>
      <c r="D4913" s="14"/>
      <c r="E4913" s="11"/>
      <c r="H4913">
        <f t="shared" si="87"/>
        <v>0</v>
      </c>
    </row>
    <row r="4914" spans="3:8" x14ac:dyDescent="0.25">
      <c r="C4914" s="13"/>
      <c r="D4914" s="14"/>
      <c r="E4914" s="11"/>
      <c r="H4914">
        <f t="shared" si="87"/>
        <v>0</v>
      </c>
    </row>
    <row r="4915" spans="3:8" x14ac:dyDescent="0.25">
      <c r="C4915" s="13"/>
      <c r="D4915" s="14"/>
      <c r="E4915" s="11"/>
      <c r="H4915">
        <f t="shared" si="87"/>
        <v>0</v>
      </c>
    </row>
    <row r="4916" spans="3:8" x14ac:dyDescent="0.25">
      <c r="C4916" s="13"/>
      <c r="D4916" s="14"/>
      <c r="E4916" s="11"/>
      <c r="H4916">
        <f t="shared" si="87"/>
        <v>0</v>
      </c>
    </row>
    <row r="4917" spans="3:8" x14ac:dyDescent="0.25">
      <c r="C4917" s="13"/>
      <c r="D4917" s="14"/>
      <c r="E4917" s="11"/>
      <c r="H4917">
        <f t="shared" si="87"/>
        <v>0</v>
      </c>
    </row>
    <row r="4918" spans="3:8" x14ac:dyDescent="0.25">
      <c r="C4918" s="13"/>
      <c r="D4918" s="14"/>
      <c r="E4918" s="11"/>
      <c r="H4918">
        <f t="shared" si="87"/>
        <v>0</v>
      </c>
    </row>
    <row r="4919" spans="3:8" x14ac:dyDescent="0.25">
      <c r="C4919" s="13"/>
      <c r="D4919" s="14"/>
      <c r="E4919" s="11"/>
      <c r="H4919">
        <f t="shared" si="87"/>
        <v>0</v>
      </c>
    </row>
    <row r="4920" spans="3:8" x14ac:dyDescent="0.25">
      <c r="C4920" s="13"/>
      <c r="D4920" s="14"/>
      <c r="E4920" s="11"/>
      <c r="H4920">
        <f t="shared" si="87"/>
        <v>0</v>
      </c>
    </row>
    <row r="4921" spans="3:8" x14ac:dyDescent="0.25">
      <c r="C4921" s="13"/>
      <c r="D4921" s="14"/>
      <c r="E4921" s="11"/>
      <c r="H4921">
        <f t="shared" si="87"/>
        <v>0</v>
      </c>
    </row>
    <row r="4922" spans="3:8" x14ac:dyDescent="0.25">
      <c r="C4922" s="13"/>
      <c r="D4922" s="14"/>
      <c r="E4922" s="11"/>
      <c r="H4922">
        <f t="shared" si="87"/>
        <v>0</v>
      </c>
    </row>
    <row r="4923" spans="3:8" x14ac:dyDescent="0.25">
      <c r="C4923" s="13"/>
      <c r="D4923" s="14"/>
      <c r="E4923" s="11"/>
      <c r="H4923">
        <f t="shared" si="87"/>
        <v>0</v>
      </c>
    </row>
    <row r="4924" spans="3:8" x14ac:dyDescent="0.25">
      <c r="C4924" s="13"/>
      <c r="D4924" s="14"/>
      <c r="E4924" s="11"/>
      <c r="H4924">
        <f t="shared" si="87"/>
        <v>0</v>
      </c>
    </row>
    <row r="4925" spans="3:8" x14ac:dyDescent="0.25">
      <c r="C4925" s="13"/>
      <c r="D4925" s="14"/>
      <c r="E4925" s="11"/>
      <c r="H4925">
        <f t="shared" si="87"/>
        <v>0</v>
      </c>
    </row>
    <row r="4926" spans="3:8" x14ac:dyDescent="0.25">
      <c r="C4926" s="13"/>
      <c r="D4926" s="14"/>
      <c r="E4926" s="11"/>
      <c r="H4926">
        <f t="shared" si="87"/>
        <v>0</v>
      </c>
    </row>
    <row r="4927" spans="3:8" x14ac:dyDescent="0.25">
      <c r="C4927" s="13"/>
      <c r="D4927" s="14"/>
      <c r="E4927" s="11"/>
      <c r="H4927">
        <f t="shared" si="87"/>
        <v>0</v>
      </c>
    </row>
    <row r="4928" spans="3:8" x14ac:dyDescent="0.25">
      <c r="C4928" s="13"/>
      <c r="D4928" s="14"/>
      <c r="E4928" s="11"/>
      <c r="H4928">
        <f t="shared" si="87"/>
        <v>0</v>
      </c>
    </row>
    <row r="4929" spans="3:8" x14ac:dyDescent="0.25">
      <c r="C4929" s="13"/>
      <c r="D4929" s="14"/>
      <c r="E4929" s="11"/>
      <c r="H4929">
        <f t="shared" si="87"/>
        <v>0</v>
      </c>
    </row>
    <row r="4930" spans="3:8" x14ac:dyDescent="0.25">
      <c r="C4930" s="13"/>
      <c r="D4930" s="14"/>
      <c r="E4930" s="11"/>
      <c r="H4930">
        <f t="shared" si="87"/>
        <v>0</v>
      </c>
    </row>
    <row r="4931" spans="3:8" x14ac:dyDescent="0.25">
      <c r="C4931" s="13"/>
      <c r="D4931" s="14"/>
      <c r="E4931" s="11"/>
      <c r="H4931">
        <f t="shared" si="87"/>
        <v>0</v>
      </c>
    </row>
    <row r="4932" spans="3:8" x14ac:dyDescent="0.25">
      <c r="C4932" s="13"/>
      <c r="D4932" s="14"/>
      <c r="E4932" s="11"/>
      <c r="H4932">
        <f t="shared" ref="H4932:H4995" si="88">IF(ISNUMBER(E4932),E4932,0)</f>
        <v>0</v>
      </c>
    </row>
    <row r="4933" spans="3:8" x14ac:dyDescent="0.25">
      <c r="C4933" s="13"/>
      <c r="D4933" s="14"/>
      <c r="E4933" s="11"/>
      <c r="H4933">
        <f t="shared" si="88"/>
        <v>0</v>
      </c>
    </row>
    <row r="4934" spans="3:8" x14ac:dyDescent="0.25">
      <c r="C4934" s="13"/>
      <c r="D4934" s="14"/>
      <c r="E4934" s="11"/>
      <c r="H4934">
        <f t="shared" si="88"/>
        <v>0</v>
      </c>
    </row>
    <row r="4935" spans="3:8" x14ac:dyDescent="0.25">
      <c r="C4935" s="13"/>
      <c r="D4935" s="14"/>
      <c r="E4935" s="11"/>
      <c r="H4935">
        <f t="shared" si="88"/>
        <v>0</v>
      </c>
    </row>
    <row r="4936" spans="3:8" x14ac:dyDescent="0.25">
      <c r="C4936" s="13"/>
      <c r="D4936" s="14"/>
      <c r="E4936" s="11"/>
      <c r="H4936">
        <f t="shared" si="88"/>
        <v>0</v>
      </c>
    </row>
    <row r="4937" spans="3:8" x14ac:dyDescent="0.25">
      <c r="C4937" s="13"/>
      <c r="D4937" s="14"/>
      <c r="E4937" s="11"/>
      <c r="H4937">
        <f t="shared" si="88"/>
        <v>0</v>
      </c>
    </row>
    <row r="4938" spans="3:8" x14ac:dyDescent="0.25">
      <c r="C4938" s="13"/>
      <c r="D4938" s="14"/>
      <c r="E4938" s="11"/>
      <c r="H4938">
        <f t="shared" si="88"/>
        <v>0</v>
      </c>
    </row>
    <row r="4939" spans="3:8" x14ac:dyDescent="0.25">
      <c r="C4939" s="13"/>
      <c r="D4939" s="14"/>
      <c r="E4939" s="11"/>
      <c r="H4939">
        <f t="shared" si="88"/>
        <v>0</v>
      </c>
    </row>
    <row r="4940" spans="3:8" x14ac:dyDescent="0.25">
      <c r="C4940" s="13"/>
      <c r="D4940" s="14"/>
      <c r="E4940" s="11"/>
      <c r="H4940">
        <f t="shared" si="88"/>
        <v>0</v>
      </c>
    </row>
    <row r="4941" spans="3:8" x14ac:dyDescent="0.25">
      <c r="C4941" s="13"/>
      <c r="D4941" s="14"/>
      <c r="E4941" s="11"/>
      <c r="H4941">
        <f t="shared" si="88"/>
        <v>0</v>
      </c>
    </row>
    <row r="4942" spans="3:8" x14ac:dyDescent="0.25">
      <c r="C4942" s="13"/>
      <c r="D4942" s="14"/>
      <c r="E4942" s="11"/>
      <c r="H4942">
        <f t="shared" si="88"/>
        <v>0</v>
      </c>
    </row>
    <row r="4943" spans="3:8" x14ac:dyDescent="0.25">
      <c r="C4943" s="13"/>
      <c r="D4943" s="14"/>
      <c r="E4943" s="11"/>
      <c r="H4943">
        <f t="shared" si="88"/>
        <v>0</v>
      </c>
    </row>
    <row r="4944" spans="3:8" x14ac:dyDescent="0.25">
      <c r="C4944" s="13"/>
      <c r="D4944" s="14"/>
      <c r="E4944" s="11"/>
      <c r="H4944">
        <f t="shared" si="88"/>
        <v>0</v>
      </c>
    </row>
    <row r="4945" spans="3:8" x14ac:dyDescent="0.25">
      <c r="C4945" s="13"/>
      <c r="D4945" s="14"/>
      <c r="E4945" s="11"/>
      <c r="H4945">
        <f t="shared" si="88"/>
        <v>0</v>
      </c>
    </row>
    <row r="4946" spans="3:8" x14ac:dyDescent="0.25">
      <c r="C4946" s="13"/>
      <c r="D4946" s="14"/>
      <c r="E4946" s="11"/>
      <c r="H4946">
        <f t="shared" si="88"/>
        <v>0</v>
      </c>
    </row>
    <row r="4947" spans="3:8" x14ac:dyDescent="0.25">
      <c r="C4947" s="13"/>
      <c r="D4947" s="14"/>
      <c r="E4947" s="11"/>
      <c r="H4947">
        <f t="shared" si="88"/>
        <v>0</v>
      </c>
    </row>
    <row r="4948" spans="3:8" x14ac:dyDescent="0.25">
      <c r="C4948" s="13"/>
      <c r="D4948" s="14"/>
      <c r="E4948" s="11"/>
      <c r="H4948">
        <f t="shared" si="88"/>
        <v>0</v>
      </c>
    </row>
    <row r="4949" spans="3:8" x14ac:dyDescent="0.25">
      <c r="C4949" s="13"/>
      <c r="D4949" s="14"/>
      <c r="E4949" s="11"/>
      <c r="H4949">
        <f t="shared" si="88"/>
        <v>0</v>
      </c>
    </row>
    <row r="4950" spans="3:8" x14ac:dyDescent="0.25">
      <c r="C4950" s="13"/>
      <c r="D4950" s="14"/>
      <c r="E4950" s="11"/>
      <c r="H4950">
        <f t="shared" si="88"/>
        <v>0</v>
      </c>
    </row>
    <row r="4951" spans="3:8" x14ac:dyDescent="0.25">
      <c r="C4951" s="13"/>
      <c r="D4951" s="14"/>
      <c r="E4951" s="11"/>
      <c r="H4951">
        <f t="shared" si="88"/>
        <v>0</v>
      </c>
    </row>
    <row r="4952" spans="3:8" x14ac:dyDescent="0.25">
      <c r="C4952" s="13"/>
      <c r="D4952" s="14"/>
      <c r="E4952" s="11"/>
      <c r="H4952">
        <f t="shared" si="88"/>
        <v>0</v>
      </c>
    </row>
    <row r="4953" spans="3:8" x14ac:dyDescent="0.25">
      <c r="C4953" s="13"/>
      <c r="D4953" s="14"/>
      <c r="E4953" s="11"/>
      <c r="H4953">
        <f t="shared" si="88"/>
        <v>0</v>
      </c>
    </row>
    <row r="4954" spans="3:8" x14ac:dyDescent="0.25">
      <c r="C4954" s="13"/>
      <c r="D4954" s="14"/>
      <c r="E4954" s="11"/>
      <c r="H4954">
        <f t="shared" si="88"/>
        <v>0</v>
      </c>
    </row>
    <row r="4955" spans="3:8" x14ac:dyDescent="0.25">
      <c r="C4955" s="13"/>
      <c r="D4955" s="14"/>
      <c r="E4955" s="11"/>
      <c r="H4955">
        <f t="shared" si="88"/>
        <v>0</v>
      </c>
    </row>
    <row r="4956" spans="3:8" x14ac:dyDescent="0.25">
      <c r="C4956" s="13"/>
      <c r="D4956" s="14"/>
      <c r="E4956" s="11"/>
      <c r="H4956">
        <f t="shared" si="88"/>
        <v>0</v>
      </c>
    </row>
    <row r="4957" spans="3:8" x14ac:dyDescent="0.25">
      <c r="C4957" s="13"/>
      <c r="D4957" s="14"/>
      <c r="E4957" s="11"/>
      <c r="H4957">
        <f t="shared" si="88"/>
        <v>0</v>
      </c>
    </row>
    <row r="4958" spans="3:8" x14ac:dyDescent="0.25">
      <c r="C4958" s="13"/>
      <c r="D4958" s="14"/>
      <c r="E4958" s="11"/>
      <c r="H4958">
        <f t="shared" si="88"/>
        <v>0</v>
      </c>
    </row>
    <row r="4959" spans="3:8" x14ac:dyDescent="0.25">
      <c r="C4959" s="13"/>
      <c r="D4959" s="14"/>
      <c r="E4959" s="11"/>
      <c r="H4959">
        <f t="shared" si="88"/>
        <v>0</v>
      </c>
    </row>
    <row r="4960" spans="3:8" x14ac:dyDescent="0.25">
      <c r="C4960" s="13"/>
      <c r="D4960" s="14"/>
      <c r="E4960" s="11"/>
      <c r="H4960">
        <f t="shared" si="88"/>
        <v>0</v>
      </c>
    </row>
    <row r="4961" spans="3:8" x14ac:dyDescent="0.25">
      <c r="C4961" s="13"/>
      <c r="D4961" s="14"/>
      <c r="E4961" s="11"/>
      <c r="H4961">
        <f t="shared" si="88"/>
        <v>0</v>
      </c>
    </row>
    <row r="4962" spans="3:8" x14ac:dyDescent="0.25">
      <c r="C4962" s="13"/>
      <c r="D4962" s="14"/>
      <c r="E4962" s="11"/>
      <c r="H4962">
        <f t="shared" si="88"/>
        <v>0</v>
      </c>
    </row>
    <row r="4963" spans="3:8" x14ac:dyDescent="0.25">
      <c r="C4963" s="13"/>
      <c r="D4963" s="14"/>
      <c r="E4963" s="11"/>
      <c r="H4963">
        <f t="shared" si="88"/>
        <v>0</v>
      </c>
    </row>
    <row r="4964" spans="3:8" x14ac:dyDescent="0.25">
      <c r="C4964" s="13"/>
      <c r="D4964" s="14"/>
      <c r="E4964" s="11"/>
      <c r="H4964">
        <f t="shared" si="88"/>
        <v>0</v>
      </c>
    </row>
    <row r="4965" spans="3:8" x14ac:dyDescent="0.25">
      <c r="C4965" s="13"/>
      <c r="D4965" s="14"/>
      <c r="E4965" s="11"/>
      <c r="H4965">
        <f t="shared" si="88"/>
        <v>0</v>
      </c>
    </row>
    <row r="4966" spans="3:8" x14ac:dyDescent="0.25">
      <c r="C4966" s="13"/>
      <c r="D4966" s="14"/>
      <c r="E4966" s="11"/>
      <c r="H4966">
        <f t="shared" si="88"/>
        <v>0</v>
      </c>
    </row>
    <row r="4967" spans="3:8" x14ac:dyDescent="0.25">
      <c r="C4967" s="13"/>
      <c r="D4967" s="14"/>
      <c r="E4967" s="11"/>
      <c r="H4967">
        <f t="shared" si="88"/>
        <v>0</v>
      </c>
    </row>
    <row r="4968" spans="3:8" x14ac:dyDescent="0.25">
      <c r="C4968" s="13"/>
      <c r="D4968" s="14"/>
      <c r="E4968" s="11"/>
      <c r="H4968">
        <f t="shared" si="88"/>
        <v>0</v>
      </c>
    </row>
    <row r="4969" spans="3:8" x14ac:dyDescent="0.25">
      <c r="C4969" s="13"/>
      <c r="D4969" s="14"/>
      <c r="E4969" s="11"/>
      <c r="H4969">
        <f t="shared" si="88"/>
        <v>0</v>
      </c>
    </row>
    <row r="4970" spans="3:8" x14ac:dyDescent="0.25">
      <c r="C4970" s="13"/>
      <c r="D4970" s="14"/>
      <c r="E4970" s="11"/>
      <c r="H4970">
        <f t="shared" si="88"/>
        <v>0</v>
      </c>
    </row>
    <row r="4971" spans="3:8" x14ac:dyDescent="0.25">
      <c r="C4971" s="13"/>
      <c r="D4971" s="14"/>
      <c r="E4971" s="11"/>
      <c r="H4971">
        <f t="shared" si="88"/>
        <v>0</v>
      </c>
    </row>
    <row r="4972" spans="3:8" x14ac:dyDescent="0.25">
      <c r="C4972" s="13"/>
      <c r="D4972" s="14"/>
      <c r="E4972" s="11"/>
      <c r="H4972">
        <f t="shared" si="88"/>
        <v>0</v>
      </c>
    </row>
    <row r="4973" spans="3:8" x14ac:dyDescent="0.25">
      <c r="C4973" s="13"/>
      <c r="D4973" s="14"/>
      <c r="E4973" s="11"/>
      <c r="H4973">
        <f t="shared" si="88"/>
        <v>0</v>
      </c>
    </row>
    <row r="4974" spans="3:8" x14ac:dyDescent="0.25">
      <c r="C4974" s="13"/>
      <c r="D4974" s="14"/>
      <c r="E4974" s="11"/>
      <c r="H4974">
        <f t="shared" si="88"/>
        <v>0</v>
      </c>
    </row>
    <row r="4975" spans="3:8" x14ac:dyDescent="0.25">
      <c r="C4975" s="13"/>
      <c r="D4975" s="14"/>
      <c r="E4975" s="11"/>
      <c r="H4975">
        <f t="shared" si="88"/>
        <v>0</v>
      </c>
    </row>
    <row r="4976" spans="3:8" x14ac:dyDescent="0.25">
      <c r="C4976" s="13"/>
      <c r="D4976" s="14"/>
      <c r="E4976" s="11"/>
      <c r="H4976">
        <f t="shared" si="88"/>
        <v>0</v>
      </c>
    </row>
    <row r="4977" spans="3:8" x14ac:dyDescent="0.25">
      <c r="C4977" s="13"/>
      <c r="D4977" s="14"/>
      <c r="E4977" s="11"/>
      <c r="H4977">
        <f t="shared" si="88"/>
        <v>0</v>
      </c>
    </row>
    <row r="4978" spans="3:8" x14ac:dyDescent="0.25">
      <c r="C4978" s="13"/>
      <c r="D4978" s="14"/>
      <c r="E4978" s="11"/>
      <c r="H4978">
        <f t="shared" si="88"/>
        <v>0</v>
      </c>
    </row>
    <row r="4979" spans="3:8" x14ac:dyDescent="0.25">
      <c r="C4979" s="13"/>
      <c r="D4979" s="14"/>
      <c r="E4979" s="11"/>
      <c r="H4979">
        <f t="shared" si="88"/>
        <v>0</v>
      </c>
    </row>
    <row r="4980" spans="3:8" x14ac:dyDescent="0.25">
      <c r="C4980" s="13"/>
      <c r="D4980" s="14"/>
      <c r="E4980" s="11"/>
      <c r="H4980">
        <f t="shared" si="88"/>
        <v>0</v>
      </c>
    </row>
    <row r="4981" spans="3:8" x14ac:dyDescent="0.25">
      <c r="C4981" s="13"/>
      <c r="D4981" s="14"/>
      <c r="E4981" s="11"/>
      <c r="H4981">
        <f t="shared" si="88"/>
        <v>0</v>
      </c>
    </row>
    <row r="4982" spans="3:8" x14ac:dyDescent="0.25">
      <c r="C4982" s="13"/>
      <c r="D4982" s="14"/>
      <c r="E4982" s="11"/>
      <c r="H4982">
        <f t="shared" si="88"/>
        <v>0</v>
      </c>
    </row>
    <row r="4983" spans="3:8" x14ac:dyDescent="0.25">
      <c r="C4983" s="13"/>
      <c r="D4983" s="14"/>
      <c r="E4983" s="11"/>
      <c r="H4983">
        <f t="shared" si="88"/>
        <v>0</v>
      </c>
    </row>
    <row r="4984" spans="3:8" x14ac:dyDescent="0.25">
      <c r="C4984" s="13"/>
      <c r="D4984" s="14"/>
      <c r="E4984" s="11"/>
      <c r="H4984">
        <f t="shared" si="88"/>
        <v>0</v>
      </c>
    </row>
    <row r="4985" spans="3:8" x14ac:dyDescent="0.25">
      <c r="C4985" s="13"/>
      <c r="D4985" s="14"/>
      <c r="E4985" s="11"/>
      <c r="H4985">
        <f t="shared" si="88"/>
        <v>0</v>
      </c>
    </row>
    <row r="4986" spans="3:8" x14ac:dyDescent="0.25">
      <c r="C4986" s="13"/>
      <c r="D4986" s="14"/>
      <c r="E4986" s="11"/>
      <c r="H4986">
        <f t="shared" si="88"/>
        <v>0</v>
      </c>
    </row>
    <row r="4987" spans="3:8" x14ac:dyDescent="0.25">
      <c r="C4987" s="13"/>
      <c r="D4987" s="14"/>
      <c r="E4987" s="11"/>
      <c r="H4987">
        <f t="shared" si="88"/>
        <v>0</v>
      </c>
    </row>
    <row r="4988" spans="3:8" x14ac:dyDescent="0.25">
      <c r="C4988" s="13"/>
      <c r="D4988" s="14"/>
      <c r="E4988" s="11"/>
      <c r="H4988">
        <f t="shared" si="88"/>
        <v>0</v>
      </c>
    </row>
    <row r="4989" spans="3:8" x14ac:dyDescent="0.25">
      <c r="C4989" s="13"/>
      <c r="D4989" s="14"/>
      <c r="E4989" s="11"/>
      <c r="H4989">
        <f t="shared" si="88"/>
        <v>0</v>
      </c>
    </row>
    <row r="4990" spans="3:8" x14ac:dyDescent="0.25">
      <c r="C4990" s="13"/>
      <c r="D4990" s="14"/>
      <c r="E4990" s="11"/>
      <c r="H4990">
        <f t="shared" si="88"/>
        <v>0</v>
      </c>
    </row>
    <row r="4991" spans="3:8" x14ac:dyDescent="0.25">
      <c r="C4991" s="13"/>
      <c r="D4991" s="14"/>
      <c r="E4991" s="11"/>
      <c r="H4991">
        <f t="shared" si="88"/>
        <v>0</v>
      </c>
    </row>
    <row r="4992" spans="3:8" x14ac:dyDescent="0.25">
      <c r="C4992" s="13"/>
      <c r="D4992" s="14"/>
      <c r="E4992" s="11"/>
      <c r="H4992">
        <f t="shared" si="88"/>
        <v>0</v>
      </c>
    </row>
    <row r="4993" spans="3:8" x14ac:dyDescent="0.25">
      <c r="C4993" s="13"/>
      <c r="D4993" s="14"/>
      <c r="E4993" s="11"/>
      <c r="H4993">
        <f t="shared" si="88"/>
        <v>0</v>
      </c>
    </row>
    <row r="4994" spans="3:8" x14ac:dyDescent="0.25">
      <c r="C4994" s="13"/>
      <c r="D4994" s="14"/>
      <c r="E4994" s="11"/>
      <c r="H4994">
        <f t="shared" si="88"/>
        <v>0</v>
      </c>
    </row>
    <row r="4995" spans="3:8" x14ac:dyDescent="0.25">
      <c r="C4995" s="13"/>
      <c r="D4995" s="14"/>
      <c r="E4995" s="11"/>
      <c r="H4995">
        <f t="shared" si="88"/>
        <v>0</v>
      </c>
    </row>
    <row r="4996" spans="3:8" x14ac:dyDescent="0.25">
      <c r="C4996" s="13"/>
      <c r="D4996" s="14"/>
      <c r="E4996" s="11"/>
      <c r="H4996">
        <f t="shared" ref="H4996:H5059" si="89">IF(ISNUMBER(E4996),E4996,0)</f>
        <v>0</v>
      </c>
    </row>
    <row r="4997" spans="3:8" x14ac:dyDescent="0.25">
      <c r="C4997" s="13"/>
      <c r="D4997" s="14"/>
      <c r="E4997" s="11"/>
      <c r="H4997">
        <f t="shared" si="89"/>
        <v>0</v>
      </c>
    </row>
    <row r="4998" spans="3:8" x14ac:dyDescent="0.25">
      <c r="C4998" s="13"/>
      <c r="D4998" s="14"/>
      <c r="E4998" s="11"/>
      <c r="H4998">
        <f t="shared" si="89"/>
        <v>0</v>
      </c>
    </row>
    <row r="4999" spans="3:8" x14ac:dyDescent="0.25">
      <c r="C4999" s="13"/>
      <c r="D4999" s="14"/>
      <c r="E4999" s="11"/>
      <c r="H4999">
        <f t="shared" si="89"/>
        <v>0</v>
      </c>
    </row>
    <row r="5000" spans="3:8" x14ac:dyDescent="0.25">
      <c r="C5000" s="13"/>
      <c r="D5000" s="14"/>
      <c r="E5000" s="11"/>
      <c r="H5000">
        <f t="shared" si="89"/>
        <v>0</v>
      </c>
    </row>
    <row r="5001" spans="3:8" x14ac:dyDescent="0.25">
      <c r="C5001" s="13"/>
      <c r="D5001" s="14"/>
      <c r="E5001" s="11"/>
      <c r="H5001">
        <f t="shared" si="89"/>
        <v>0</v>
      </c>
    </row>
    <row r="5002" spans="3:8" x14ac:dyDescent="0.25">
      <c r="C5002" s="13"/>
      <c r="D5002" s="14"/>
      <c r="E5002" s="11"/>
      <c r="H5002">
        <f t="shared" si="89"/>
        <v>0</v>
      </c>
    </row>
    <row r="5003" spans="3:8" x14ac:dyDescent="0.25">
      <c r="C5003" s="13"/>
      <c r="D5003" s="14"/>
      <c r="E5003" s="11"/>
      <c r="H5003">
        <f t="shared" si="89"/>
        <v>0</v>
      </c>
    </row>
    <row r="5004" spans="3:8" x14ac:dyDescent="0.25">
      <c r="C5004" s="13"/>
      <c r="D5004" s="14"/>
      <c r="E5004" s="11"/>
      <c r="H5004">
        <f t="shared" si="89"/>
        <v>0</v>
      </c>
    </row>
    <row r="5005" spans="3:8" x14ac:dyDescent="0.25">
      <c r="C5005" s="13"/>
      <c r="D5005" s="14"/>
      <c r="E5005" s="11"/>
      <c r="H5005">
        <f t="shared" si="89"/>
        <v>0</v>
      </c>
    </row>
    <row r="5006" spans="3:8" x14ac:dyDescent="0.25">
      <c r="C5006" s="13"/>
      <c r="D5006" s="14"/>
      <c r="E5006" s="11"/>
      <c r="H5006">
        <f t="shared" si="89"/>
        <v>0</v>
      </c>
    </row>
    <row r="5007" spans="3:8" x14ac:dyDescent="0.25">
      <c r="C5007" s="13"/>
      <c r="D5007" s="14"/>
      <c r="E5007" s="11"/>
      <c r="H5007">
        <f t="shared" si="89"/>
        <v>0</v>
      </c>
    </row>
    <row r="5008" spans="3:8" x14ac:dyDescent="0.25">
      <c r="C5008" s="13"/>
      <c r="D5008" s="14"/>
      <c r="E5008" s="11"/>
      <c r="H5008">
        <f t="shared" si="89"/>
        <v>0</v>
      </c>
    </row>
    <row r="5009" spans="3:8" x14ac:dyDescent="0.25">
      <c r="C5009" s="13"/>
      <c r="D5009" s="14"/>
      <c r="E5009" s="11"/>
      <c r="H5009">
        <f t="shared" si="89"/>
        <v>0</v>
      </c>
    </row>
    <row r="5010" spans="3:8" x14ac:dyDescent="0.25">
      <c r="C5010" s="13"/>
      <c r="D5010" s="14"/>
      <c r="E5010" s="11"/>
      <c r="H5010">
        <f t="shared" si="89"/>
        <v>0</v>
      </c>
    </row>
    <row r="5011" spans="3:8" x14ac:dyDescent="0.25">
      <c r="C5011" s="13"/>
      <c r="D5011" s="14"/>
      <c r="E5011" s="11"/>
      <c r="H5011">
        <f t="shared" si="89"/>
        <v>0</v>
      </c>
    </row>
    <row r="5012" spans="3:8" x14ac:dyDescent="0.25">
      <c r="C5012" s="13"/>
      <c r="D5012" s="14"/>
      <c r="E5012" s="11"/>
      <c r="H5012">
        <f t="shared" si="89"/>
        <v>0</v>
      </c>
    </row>
    <row r="5013" spans="3:8" x14ac:dyDescent="0.25">
      <c r="C5013" s="13"/>
      <c r="D5013" s="14"/>
      <c r="E5013" s="11"/>
      <c r="H5013">
        <f t="shared" si="89"/>
        <v>0</v>
      </c>
    </row>
    <row r="5014" spans="3:8" x14ac:dyDescent="0.25">
      <c r="C5014" s="13"/>
      <c r="D5014" s="14"/>
      <c r="E5014" s="11"/>
      <c r="H5014">
        <f t="shared" si="89"/>
        <v>0</v>
      </c>
    </row>
    <row r="5015" spans="3:8" x14ac:dyDescent="0.25">
      <c r="C5015" s="13"/>
      <c r="D5015" s="14"/>
      <c r="E5015" s="11"/>
      <c r="H5015">
        <f t="shared" si="89"/>
        <v>0</v>
      </c>
    </row>
    <row r="5016" spans="3:8" x14ac:dyDescent="0.25">
      <c r="C5016" s="13"/>
      <c r="D5016" s="14"/>
      <c r="E5016" s="11"/>
      <c r="H5016">
        <f t="shared" si="89"/>
        <v>0</v>
      </c>
    </row>
    <row r="5017" spans="3:8" x14ac:dyDescent="0.25">
      <c r="C5017" s="13"/>
      <c r="D5017" s="14"/>
      <c r="E5017" s="11"/>
      <c r="H5017">
        <f t="shared" si="89"/>
        <v>0</v>
      </c>
    </row>
    <row r="5018" spans="3:8" x14ac:dyDescent="0.25">
      <c r="C5018" s="13"/>
      <c r="D5018" s="14"/>
      <c r="E5018" s="11"/>
      <c r="H5018">
        <f t="shared" si="89"/>
        <v>0</v>
      </c>
    </row>
    <row r="5019" spans="3:8" x14ac:dyDescent="0.25">
      <c r="C5019" s="13"/>
      <c r="D5019" s="14"/>
      <c r="E5019" s="11"/>
      <c r="H5019">
        <f t="shared" si="89"/>
        <v>0</v>
      </c>
    </row>
    <row r="5020" spans="3:8" x14ac:dyDescent="0.25">
      <c r="C5020" s="13"/>
      <c r="D5020" s="14"/>
      <c r="E5020" s="11"/>
      <c r="H5020">
        <f t="shared" si="89"/>
        <v>0</v>
      </c>
    </row>
    <row r="5021" spans="3:8" x14ac:dyDescent="0.25">
      <c r="C5021" s="13"/>
      <c r="D5021" s="14"/>
      <c r="E5021" s="11"/>
      <c r="H5021">
        <f t="shared" si="89"/>
        <v>0</v>
      </c>
    </row>
    <row r="5022" spans="3:8" x14ac:dyDescent="0.25">
      <c r="C5022" s="13"/>
      <c r="D5022" s="14"/>
      <c r="E5022" s="11"/>
      <c r="H5022">
        <f t="shared" si="89"/>
        <v>0</v>
      </c>
    </row>
    <row r="5023" spans="3:8" x14ac:dyDescent="0.25">
      <c r="C5023" s="13"/>
      <c r="D5023" s="14"/>
      <c r="E5023" s="11"/>
      <c r="H5023">
        <f t="shared" si="89"/>
        <v>0</v>
      </c>
    </row>
    <row r="5024" spans="3:8" x14ac:dyDescent="0.25">
      <c r="C5024" s="13"/>
      <c r="D5024" s="14"/>
      <c r="E5024" s="11"/>
      <c r="H5024">
        <f t="shared" si="89"/>
        <v>0</v>
      </c>
    </row>
    <row r="5025" spans="3:8" x14ac:dyDescent="0.25">
      <c r="C5025" s="13"/>
      <c r="D5025" s="14"/>
      <c r="E5025" s="11"/>
      <c r="H5025">
        <f t="shared" si="89"/>
        <v>0</v>
      </c>
    </row>
    <row r="5026" spans="3:8" x14ac:dyDescent="0.25">
      <c r="C5026" s="13"/>
      <c r="D5026" s="14"/>
      <c r="E5026" s="11"/>
      <c r="H5026">
        <f t="shared" si="89"/>
        <v>0</v>
      </c>
    </row>
    <row r="5027" spans="3:8" x14ac:dyDescent="0.25">
      <c r="C5027" s="13"/>
      <c r="D5027" s="14"/>
      <c r="E5027" s="11"/>
      <c r="H5027">
        <f t="shared" si="89"/>
        <v>0</v>
      </c>
    </row>
    <row r="5028" spans="3:8" x14ac:dyDescent="0.25">
      <c r="C5028" s="13"/>
      <c r="D5028" s="14"/>
      <c r="E5028" s="11"/>
      <c r="H5028">
        <f t="shared" si="89"/>
        <v>0</v>
      </c>
    </row>
    <row r="5029" spans="3:8" x14ac:dyDescent="0.25">
      <c r="C5029" s="13"/>
      <c r="D5029" s="14"/>
      <c r="E5029" s="11"/>
      <c r="H5029">
        <f t="shared" si="89"/>
        <v>0</v>
      </c>
    </row>
    <row r="5030" spans="3:8" x14ac:dyDescent="0.25">
      <c r="C5030" s="13"/>
      <c r="D5030" s="14"/>
      <c r="E5030" s="11"/>
      <c r="H5030">
        <f t="shared" si="89"/>
        <v>0</v>
      </c>
    </row>
    <row r="5031" spans="3:8" x14ac:dyDescent="0.25">
      <c r="C5031" s="13"/>
      <c r="D5031" s="14"/>
      <c r="E5031" s="11"/>
      <c r="H5031">
        <f t="shared" si="89"/>
        <v>0</v>
      </c>
    </row>
    <row r="5032" spans="3:8" x14ac:dyDescent="0.25">
      <c r="C5032" s="13"/>
      <c r="D5032" s="14"/>
      <c r="E5032" s="11"/>
      <c r="H5032">
        <f t="shared" si="89"/>
        <v>0</v>
      </c>
    </row>
    <row r="5033" spans="3:8" x14ac:dyDescent="0.25">
      <c r="C5033" s="13"/>
      <c r="D5033" s="14"/>
      <c r="E5033" s="11"/>
      <c r="H5033">
        <f t="shared" si="89"/>
        <v>0</v>
      </c>
    </row>
    <row r="5034" spans="3:8" x14ac:dyDescent="0.25">
      <c r="C5034" s="13"/>
      <c r="D5034" s="14"/>
      <c r="E5034" s="11"/>
      <c r="H5034">
        <f t="shared" si="89"/>
        <v>0</v>
      </c>
    </row>
    <row r="5035" spans="3:8" x14ac:dyDescent="0.25">
      <c r="C5035" s="13"/>
      <c r="D5035" s="14"/>
      <c r="E5035" s="11"/>
      <c r="H5035">
        <f t="shared" si="89"/>
        <v>0</v>
      </c>
    </row>
    <row r="5036" spans="3:8" x14ac:dyDescent="0.25">
      <c r="C5036" s="13"/>
      <c r="D5036" s="14"/>
      <c r="E5036" s="11"/>
      <c r="H5036">
        <f t="shared" si="89"/>
        <v>0</v>
      </c>
    </row>
    <row r="5037" spans="3:8" x14ac:dyDescent="0.25">
      <c r="C5037" s="13"/>
      <c r="D5037" s="14"/>
      <c r="E5037" s="11"/>
      <c r="H5037">
        <f t="shared" si="89"/>
        <v>0</v>
      </c>
    </row>
    <row r="5038" spans="3:8" x14ac:dyDescent="0.25">
      <c r="C5038" s="13"/>
      <c r="D5038" s="14"/>
      <c r="E5038" s="11"/>
      <c r="H5038">
        <f t="shared" si="89"/>
        <v>0</v>
      </c>
    </row>
    <row r="5039" spans="3:8" x14ac:dyDescent="0.25">
      <c r="C5039" s="13"/>
      <c r="D5039" s="14"/>
      <c r="E5039" s="11"/>
      <c r="H5039">
        <f t="shared" si="89"/>
        <v>0</v>
      </c>
    </row>
    <row r="5040" spans="3:8" x14ac:dyDescent="0.25">
      <c r="C5040" s="13"/>
      <c r="D5040" s="14"/>
      <c r="E5040" s="11"/>
      <c r="H5040">
        <f t="shared" si="89"/>
        <v>0</v>
      </c>
    </row>
    <row r="5041" spans="3:8" x14ac:dyDescent="0.25">
      <c r="C5041" s="13"/>
      <c r="D5041" s="14"/>
      <c r="E5041" s="11"/>
      <c r="H5041">
        <f t="shared" si="89"/>
        <v>0</v>
      </c>
    </row>
    <row r="5042" spans="3:8" x14ac:dyDescent="0.25">
      <c r="C5042" s="13"/>
      <c r="D5042" s="14"/>
      <c r="E5042" s="11"/>
      <c r="H5042">
        <f t="shared" si="89"/>
        <v>0</v>
      </c>
    </row>
    <row r="5043" spans="3:8" x14ac:dyDescent="0.25">
      <c r="C5043" s="13"/>
      <c r="D5043" s="14"/>
      <c r="E5043" s="11"/>
      <c r="H5043">
        <f t="shared" si="89"/>
        <v>0</v>
      </c>
    </row>
    <row r="5044" spans="3:8" x14ac:dyDescent="0.25">
      <c r="C5044" s="13"/>
      <c r="D5044" s="14"/>
      <c r="E5044" s="11"/>
      <c r="H5044">
        <f t="shared" si="89"/>
        <v>0</v>
      </c>
    </row>
    <row r="5045" spans="3:8" x14ac:dyDescent="0.25">
      <c r="C5045" s="13"/>
      <c r="D5045" s="14"/>
      <c r="E5045" s="11"/>
      <c r="H5045">
        <f t="shared" si="89"/>
        <v>0</v>
      </c>
    </row>
    <row r="5046" spans="3:8" x14ac:dyDescent="0.25">
      <c r="C5046" s="13"/>
      <c r="D5046" s="14"/>
      <c r="E5046" s="11"/>
      <c r="H5046">
        <f t="shared" si="89"/>
        <v>0</v>
      </c>
    </row>
    <row r="5047" spans="3:8" x14ac:dyDescent="0.25">
      <c r="C5047" s="13"/>
      <c r="D5047" s="14"/>
      <c r="E5047" s="11"/>
      <c r="H5047">
        <f t="shared" si="89"/>
        <v>0</v>
      </c>
    </row>
    <row r="5048" spans="3:8" x14ac:dyDescent="0.25">
      <c r="C5048" s="13"/>
      <c r="D5048" s="14"/>
      <c r="E5048" s="11"/>
      <c r="H5048">
        <f t="shared" si="89"/>
        <v>0</v>
      </c>
    </row>
    <row r="5049" spans="3:8" x14ac:dyDescent="0.25">
      <c r="C5049" s="13"/>
      <c r="D5049" s="14"/>
      <c r="E5049" s="11"/>
      <c r="H5049">
        <f t="shared" si="89"/>
        <v>0</v>
      </c>
    </row>
    <row r="5050" spans="3:8" x14ac:dyDescent="0.25">
      <c r="C5050" s="13"/>
      <c r="D5050" s="14"/>
      <c r="E5050" s="11"/>
      <c r="H5050">
        <f t="shared" si="89"/>
        <v>0</v>
      </c>
    </row>
    <row r="5051" spans="3:8" x14ac:dyDescent="0.25">
      <c r="C5051" s="13"/>
      <c r="D5051" s="14"/>
      <c r="E5051" s="11"/>
      <c r="H5051">
        <f t="shared" si="89"/>
        <v>0</v>
      </c>
    </row>
    <row r="5052" spans="3:8" x14ac:dyDescent="0.25">
      <c r="C5052" s="13"/>
      <c r="D5052" s="14"/>
      <c r="E5052" s="11"/>
      <c r="H5052">
        <f t="shared" si="89"/>
        <v>0</v>
      </c>
    </row>
    <row r="5053" spans="3:8" x14ac:dyDescent="0.25">
      <c r="C5053" s="13"/>
      <c r="D5053" s="14"/>
      <c r="E5053" s="11"/>
      <c r="H5053">
        <f t="shared" si="89"/>
        <v>0</v>
      </c>
    </row>
    <row r="5054" spans="3:8" x14ac:dyDescent="0.25">
      <c r="C5054" s="13"/>
      <c r="D5054" s="14"/>
      <c r="E5054" s="11"/>
      <c r="H5054">
        <f t="shared" si="89"/>
        <v>0</v>
      </c>
    </row>
    <row r="5055" spans="3:8" x14ac:dyDescent="0.25">
      <c r="C5055" s="13"/>
      <c r="D5055" s="14"/>
      <c r="E5055" s="11"/>
      <c r="H5055">
        <f t="shared" si="89"/>
        <v>0</v>
      </c>
    </row>
    <row r="5056" spans="3:8" x14ac:dyDescent="0.25">
      <c r="C5056" s="13"/>
      <c r="D5056" s="14"/>
      <c r="E5056" s="11"/>
      <c r="H5056">
        <f t="shared" si="89"/>
        <v>0</v>
      </c>
    </row>
    <row r="5057" spans="3:8" x14ac:dyDescent="0.25">
      <c r="C5057" s="13"/>
      <c r="D5057" s="14"/>
      <c r="E5057" s="11"/>
      <c r="H5057">
        <f t="shared" si="89"/>
        <v>0</v>
      </c>
    </row>
    <row r="5058" spans="3:8" x14ac:dyDescent="0.25">
      <c r="C5058" s="13"/>
      <c r="D5058" s="14"/>
      <c r="E5058" s="11"/>
      <c r="H5058">
        <f t="shared" si="89"/>
        <v>0</v>
      </c>
    </row>
    <row r="5059" spans="3:8" x14ac:dyDescent="0.25">
      <c r="C5059" s="13"/>
      <c r="D5059" s="14"/>
      <c r="E5059" s="11"/>
      <c r="H5059">
        <f t="shared" si="89"/>
        <v>0</v>
      </c>
    </row>
    <row r="5060" spans="3:8" x14ac:dyDescent="0.25">
      <c r="C5060" s="13"/>
      <c r="D5060" s="14"/>
      <c r="E5060" s="11"/>
      <c r="H5060">
        <f t="shared" ref="H5060:H5123" si="90">IF(ISNUMBER(E5060),E5060,0)</f>
        <v>0</v>
      </c>
    </row>
    <row r="5061" spans="3:8" x14ac:dyDescent="0.25">
      <c r="C5061" s="13"/>
      <c r="D5061" s="14"/>
      <c r="E5061" s="11"/>
      <c r="H5061">
        <f t="shared" si="90"/>
        <v>0</v>
      </c>
    </row>
    <row r="5062" spans="3:8" x14ac:dyDescent="0.25">
      <c r="C5062" s="13"/>
      <c r="D5062" s="14"/>
      <c r="E5062" s="11"/>
      <c r="H5062">
        <f t="shared" si="90"/>
        <v>0</v>
      </c>
    </row>
    <row r="5063" spans="3:8" x14ac:dyDescent="0.25">
      <c r="C5063" s="13"/>
      <c r="D5063" s="14"/>
      <c r="E5063" s="11"/>
      <c r="H5063">
        <f t="shared" si="90"/>
        <v>0</v>
      </c>
    </row>
    <row r="5064" spans="3:8" x14ac:dyDescent="0.25">
      <c r="C5064" s="13"/>
      <c r="D5064" s="14"/>
      <c r="E5064" s="11"/>
      <c r="H5064">
        <f t="shared" si="90"/>
        <v>0</v>
      </c>
    </row>
    <row r="5065" spans="3:8" x14ac:dyDescent="0.25">
      <c r="C5065" s="13"/>
      <c r="D5065" s="14"/>
      <c r="E5065" s="11"/>
      <c r="H5065">
        <f t="shared" si="90"/>
        <v>0</v>
      </c>
    </row>
    <row r="5066" spans="3:8" x14ac:dyDescent="0.25">
      <c r="C5066" s="13"/>
      <c r="D5066" s="14"/>
      <c r="E5066" s="11"/>
      <c r="H5066">
        <f t="shared" si="90"/>
        <v>0</v>
      </c>
    </row>
    <row r="5067" spans="3:8" x14ac:dyDescent="0.25">
      <c r="C5067" s="13"/>
      <c r="D5067" s="14"/>
      <c r="E5067" s="11"/>
      <c r="H5067">
        <f t="shared" si="90"/>
        <v>0</v>
      </c>
    </row>
    <row r="5068" spans="3:8" x14ac:dyDescent="0.25">
      <c r="C5068" s="13"/>
      <c r="D5068" s="14"/>
      <c r="E5068" s="11"/>
      <c r="H5068">
        <f t="shared" si="90"/>
        <v>0</v>
      </c>
    </row>
    <row r="5069" spans="3:8" x14ac:dyDescent="0.25">
      <c r="C5069" s="13"/>
      <c r="D5069" s="14"/>
      <c r="E5069" s="11"/>
      <c r="H5069">
        <f t="shared" si="90"/>
        <v>0</v>
      </c>
    </row>
    <row r="5070" spans="3:8" x14ac:dyDescent="0.25">
      <c r="C5070" s="13"/>
      <c r="D5070" s="14"/>
      <c r="E5070" s="11"/>
      <c r="H5070">
        <f t="shared" si="90"/>
        <v>0</v>
      </c>
    </row>
    <row r="5071" spans="3:8" x14ac:dyDescent="0.25">
      <c r="C5071" s="13"/>
      <c r="D5071" s="14"/>
      <c r="E5071" s="11"/>
      <c r="H5071">
        <f t="shared" si="90"/>
        <v>0</v>
      </c>
    </row>
    <row r="5072" spans="3:8" x14ac:dyDescent="0.25">
      <c r="C5072" s="13"/>
      <c r="D5072" s="14"/>
      <c r="E5072" s="11"/>
      <c r="H5072">
        <f t="shared" si="90"/>
        <v>0</v>
      </c>
    </row>
    <row r="5073" spans="3:8" x14ac:dyDescent="0.25">
      <c r="C5073" s="13"/>
      <c r="D5073" s="14"/>
      <c r="E5073" s="11"/>
      <c r="H5073">
        <f t="shared" si="90"/>
        <v>0</v>
      </c>
    </row>
    <row r="5074" spans="3:8" x14ac:dyDescent="0.25">
      <c r="C5074" s="13"/>
      <c r="D5074" s="14"/>
      <c r="E5074" s="11"/>
      <c r="H5074">
        <f t="shared" si="90"/>
        <v>0</v>
      </c>
    </row>
    <row r="5075" spans="3:8" x14ac:dyDescent="0.25">
      <c r="C5075" s="13"/>
      <c r="D5075" s="14"/>
      <c r="E5075" s="11"/>
      <c r="H5075">
        <f t="shared" si="90"/>
        <v>0</v>
      </c>
    </row>
    <row r="5076" spans="3:8" x14ac:dyDescent="0.25">
      <c r="C5076" s="13"/>
      <c r="D5076" s="14"/>
      <c r="E5076" s="11"/>
      <c r="H5076">
        <f t="shared" si="90"/>
        <v>0</v>
      </c>
    </row>
    <row r="5077" spans="3:8" x14ac:dyDescent="0.25">
      <c r="C5077" s="13"/>
      <c r="D5077" s="14"/>
      <c r="E5077" s="11"/>
      <c r="H5077">
        <f t="shared" si="90"/>
        <v>0</v>
      </c>
    </row>
    <row r="5078" spans="3:8" x14ac:dyDescent="0.25">
      <c r="C5078" s="13"/>
      <c r="D5078" s="14"/>
      <c r="E5078" s="11"/>
      <c r="H5078">
        <f t="shared" si="90"/>
        <v>0</v>
      </c>
    </row>
    <row r="5079" spans="3:8" x14ac:dyDescent="0.25">
      <c r="C5079" s="13"/>
      <c r="D5079" s="14"/>
      <c r="E5079" s="11"/>
      <c r="H5079">
        <f t="shared" si="90"/>
        <v>0</v>
      </c>
    </row>
    <row r="5080" spans="3:8" x14ac:dyDescent="0.25">
      <c r="C5080" s="13"/>
      <c r="D5080" s="14"/>
      <c r="E5080" s="11"/>
      <c r="H5080">
        <f t="shared" si="90"/>
        <v>0</v>
      </c>
    </row>
    <row r="5081" spans="3:8" x14ac:dyDescent="0.25">
      <c r="C5081" s="13"/>
      <c r="D5081" s="14"/>
      <c r="E5081" s="11"/>
      <c r="H5081">
        <f t="shared" si="90"/>
        <v>0</v>
      </c>
    </row>
    <row r="5082" spans="3:8" x14ac:dyDescent="0.25">
      <c r="C5082" s="13"/>
      <c r="D5082" s="14"/>
      <c r="E5082" s="11"/>
      <c r="H5082">
        <f t="shared" si="90"/>
        <v>0</v>
      </c>
    </row>
    <row r="5083" spans="3:8" x14ac:dyDescent="0.25">
      <c r="C5083" s="13"/>
      <c r="D5083" s="14"/>
      <c r="E5083" s="11"/>
      <c r="H5083">
        <f t="shared" si="90"/>
        <v>0</v>
      </c>
    </row>
    <row r="5084" spans="3:8" x14ac:dyDescent="0.25">
      <c r="C5084" s="13"/>
      <c r="D5084" s="14"/>
      <c r="E5084" s="11"/>
      <c r="H5084">
        <f t="shared" si="90"/>
        <v>0</v>
      </c>
    </row>
    <row r="5085" spans="3:8" x14ac:dyDescent="0.25">
      <c r="C5085" s="13"/>
      <c r="D5085" s="14"/>
      <c r="E5085" s="11"/>
      <c r="H5085">
        <f t="shared" si="90"/>
        <v>0</v>
      </c>
    </row>
    <row r="5086" spans="3:8" x14ac:dyDescent="0.25">
      <c r="C5086" s="13"/>
      <c r="D5086" s="14"/>
      <c r="E5086" s="11"/>
      <c r="H5086">
        <f t="shared" si="90"/>
        <v>0</v>
      </c>
    </row>
    <row r="5087" spans="3:8" x14ac:dyDescent="0.25">
      <c r="C5087" s="13"/>
      <c r="D5087" s="14"/>
      <c r="E5087" s="11"/>
      <c r="H5087">
        <f t="shared" si="90"/>
        <v>0</v>
      </c>
    </row>
    <row r="5088" spans="3:8" x14ac:dyDescent="0.25">
      <c r="C5088" s="13"/>
      <c r="D5088" s="14"/>
      <c r="E5088" s="11"/>
      <c r="H5088">
        <f t="shared" si="90"/>
        <v>0</v>
      </c>
    </row>
    <row r="5089" spans="3:8" x14ac:dyDescent="0.25">
      <c r="C5089" s="13"/>
      <c r="D5089" s="14"/>
      <c r="E5089" s="11"/>
      <c r="H5089">
        <f t="shared" si="90"/>
        <v>0</v>
      </c>
    </row>
    <row r="5090" spans="3:8" x14ac:dyDescent="0.25">
      <c r="C5090" s="13"/>
      <c r="D5090" s="14"/>
      <c r="E5090" s="11"/>
      <c r="H5090">
        <f t="shared" si="90"/>
        <v>0</v>
      </c>
    </row>
    <row r="5091" spans="3:8" x14ac:dyDescent="0.25">
      <c r="C5091" s="13"/>
      <c r="D5091" s="14"/>
      <c r="E5091" s="11"/>
      <c r="H5091">
        <f t="shared" si="90"/>
        <v>0</v>
      </c>
    </row>
    <row r="5092" spans="3:8" x14ac:dyDescent="0.25">
      <c r="C5092" s="13"/>
      <c r="D5092" s="14"/>
      <c r="E5092" s="11"/>
      <c r="H5092">
        <f t="shared" si="90"/>
        <v>0</v>
      </c>
    </row>
    <row r="5093" spans="3:8" x14ac:dyDescent="0.25">
      <c r="C5093" s="13"/>
      <c r="D5093" s="14"/>
      <c r="E5093" s="11"/>
      <c r="H5093">
        <f t="shared" si="90"/>
        <v>0</v>
      </c>
    </row>
    <row r="5094" spans="3:8" x14ac:dyDescent="0.25">
      <c r="C5094" s="13"/>
      <c r="D5094" s="14"/>
      <c r="E5094" s="11"/>
      <c r="H5094">
        <f t="shared" si="90"/>
        <v>0</v>
      </c>
    </row>
    <row r="5095" spans="3:8" x14ac:dyDescent="0.25">
      <c r="C5095" s="13"/>
      <c r="D5095" s="14"/>
      <c r="E5095" s="11"/>
      <c r="H5095">
        <f t="shared" si="90"/>
        <v>0</v>
      </c>
    </row>
    <row r="5096" spans="3:8" x14ac:dyDescent="0.25">
      <c r="C5096" s="13"/>
      <c r="D5096" s="14"/>
      <c r="E5096" s="11"/>
      <c r="H5096">
        <f t="shared" si="90"/>
        <v>0</v>
      </c>
    </row>
    <row r="5097" spans="3:8" x14ac:dyDescent="0.25">
      <c r="C5097" s="13"/>
      <c r="D5097" s="14"/>
      <c r="E5097" s="11"/>
      <c r="H5097">
        <f t="shared" si="90"/>
        <v>0</v>
      </c>
    </row>
    <row r="5098" spans="3:8" x14ac:dyDescent="0.25">
      <c r="C5098" s="13"/>
      <c r="D5098" s="14"/>
      <c r="E5098" s="11"/>
      <c r="H5098">
        <f t="shared" si="90"/>
        <v>0</v>
      </c>
    </row>
    <row r="5099" spans="3:8" x14ac:dyDescent="0.25">
      <c r="C5099" s="13"/>
      <c r="D5099" s="14"/>
      <c r="E5099" s="11"/>
      <c r="H5099">
        <f t="shared" si="90"/>
        <v>0</v>
      </c>
    </row>
    <row r="5100" spans="3:8" x14ac:dyDescent="0.25">
      <c r="C5100" s="13"/>
      <c r="D5100" s="14"/>
      <c r="E5100" s="11"/>
      <c r="H5100">
        <f t="shared" si="90"/>
        <v>0</v>
      </c>
    </row>
    <row r="5101" spans="3:8" x14ac:dyDescent="0.25">
      <c r="C5101" s="13"/>
      <c r="D5101" s="14"/>
      <c r="E5101" s="11"/>
      <c r="H5101">
        <f t="shared" si="90"/>
        <v>0</v>
      </c>
    </row>
    <row r="5102" spans="3:8" x14ac:dyDescent="0.25">
      <c r="C5102" s="13"/>
      <c r="D5102" s="14"/>
      <c r="E5102" s="11"/>
      <c r="H5102">
        <f t="shared" si="90"/>
        <v>0</v>
      </c>
    </row>
    <row r="5103" spans="3:8" x14ac:dyDescent="0.25">
      <c r="C5103" s="13"/>
      <c r="D5103" s="14"/>
      <c r="E5103" s="11"/>
      <c r="H5103">
        <f t="shared" si="90"/>
        <v>0</v>
      </c>
    </row>
    <row r="5104" spans="3:8" x14ac:dyDescent="0.25">
      <c r="C5104" s="13"/>
      <c r="D5104" s="14"/>
      <c r="E5104" s="11"/>
      <c r="H5104">
        <f t="shared" si="90"/>
        <v>0</v>
      </c>
    </row>
    <row r="5105" spans="3:8" x14ac:dyDescent="0.25">
      <c r="C5105" s="13"/>
      <c r="D5105" s="14"/>
      <c r="E5105" s="11"/>
      <c r="H5105">
        <f t="shared" si="90"/>
        <v>0</v>
      </c>
    </row>
    <row r="5106" spans="3:8" x14ac:dyDescent="0.25">
      <c r="C5106" s="13"/>
      <c r="D5106" s="14"/>
      <c r="E5106" s="11"/>
      <c r="H5106">
        <f t="shared" si="90"/>
        <v>0</v>
      </c>
    </row>
    <row r="5107" spans="3:8" x14ac:dyDescent="0.25">
      <c r="C5107" s="13"/>
      <c r="D5107" s="14"/>
      <c r="E5107" s="11"/>
      <c r="H5107">
        <f t="shared" si="90"/>
        <v>0</v>
      </c>
    </row>
    <row r="5108" spans="3:8" x14ac:dyDescent="0.25">
      <c r="C5108" s="13"/>
      <c r="D5108" s="14"/>
      <c r="E5108" s="11"/>
      <c r="H5108">
        <f t="shared" si="90"/>
        <v>0</v>
      </c>
    </row>
    <row r="5109" spans="3:8" x14ac:dyDescent="0.25">
      <c r="C5109" s="13"/>
      <c r="D5109" s="14"/>
      <c r="E5109" s="11"/>
      <c r="H5109">
        <f t="shared" si="90"/>
        <v>0</v>
      </c>
    </row>
    <row r="5110" spans="3:8" x14ac:dyDescent="0.25">
      <c r="C5110" s="13"/>
      <c r="D5110" s="14"/>
      <c r="E5110" s="11"/>
      <c r="H5110">
        <f t="shared" si="90"/>
        <v>0</v>
      </c>
    </row>
    <row r="5111" spans="3:8" x14ac:dyDescent="0.25">
      <c r="C5111" s="13"/>
      <c r="D5111" s="14"/>
      <c r="E5111" s="11"/>
      <c r="H5111">
        <f t="shared" si="90"/>
        <v>0</v>
      </c>
    </row>
    <row r="5112" spans="3:8" x14ac:dyDescent="0.25">
      <c r="C5112" s="13"/>
      <c r="D5112" s="14"/>
      <c r="E5112" s="11"/>
      <c r="H5112">
        <f t="shared" si="90"/>
        <v>0</v>
      </c>
    </row>
    <row r="5113" spans="3:8" x14ac:dyDescent="0.25">
      <c r="C5113" s="13"/>
      <c r="D5113" s="14"/>
      <c r="E5113" s="11"/>
      <c r="H5113">
        <f t="shared" si="90"/>
        <v>0</v>
      </c>
    </row>
    <row r="5114" spans="3:8" x14ac:dyDescent="0.25">
      <c r="C5114" s="13"/>
      <c r="D5114" s="14"/>
      <c r="E5114" s="11"/>
      <c r="H5114">
        <f t="shared" si="90"/>
        <v>0</v>
      </c>
    </row>
    <row r="5115" spans="3:8" x14ac:dyDescent="0.25">
      <c r="C5115" s="13"/>
      <c r="D5115" s="14"/>
      <c r="E5115" s="11"/>
      <c r="H5115">
        <f t="shared" si="90"/>
        <v>0</v>
      </c>
    </row>
    <row r="5116" spans="3:8" x14ac:dyDescent="0.25">
      <c r="C5116" s="13"/>
      <c r="D5116" s="14"/>
      <c r="E5116" s="11"/>
      <c r="H5116">
        <f t="shared" si="90"/>
        <v>0</v>
      </c>
    </row>
    <row r="5117" spans="3:8" x14ac:dyDescent="0.25">
      <c r="C5117" s="13"/>
      <c r="D5117" s="14"/>
      <c r="E5117" s="11"/>
      <c r="H5117">
        <f t="shared" si="90"/>
        <v>0</v>
      </c>
    </row>
    <row r="5118" spans="3:8" x14ac:dyDescent="0.25">
      <c r="C5118" s="13"/>
      <c r="D5118" s="14"/>
      <c r="E5118" s="11"/>
      <c r="H5118">
        <f t="shared" si="90"/>
        <v>0</v>
      </c>
    </row>
    <row r="5119" spans="3:8" x14ac:dyDescent="0.25">
      <c r="C5119" s="13"/>
      <c r="D5119" s="14"/>
      <c r="E5119" s="11"/>
      <c r="H5119">
        <f t="shared" si="90"/>
        <v>0</v>
      </c>
    </row>
    <row r="5120" spans="3:8" x14ac:dyDescent="0.25">
      <c r="C5120" s="13"/>
      <c r="D5120" s="14"/>
      <c r="E5120" s="11"/>
      <c r="H5120">
        <f t="shared" si="90"/>
        <v>0</v>
      </c>
    </row>
    <row r="5121" spans="3:8" x14ac:dyDescent="0.25">
      <c r="C5121" s="13"/>
      <c r="D5121" s="14"/>
      <c r="E5121" s="11"/>
      <c r="H5121">
        <f t="shared" si="90"/>
        <v>0</v>
      </c>
    </row>
    <row r="5122" spans="3:8" x14ac:dyDescent="0.25">
      <c r="C5122" s="13"/>
      <c r="D5122" s="14"/>
      <c r="E5122" s="11"/>
      <c r="H5122">
        <f t="shared" si="90"/>
        <v>0</v>
      </c>
    </row>
    <row r="5123" spans="3:8" x14ac:dyDescent="0.25">
      <c r="C5123" s="13"/>
      <c r="D5123" s="14"/>
      <c r="E5123" s="11"/>
      <c r="H5123">
        <f t="shared" si="90"/>
        <v>0</v>
      </c>
    </row>
    <row r="5124" spans="3:8" x14ac:dyDescent="0.25">
      <c r="C5124" s="13"/>
      <c r="D5124" s="14"/>
      <c r="E5124" s="11"/>
      <c r="H5124">
        <f t="shared" ref="H5124:H5187" si="91">IF(ISNUMBER(E5124),E5124,0)</f>
        <v>0</v>
      </c>
    </row>
    <row r="5125" spans="3:8" x14ac:dyDescent="0.25">
      <c r="C5125" s="13"/>
      <c r="D5125" s="14"/>
      <c r="E5125" s="11"/>
      <c r="H5125">
        <f t="shared" si="91"/>
        <v>0</v>
      </c>
    </row>
    <row r="5126" spans="3:8" x14ac:dyDescent="0.25">
      <c r="C5126" s="13"/>
      <c r="D5126" s="14"/>
      <c r="E5126" s="11"/>
      <c r="H5126">
        <f t="shared" si="91"/>
        <v>0</v>
      </c>
    </row>
    <row r="5127" spans="3:8" x14ac:dyDescent="0.25">
      <c r="C5127" s="13"/>
      <c r="D5127" s="14"/>
      <c r="E5127" s="11"/>
      <c r="H5127">
        <f t="shared" si="91"/>
        <v>0</v>
      </c>
    </row>
    <row r="5128" spans="3:8" x14ac:dyDescent="0.25">
      <c r="C5128" s="13"/>
      <c r="D5128" s="14"/>
      <c r="E5128" s="11"/>
      <c r="H5128">
        <f t="shared" si="91"/>
        <v>0</v>
      </c>
    </row>
    <row r="5129" spans="3:8" x14ac:dyDescent="0.25">
      <c r="C5129" s="13"/>
      <c r="D5129" s="14"/>
      <c r="E5129" s="11"/>
      <c r="H5129">
        <f t="shared" si="91"/>
        <v>0</v>
      </c>
    </row>
    <row r="5130" spans="3:8" x14ac:dyDescent="0.25">
      <c r="C5130" s="13"/>
      <c r="D5130" s="14"/>
      <c r="E5130" s="11"/>
      <c r="H5130">
        <f t="shared" si="91"/>
        <v>0</v>
      </c>
    </row>
    <row r="5131" spans="3:8" x14ac:dyDescent="0.25">
      <c r="C5131" s="13"/>
      <c r="D5131" s="14"/>
      <c r="E5131" s="11"/>
      <c r="H5131">
        <f t="shared" si="91"/>
        <v>0</v>
      </c>
    </row>
    <row r="5132" spans="3:8" x14ac:dyDescent="0.25">
      <c r="C5132" s="13"/>
      <c r="D5132" s="14"/>
      <c r="E5132" s="11"/>
      <c r="H5132">
        <f t="shared" si="91"/>
        <v>0</v>
      </c>
    </row>
    <row r="5133" spans="3:8" x14ac:dyDescent="0.25">
      <c r="C5133" s="13"/>
      <c r="D5133" s="14"/>
      <c r="E5133" s="11"/>
      <c r="H5133">
        <f t="shared" si="91"/>
        <v>0</v>
      </c>
    </row>
    <row r="5134" spans="3:8" x14ac:dyDescent="0.25">
      <c r="C5134" s="13"/>
      <c r="D5134" s="14"/>
      <c r="E5134" s="11"/>
      <c r="H5134">
        <f t="shared" si="91"/>
        <v>0</v>
      </c>
    </row>
    <row r="5135" spans="3:8" x14ac:dyDescent="0.25">
      <c r="C5135" s="13"/>
      <c r="D5135" s="14"/>
      <c r="E5135" s="11"/>
      <c r="H5135">
        <f t="shared" si="91"/>
        <v>0</v>
      </c>
    </row>
    <row r="5136" spans="3:8" x14ac:dyDescent="0.25">
      <c r="C5136" s="13"/>
      <c r="D5136" s="14"/>
      <c r="E5136" s="11"/>
      <c r="H5136">
        <f t="shared" si="91"/>
        <v>0</v>
      </c>
    </row>
    <row r="5137" spans="3:8" x14ac:dyDescent="0.25">
      <c r="C5137" s="13"/>
      <c r="D5137" s="14"/>
      <c r="E5137" s="11"/>
      <c r="H5137">
        <f t="shared" si="91"/>
        <v>0</v>
      </c>
    </row>
    <row r="5138" spans="3:8" x14ac:dyDescent="0.25">
      <c r="C5138" s="13"/>
      <c r="D5138" s="14"/>
      <c r="E5138" s="11"/>
      <c r="H5138">
        <f t="shared" si="91"/>
        <v>0</v>
      </c>
    </row>
    <row r="5139" spans="3:8" x14ac:dyDescent="0.25">
      <c r="C5139" s="13"/>
      <c r="D5139" s="14"/>
      <c r="E5139" s="11"/>
      <c r="H5139">
        <f t="shared" si="91"/>
        <v>0</v>
      </c>
    </row>
    <row r="5140" spans="3:8" x14ac:dyDescent="0.25">
      <c r="C5140" s="13"/>
      <c r="D5140" s="14"/>
      <c r="E5140" s="11"/>
      <c r="H5140">
        <f t="shared" si="91"/>
        <v>0</v>
      </c>
    </row>
    <row r="5141" spans="3:8" x14ac:dyDescent="0.25">
      <c r="C5141" s="13"/>
      <c r="D5141" s="14"/>
      <c r="E5141" s="11"/>
      <c r="H5141">
        <f t="shared" si="91"/>
        <v>0</v>
      </c>
    </row>
    <row r="5142" spans="3:8" x14ac:dyDescent="0.25">
      <c r="C5142" s="13"/>
      <c r="D5142" s="14"/>
      <c r="E5142" s="11"/>
      <c r="H5142">
        <f t="shared" si="91"/>
        <v>0</v>
      </c>
    </row>
    <row r="5143" spans="3:8" x14ac:dyDescent="0.25">
      <c r="C5143" s="13"/>
      <c r="D5143" s="14"/>
      <c r="E5143" s="11"/>
      <c r="H5143">
        <f t="shared" si="91"/>
        <v>0</v>
      </c>
    </row>
    <row r="5144" spans="3:8" x14ac:dyDescent="0.25">
      <c r="C5144" s="13"/>
      <c r="D5144" s="14"/>
      <c r="E5144" s="11"/>
      <c r="H5144">
        <f t="shared" si="91"/>
        <v>0</v>
      </c>
    </row>
    <row r="5145" spans="3:8" x14ac:dyDescent="0.25">
      <c r="C5145" s="13"/>
      <c r="D5145" s="14"/>
      <c r="E5145" s="11"/>
      <c r="H5145">
        <f t="shared" si="91"/>
        <v>0</v>
      </c>
    </row>
    <row r="5146" spans="3:8" x14ac:dyDescent="0.25">
      <c r="C5146" s="13"/>
      <c r="D5146" s="14"/>
      <c r="E5146" s="11"/>
      <c r="H5146">
        <f t="shared" si="91"/>
        <v>0</v>
      </c>
    </row>
    <row r="5147" spans="3:8" x14ac:dyDescent="0.25">
      <c r="C5147" s="13"/>
      <c r="D5147" s="14"/>
      <c r="E5147" s="11"/>
      <c r="H5147">
        <f t="shared" si="91"/>
        <v>0</v>
      </c>
    </row>
    <row r="5148" spans="3:8" x14ac:dyDescent="0.25">
      <c r="C5148" s="13"/>
      <c r="D5148" s="14"/>
      <c r="E5148" s="11"/>
      <c r="H5148">
        <f t="shared" si="91"/>
        <v>0</v>
      </c>
    </row>
    <row r="5149" spans="3:8" x14ac:dyDescent="0.25">
      <c r="C5149" s="13"/>
      <c r="D5149" s="14"/>
      <c r="E5149" s="11"/>
      <c r="H5149">
        <f t="shared" si="91"/>
        <v>0</v>
      </c>
    </row>
    <row r="5150" spans="3:8" x14ac:dyDescent="0.25">
      <c r="C5150" s="13"/>
      <c r="D5150" s="14"/>
      <c r="E5150" s="11"/>
      <c r="H5150">
        <f t="shared" si="91"/>
        <v>0</v>
      </c>
    </row>
    <row r="5151" spans="3:8" x14ac:dyDescent="0.25">
      <c r="C5151" s="13"/>
      <c r="D5151" s="14"/>
      <c r="E5151" s="11"/>
      <c r="H5151">
        <f t="shared" si="91"/>
        <v>0</v>
      </c>
    </row>
    <row r="5152" spans="3:8" x14ac:dyDescent="0.25">
      <c r="C5152" s="13"/>
      <c r="D5152" s="14"/>
      <c r="E5152" s="11"/>
      <c r="H5152">
        <f t="shared" si="91"/>
        <v>0</v>
      </c>
    </row>
    <row r="5153" spans="3:8" x14ac:dyDescent="0.25">
      <c r="C5153" s="13"/>
      <c r="D5153" s="14"/>
      <c r="E5153" s="11"/>
      <c r="H5153">
        <f t="shared" si="91"/>
        <v>0</v>
      </c>
    </row>
    <row r="5154" spans="3:8" x14ac:dyDescent="0.25">
      <c r="C5154" s="13"/>
      <c r="D5154" s="14"/>
      <c r="E5154" s="11"/>
      <c r="H5154">
        <f t="shared" si="91"/>
        <v>0</v>
      </c>
    </row>
    <row r="5155" spans="3:8" x14ac:dyDescent="0.25">
      <c r="C5155" s="13"/>
      <c r="D5155" s="14"/>
      <c r="E5155" s="11"/>
      <c r="H5155">
        <f t="shared" si="91"/>
        <v>0</v>
      </c>
    </row>
    <row r="5156" spans="3:8" x14ac:dyDescent="0.25">
      <c r="C5156" s="13"/>
      <c r="D5156" s="14"/>
      <c r="E5156" s="11"/>
      <c r="H5156">
        <f t="shared" si="91"/>
        <v>0</v>
      </c>
    </row>
    <row r="5157" spans="3:8" x14ac:dyDescent="0.25">
      <c r="C5157" s="13"/>
      <c r="D5157" s="14"/>
      <c r="E5157" s="11"/>
      <c r="H5157">
        <f t="shared" si="91"/>
        <v>0</v>
      </c>
    </row>
    <row r="5158" spans="3:8" x14ac:dyDescent="0.25">
      <c r="C5158" s="13"/>
      <c r="D5158" s="14"/>
      <c r="E5158" s="11"/>
      <c r="H5158">
        <f t="shared" si="91"/>
        <v>0</v>
      </c>
    </row>
    <row r="5159" spans="3:8" x14ac:dyDescent="0.25">
      <c r="C5159" s="13"/>
      <c r="D5159" s="14"/>
      <c r="E5159" s="11"/>
      <c r="H5159">
        <f t="shared" si="91"/>
        <v>0</v>
      </c>
    </row>
    <row r="5160" spans="3:8" x14ac:dyDescent="0.25">
      <c r="C5160" s="13"/>
      <c r="D5160" s="14"/>
      <c r="E5160" s="11"/>
      <c r="H5160">
        <f t="shared" si="91"/>
        <v>0</v>
      </c>
    </row>
    <row r="5161" spans="3:8" x14ac:dyDescent="0.25">
      <c r="C5161" s="13"/>
      <c r="D5161" s="14"/>
      <c r="E5161" s="11"/>
      <c r="H5161">
        <f t="shared" si="91"/>
        <v>0</v>
      </c>
    </row>
    <row r="5162" spans="3:8" x14ac:dyDescent="0.25">
      <c r="C5162" s="13"/>
      <c r="D5162" s="14"/>
      <c r="E5162" s="11"/>
      <c r="H5162">
        <f t="shared" si="91"/>
        <v>0</v>
      </c>
    </row>
    <row r="5163" spans="3:8" x14ac:dyDescent="0.25">
      <c r="C5163" s="13"/>
      <c r="D5163" s="14"/>
      <c r="E5163" s="11"/>
      <c r="H5163">
        <f t="shared" si="91"/>
        <v>0</v>
      </c>
    </row>
    <row r="5164" spans="3:8" x14ac:dyDescent="0.25">
      <c r="C5164" s="13"/>
      <c r="D5164" s="14"/>
      <c r="E5164" s="11"/>
      <c r="H5164">
        <f t="shared" si="91"/>
        <v>0</v>
      </c>
    </row>
    <row r="5165" spans="3:8" x14ac:dyDescent="0.25">
      <c r="C5165" s="13"/>
      <c r="D5165" s="14"/>
      <c r="E5165" s="11"/>
      <c r="H5165">
        <f t="shared" si="91"/>
        <v>0</v>
      </c>
    </row>
    <row r="5166" spans="3:8" x14ac:dyDescent="0.25">
      <c r="C5166" s="13"/>
      <c r="D5166" s="14"/>
      <c r="E5166" s="11"/>
      <c r="H5166">
        <f t="shared" si="91"/>
        <v>0</v>
      </c>
    </row>
    <row r="5167" spans="3:8" x14ac:dyDescent="0.25">
      <c r="C5167" s="13"/>
      <c r="D5167" s="14"/>
      <c r="E5167" s="11"/>
      <c r="H5167">
        <f t="shared" si="91"/>
        <v>0</v>
      </c>
    </row>
    <row r="5168" spans="3:8" x14ac:dyDescent="0.25">
      <c r="C5168" s="13"/>
      <c r="D5168" s="14"/>
      <c r="E5168" s="11"/>
      <c r="H5168">
        <f t="shared" si="91"/>
        <v>0</v>
      </c>
    </row>
    <row r="5169" spans="3:8" x14ac:dyDescent="0.25">
      <c r="C5169" s="13"/>
      <c r="D5169" s="14"/>
      <c r="E5169" s="11"/>
      <c r="H5169">
        <f t="shared" si="91"/>
        <v>0</v>
      </c>
    </row>
    <row r="5170" spans="3:8" x14ac:dyDescent="0.25">
      <c r="C5170" s="13"/>
      <c r="D5170" s="14"/>
      <c r="E5170" s="11"/>
      <c r="H5170">
        <f t="shared" si="91"/>
        <v>0</v>
      </c>
    </row>
    <row r="5171" spans="3:8" x14ac:dyDescent="0.25">
      <c r="C5171" s="13"/>
      <c r="D5171" s="14"/>
      <c r="E5171" s="11"/>
      <c r="H5171">
        <f t="shared" si="91"/>
        <v>0</v>
      </c>
    </row>
    <row r="5172" spans="3:8" x14ac:dyDescent="0.25">
      <c r="C5172" s="13"/>
      <c r="D5172" s="14"/>
      <c r="E5172" s="11"/>
      <c r="H5172">
        <f t="shared" si="91"/>
        <v>0</v>
      </c>
    </row>
    <row r="5173" spans="3:8" x14ac:dyDescent="0.25">
      <c r="C5173" s="13"/>
      <c r="D5173" s="14"/>
      <c r="E5173" s="11"/>
      <c r="H5173">
        <f t="shared" si="91"/>
        <v>0</v>
      </c>
    </row>
    <row r="5174" spans="3:8" x14ac:dyDescent="0.25">
      <c r="C5174" s="13"/>
      <c r="D5174" s="14"/>
      <c r="E5174" s="11"/>
      <c r="H5174">
        <f t="shared" si="91"/>
        <v>0</v>
      </c>
    </row>
    <row r="5175" spans="3:8" x14ac:dyDescent="0.25">
      <c r="C5175" s="13"/>
      <c r="D5175" s="14"/>
      <c r="E5175" s="11"/>
      <c r="H5175">
        <f t="shared" si="91"/>
        <v>0</v>
      </c>
    </row>
    <row r="5176" spans="3:8" x14ac:dyDescent="0.25">
      <c r="C5176" s="13"/>
      <c r="D5176" s="14"/>
      <c r="E5176" s="11"/>
      <c r="H5176">
        <f t="shared" si="91"/>
        <v>0</v>
      </c>
    </row>
    <row r="5177" spans="3:8" x14ac:dyDescent="0.25">
      <c r="C5177" s="13"/>
      <c r="D5177" s="14"/>
      <c r="E5177" s="11"/>
      <c r="H5177">
        <f t="shared" si="91"/>
        <v>0</v>
      </c>
    </row>
    <row r="5178" spans="3:8" x14ac:dyDescent="0.25">
      <c r="C5178" s="13"/>
      <c r="D5178" s="14"/>
      <c r="E5178" s="11"/>
      <c r="H5178">
        <f t="shared" si="91"/>
        <v>0</v>
      </c>
    </row>
    <row r="5179" spans="3:8" x14ac:dyDescent="0.25">
      <c r="C5179" s="13"/>
      <c r="D5179" s="14"/>
      <c r="E5179" s="11"/>
      <c r="H5179">
        <f t="shared" si="91"/>
        <v>0</v>
      </c>
    </row>
    <row r="5180" spans="3:8" x14ac:dyDescent="0.25">
      <c r="C5180" s="13"/>
      <c r="D5180" s="14"/>
      <c r="E5180" s="11"/>
      <c r="H5180">
        <f t="shared" si="91"/>
        <v>0</v>
      </c>
    </row>
    <row r="5181" spans="3:8" x14ac:dyDescent="0.25">
      <c r="C5181" s="13"/>
      <c r="D5181" s="14"/>
      <c r="E5181" s="11"/>
      <c r="H5181">
        <f t="shared" si="91"/>
        <v>0</v>
      </c>
    </row>
    <row r="5182" spans="3:8" x14ac:dyDescent="0.25">
      <c r="C5182" s="13"/>
      <c r="D5182" s="14"/>
      <c r="E5182" s="11"/>
      <c r="H5182">
        <f t="shared" si="91"/>
        <v>0</v>
      </c>
    </row>
    <row r="5183" spans="3:8" x14ac:dyDescent="0.25">
      <c r="C5183" s="13"/>
      <c r="D5183" s="14"/>
      <c r="E5183" s="11"/>
      <c r="H5183">
        <f t="shared" si="91"/>
        <v>0</v>
      </c>
    </row>
    <row r="5184" spans="3:8" x14ac:dyDescent="0.25">
      <c r="C5184" s="13"/>
      <c r="D5184" s="14"/>
      <c r="E5184" s="11"/>
      <c r="H5184">
        <f t="shared" si="91"/>
        <v>0</v>
      </c>
    </row>
    <row r="5185" spans="3:8" x14ac:dyDescent="0.25">
      <c r="C5185" s="13"/>
      <c r="D5185" s="14"/>
      <c r="E5185" s="11"/>
      <c r="H5185">
        <f t="shared" si="91"/>
        <v>0</v>
      </c>
    </row>
    <row r="5186" spans="3:8" x14ac:dyDescent="0.25">
      <c r="C5186" s="13"/>
      <c r="D5186" s="14"/>
      <c r="E5186" s="11"/>
      <c r="H5186">
        <f t="shared" si="91"/>
        <v>0</v>
      </c>
    </row>
    <row r="5187" spans="3:8" x14ac:dyDescent="0.25">
      <c r="C5187" s="13"/>
      <c r="D5187" s="14"/>
      <c r="E5187" s="11"/>
      <c r="H5187">
        <f t="shared" si="91"/>
        <v>0</v>
      </c>
    </row>
    <row r="5188" spans="3:8" x14ac:dyDescent="0.25">
      <c r="C5188" s="13"/>
      <c r="D5188" s="14"/>
      <c r="E5188" s="11"/>
      <c r="H5188">
        <f t="shared" ref="H5188:H5251" si="92">IF(ISNUMBER(E5188),E5188,0)</f>
        <v>0</v>
      </c>
    </row>
    <row r="5189" spans="3:8" x14ac:dyDescent="0.25">
      <c r="C5189" s="13"/>
      <c r="D5189" s="14"/>
      <c r="E5189" s="11"/>
      <c r="H5189">
        <f t="shared" si="92"/>
        <v>0</v>
      </c>
    </row>
    <row r="5190" spans="3:8" x14ac:dyDescent="0.25">
      <c r="C5190" s="13"/>
      <c r="D5190" s="14"/>
      <c r="E5190" s="11"/>
      <c r="H5190">
        <f t="shared" si="92"/>
        <v>0</v>
      </c>
    </row>
    <row r="5191" spans="3:8" x14ac:dyDescent="0.25">
      <c r="C5191" s="13"/>
      <c r="D5191" s="14"/>
      <c r="E5191" s="11"/>
      <c r="H5191">
        <f t="shared" si="92"/>
        <v>0</v>
      </c>
    </row>
    <row r="5192" spans="3:8" x14ac:dyDescent="0.25">
      <c r="C5192" s="13"/>
      <c r="D5192" s="14"/>
      <c r="E5192" s="11"/>
      <c r="H5192">
        <f t="shared" si="92"/>
        <v>0</v>
      </c>
    </row>
    <row r="5193" spans="3:8" x14ac:dyDescent="0.25">
      <c r="C5193" s="13"/>
      <c r="D5193" s="14"/>
      <c r="E5193" s="11"/>
      <c r="H5193">
        <f t="shared" si="92"/>
        <v>0</v>
      </c>
    </row>
    <row r="5194" spans="3:8" x14ac:dyDescent="0.25">
      <c r="C5194" s="13"/>
      <c r="D5194" s="14"/>
      <c r="E5194" s="11"/>
      <c r="H5194">
        <f t="shared" si="92"/>
        <v>0</v>
      </c>
    </row>
    <row r="5195" spans="3:8" x14ac:dyDescent="0.25">
      <c r="C5195" s="13"/>
      <c r="D5195" s="14"/>
      <c r="E5195" s="11"/>
      <c r="H5195">
        <f t="shared" si="92"/>
        <v>0</v>
      </c>
    </row>
    <row r="5196" spans="3:8" x14ac:dyDescent="0.25">
      <c r="C5196" s="13"/>
      <c r="D5196" s="14"/>
      <c r="E5196" s="11"/>
      <c r="H5196">
        <f t="shared" si="92"/>
        <v>0</v>
      </c>
    </row>
    <row r="5197" spans="3:8" x14ac:dyDescent="0.25">
      <c r="C5197" s="13"/>
      <c r="D5197" s="14"/>
      <c r="E5197" s="11"/>
      <c r="H5197">
        <f t="shared" si="92"/>
        <v>0</v>
      </c>
    </row>
    <row r="5198" spans="3:8" x14ac:dyDescent="0.25">
      <c r="C5198" s="13"/>
      <c r="D5198" s="14"/>
      <c r="E5198" s="11"/>
      <c r="H5198">
        <f t="shared" si="92"/>
        <v>0</v>
      </c>
    </row>
    <row r="5199" spans="3:8" x14ac:dyDescent="0.25">
      <c r="C5199" s="13"/>
      <c r="D5199" s="14"/>
      <c r="E5199" s="11"/>
      <c r="H5199">
        <f t="shared" si="92"/>
        <v>0</v>
      </c>
    </row>
    <row r="5200" spans="3:8" x14ac:dyDescent="0.25">
      <c r="C5200" s="13"/>
      <c r="D5200" s="14"/>
      <c r="E5200" s="11"/>
      <c r="H5200">
        <f t="shared" si="92"/>
        <v>0</v>
      </c>
    </row>
    <row r="5201" spans="3:8" x14ac:dyDescent="0.25">
      <c r="C5201" s="13"/>
      <c r="D5201" s="14"/>
      <c r="E5201" s="11"/>
      <c r="H5201">
        <f t="shared" si="92"/>
        <v>0</v>
      </c>
    </row>
    <row r="5202" spans="3:8" x14ac:dyDescent="0.25">
      <c r="C5202" s="13"/>
      <c r="D5202" s="14"/>
      <c r="E5202" s="11"/>
      <c r="H5202">
        <f t="shared" si="92"/>
        <v>0</v>
      </c>
    </row>
    <row r="5203" spans="3:8" x14ac:dyDescent="0.25">
      <c r="C5203" s="13"/>
      <c r="D5203" s="14"/>
      <c r="E5203" s="11"/>
      <c r="H5203">
        <f t="shared" si="92"/>
        <v>0</v>
      </c>
    </row>
    <row r="5204" spans="3:8" x14ac:dyDescent="0.25">
      <c r="C5204" s="13"/>
      <c r="D5204" s="14"/>
      <c r="E5204" s="11"/>
      <c r="H5204">
        <f t="shared" si="92"/>
        <v>0</v>
      </c>
    </row>
    <row r="5205" spans="3:8" x14ac:dyDescent="0.25">
      <c r="C5205" s="13"/>
      <c r="D5205" s="14"/>
      <c r="E5205" s="11"/>
      <c r="H5205">
        <f t="shared" si="92"/>
        <v>0</v>
      </c>
    </row>
    <row r="5206" spans="3:8" x14ac:dyDescent="0.25">
      <c r="C5206" s="13"/>
      <c r="D5206" s="14"/>
      <c r="E5206" s="11"/>
      <c r="H5206">
        <f t="shared" si="92"/>
        <v>0</v>
      </c>
    </row>
    <row r="5207" spans="3:8" x14ac:dyDescent="0.25">
      <c r="C5207" s="13"/>
      <c r="D5207" s="14"/>
      <c r="E5207" s="11"/>
      <c r="H5207">
        <f t="shared" si="92"/>
        <v>0</v>
      </c>
    </row>
    <row r="5208" spans="3:8" x14ac:dyDescent="0.25">
      <c r="C5208" s="13"/>
      <c r="D5208" s="14"/>
      <c r="E5208" s="11"/>
      <c r="H5208">
        <f t="shared" si="92"/>
        <v>0</v>
      </c>
    </row>
    <row r="5209" spans="3:8" x14ac:dyDescent="0.25">
      <c r="C5209" s="13"/>
      <c r="D5209" s="14"/>
      <c r="E5209" s="11"/>
      <c r="H5209">
        <f t="shared" si="92"/>
        <v>0</v>
      </c>
    </row>
    <row r="5210" spans="3:8" x14ac:dyDescent="0.25">
      <c r="C5210" s="13"/>
      <c r="D5210" s="14"/>
      <c r="E5210" s="11"/>
      <c r="H5210">
        <f t="shared" si="92"/>
        <v>0</v>
      </c>
    </row>
    <row r="5211" spans="3:8" x14ac:dyDescent="0.25">
      <c r="C5211" s="13"/>
      <c r="D5211" s="14"/>
      <c r="E5211" s="11"/>
      <c r="H5211">
        <f t="shared" si="92"/>
        <v>0</v>
      </c>
    </row>
    <row r="5212" spans="3:8" x14ac:dyDescent="0.25">
      <c r="C5212" s="13"/>
      <c r="D5212" s="14"/>
      <c r="E5212" s="11"/>
      <c r="H5212">
        <f t="shared" si="92"/>
        <v>0</v>
      </c>
    </row>
    <row r="5213" spans="3:8" x14ac:dyDescent="0.25">
      <c r="C5213" s="13"/>
      <c r="D5213" s="14"/>
      <c r="E5213" s="11"/>
      <c r="H5213">
        <f t="shared" si="92"/>
        <v>0</v>
      </c>
    </row>
    <row r="5214" spans="3:8" x14ac:dyDescent="0.25">
      <c r="C5214" s="13"/>
      <c r="D5214" s="14"/>
      <c r="E5214" s="11"/>
      <c r="H5214">
        <f t="shared" si="92"/>
        <v>0</v>
      </c>
    </row>
    <row r="5215" spans="3:8" x14ac:dyDescent="0.25">
      <c r="C5215" s="13"/>
      <c r="D5215" s="14"/>
      <c r="E5215" s="11"/>
      <c r="H5215">
        <f t="shared" si="92"/>
        <v>0</v>
      </c>
    </row>
    <row r="5216" spans="3:8" x14ac:dyDescent="0.25">
      <c r="C5216" s="13"/>
      <c r="D5216" s="14"/>
      <c r="E5216" s="11"/>
      <c r="H5216">
        <f t="shared" si="92"/>
        <v>0</v>
      </c>
    </row>
    <row r="5217" spans="3:8" x14ac:dyDescent="0.25">
      <c r="C5217" s="13"/>
      <c r="D5217" s="14"/>
      <c r="E5217" s="11"/>
      <c r="H5217">
        <f t="shared" si="92"/>
        <v>0</v>
      </c>
    </row>
    <row r="5218" spans="3:8" x14ac:dyDescent="0.25">
      <c r="C5218" s="13"/>
      <c r="D5218" s="14"/>
      <c r="E5218" s="11"/>
      <c r="H5218">
        <f t="shared" si="92"/>
        <v>0</v>
      </c>
    </row>
    <row r="5219" spans="3:8" x14ac:dyDescent="0.25">
      <c r="C5219" s="13"/>
      <c r="D5219" s="14"/>
      <c r="E5219" s="11"/>
      <c r="H5219">
        <f t="shared" si="92"/>
        <v>0</v>
      </c>
    </row>
    <row r="5220" spans="3:8" x14ac:dyDescent="0.25">
      <c r="C5220" s="13"/>
      <c r="D5220" s="14"/>
      <c r="E5220" s="11"/>
      <c r="H5220">
        <f t="shared" si="92"/>
        <v>0</v>
      </c>
    </row>
    <row r="5221" spans="3:8" x14ac:dyDescent="0.25">
      <c r="C5221" s="13"/>
      <c r="D5221" s="14"/>
      <c r="E5221" s="11"/>
      <c r="H5221">
        <f t="shared" si="92"/>
        <v>0</v>
      </c>
    </row>
    <row r="5222" spans="3:8" x14ac:dyDescent="0.25">
      <c r="C5222" s="13"/>
      <c r="D5222" s="14"/>
      <c r="E5222" s="11"/>
      <c r="H5222">
        <f t="shared" si="92"/>
        <v>0</v>
      </c>
    </row>
    <row r="5223" spans="3:8" x14ac:dyDescent="0.25">
      <c r="C5223" s="13"/>
      <c r="D5223" s="14"/>
      <c r="E5223" s="11"/>
      <c r="H5223">
        <f t="shared" si="92"/>
        <v>0</v>
      </c>
    </row>
    <row r="5224" spans="3:8" x14ac:dyDescent="0.25">
      <c r="C5224" s="13"/>
      <c r="D5224" s="14"/>
      <c r="E5224" s="11"/>
      <c r="H5224">
        <f t="shared" si="92"/>
        <v>0</v>
      </c>
    </row>
    <row r="5225" spans="3:8" x14ac:dyDescent="0.25">
      <c r="C5225" s="13"/>
      <c r="D5225" s="14"/>
      <c r="E5225" s="11"/>
      <c r="H5225">
        <f t="shared" si="92"/>
        <v>0</v>
      </c>
    </row>
    <row r="5226" spans="3:8" x14ac:dyDescent="0.25">
      <c r="C5226" s="13"/>
      <c r="D5226" s="14"/>
      <c r="E5226" s="11"/>
      <c r="H5226">
        <f t="shared" si="92"/>
        <v>0</v>
      </c>
    </row>
    <row r="5227" spans="3:8" x14ac:dyDescent="0.25">
      <c r="C5227" s="13"/>
      <c r="D5227" s="14"/>
      <c r="E5227" s="11"/>
      <c r="H5227">
        <f t="shared" si="92"/>
        <v>0</v>
      </c>
    </row>
    <row r="5228" spans="3:8" x14ac:dyDescent="0.25">
      <c r="C5228" s="13"/>
      <c r="D5228" s="14"/>
      <c r="E5228" s="11"/>
      <c r="H5228">
        <f t="shared" si="92"/>
        <v>0</v>
      </c>
    </row>
    <row r="5229" spans="3:8" x14ac:dyDescent="0.25">
      <c r="C5229" s="13"/>
      <c r="D5229" s="14"/>
      <c r="E5229" s="11"/>
      <c r="H5229">
        <f t="shared" si="92"/>
        <v>0</v>
      </c>
    </row>
    <row r="5230" spans="3:8" x14ac:dyDescent="0.25">
      <c r="C5230" s="13"/>
      <c r="D5230" s="14"/>
      <c r="E5230" s="11"/>
      <c r="H5230">
        <f t="shared" si="92"/>
        <v>0</v>
      </c>
    </row>
    <row r="5231" spans="3:8" x14ac:dyDescent="0.25">
      <c r="C5231" s="13"/>
      <c r="D5231" s="14"/>
      <c r="E5231" s="11"/>
      <c r="H5231">
        <f t="shared" si="92"/>
        <v>0</v>
      </c>
    </row>
    <row r="5232" spans="3:8" x14ac:dyDescent="0.25">
      <c r="C5232" s="13"/>
      <c r="D5232" s="14"/>
      <c r="E5232" s="11"/>
      <c r="H5232">
        <f t="shared" si="92"/>
        <v>0</v>
      </c>
    </row>
    <row r="5233" spans="3:8" x14ac:dyDescent="0.25">
      <c r="C5233" s="13"/>
      <c r="D5233" s="14"/>
      <c r="E5233" s="11"/>
      <c r="H5233">
        <f t="shared" si="92"/>
        <v>0</v>
      </c>
    </row>
    <row r="5234" spans="3:8" x14ac:dyDescent="0.25">
      <c r="C5234" s="13"/>
      <c r="D5234" s="14"/>
      <c r="E5234" s="11"/>
      <c r="H5234">
        <f t="shared" si="92"/>
        <v>0</v>
      </c>
    </row>
    <row r="5235" spans="3:8" x14ac:dyDescent="0.25">
      <c r="C5235" s="13"/>
      <c r="D5235" s="14"/>
      <c r="E5235" s="11"/>
      <c r="H5235">
        <f t="shared" si="92"/>
        <v>0</v>
      </c>
    </row>
    <row r="5236" spans="3:8" x14ac:dyDescent="0.25">
      <c r="C5236" s="13"/>
      <c r="D5236" s="14"/>
      <c r="E5236" s="11"/>
      <c r="H5236">
        <f t="shared" si="92"/>
        <v>0</v>
      </c>
    </row>
    <row r="5237" spans="3:8" x14ac:dyDescent="0.25">
      <c r="C5237" s="13"/>
      <c r="D5237" s="14"/>
      <c r="E5237" s="11"/>
      <c r="H5237">
        <f t="shared" si="92"/>
        <v>0</v>
      </c>
    </row>
    <row r="5238" spans="3:8" x14ac:dyDescent="0.25">
      <c r="C5238" s="13"/>
      <c r="D5238" s="14"/>
      <c r="E5238" s="11"/>
      <c r="H5238">
        <f t="shared" si="92"/>
        <v>0</v>
      </c>
    </row>
    <row r="5239" spans="3:8" x14ac:dyDescent="0.25">
      <c r="C5239" s="13"/>
      <c r="D5239" s="14"/>
      <c r="E5239" s="11"/>
      <c r="H5239">
        <f t="shared" si="92"/>
        <v>0</v>
      </c>
    </row>
    <row r="5240" spans="3:8" x14ac:dyDescent="0.25">
      <c r="C5240" s="13"/>
      <c r="D5240" s="14"/>
      <c r="E5240" s="11"/>
      <c r="H5240">
        <f t="shared" si="92"/>
        <v>0</v>
      </c>
    </row>
    <row r="5241" spans="3:8" x14ac:dyDescent="0.25">
      <c r="C5241" s="13"/>
      <c r="D5241" s="14"/>
      <c r="E5241" s="11"/>
      <c r="H5241">
        <f t="shared" si="92"/>
        <v>0</v>
      </c>
    </row>
    <row r="5242" spans="3:8" x14ac:dyDescent="0.25">
      <c r="C5242" s="13"/>
      <c r="D5242" s="14"/>
      <c r="E5242" s="11"/>
      <c r="H5242">
        <f t="shared" si="92"/>
        <v>0</v>
      </c>
    </row>
    <row r="5243" spans="3:8" x14ac:dyDescent="0.25">
      <c r="C5243" s="13"/>
      <c r="D5243" s="14"/>
      <c r="E5243" s="11"/>
      <c r="H5243">
        <f t="shared" si="92"/>
        <v>0</v>
      </c>
    </row>
    <row r="5244" spans="3:8" x14ac:dyDescent="0.25">
      <c r="C5244" s="13"/>
      <c r="D5244" s="14"/>
      <c r="E5244" s="11"/>
      <c r="H5244">
        <f t="shared" si="92"/>
        <v>0</v>
      </c>
    </row>
    <row r="5245" spans="3:8" x14ac:dyDescent="0.25">
      <c r="C5245" s="13"/>
      <c r="D5245" s="14"/>
      <c r="E5245" s="11"/>
      <c r="H5245">
        <f t="shared" si="92"/>
        <v>0</v>
      </c>
    </row>
    <row r="5246" spans="3:8" x14ac:dyDescent="0.25">
      <c r="C5246" s="13"/>
      <c r="D5246" s="14"/>
      <c r="E5246" s="11"/>
      <c r="H5246">
        <f t="shared" si="92"/>
        <v>0</v>
      </c>
    </row>
    <row r="5247" spans="3:8" x14ac:dyDescent="0.25">
      <c r="C5247" s="13"/>
      <c r="D5247" s="14"/>
      <c r="E5247" s="11"/>
      <c r="H5247">
        <f t="shared" si="92"/>
        <v>0</v>
      </c>
    </row>
    <row r="5248" spans="3:8" x14ac:dyDescent="0.25">
      <c r="C5248" s="13"/>
      <c r="D5248" s="14"/>
      <c r="E5248" s="11"/>
      <c r="H5248">
        <f t="shared" si="92"/>
        <v>0</v>
      </c>
    </row>
    <row r="5249" spans="3:8" x14ac:dyDescent="0.25">
      <c r="C5249" s="13"/>
      <c r="D5249" s="14"/>
      <c r="E5249" s="11"/>
      <c r="H5249">
        <f t="shared" si="92"/>
        <v>0</v>
      </c>
    </row>
    <row r="5250" spans="3:8" x14ac:dyDescent="0.25">
      <c r="C5250" s="13"/>
      <c r="D5250" s="14"/>
      <c r="E5250" s="11"/>
      <c r="H5250">
        <f t="shared" si="92"/>
        <v>0</v>
      </c>
    </row>
    <row r="5251" spans="3:8" x14ac:dyDescent="0.25">
      <c r="C5251" s="13"/>
      <c r="D5251" s="14"/>
      <c r="E5251" s="11"/>
      <c r="H5251">
        <f t="shared" si="92"/>
        <v>0</v>
      </c>
    </row>
    <row r="5252" spans="3:8" x14ac:dyDescent="0.25">
      <c r="C5252" s="13"/>
      <c r="D5252" s="14"/>
      <c r="E5252" s="11"/>
      <c r="H5252">
        <f t="shared" ref="H5252:H5315" si="93">IF(ISNUMBER(E5252),E5252,0)</f>
        <v>0</v>
      </c>
    </row>
    <row r="5253" spans="3:8" x14ac:dyDescent="0.25">
      <c r="C5253" s="13"/>
      <c r="D5253" s="14"/>
      <c r="E5253" s="11"/>
      <c r="H5253">
        <f t="shared" si="93"/>
        <v>0</v>
      </c>
    </row>
    <row r="5254" spans="3:8" x14ac:dyDescent="0.25">
      <c r="C5254" s="13"/>
      <c r="D5254" s="14"/>
      <c r="E5254" s="11"/>
      <c r="H5254">
        <f t="shared" si="93"/>
        <v>0</v>
      </c>
    </row>
    <row r="5255" spans="3:8" x14ac:dyDescent="0.25">
      <c r="C5255" s="13"/>
      <c r="D5255" s="14"/>
      <c r="E5255" s="11"/>
      <c r="H5255">
        <f t="shared" si="93"/>
        <v>0</v>
      </c>
    </row>
    <row r="5256" spans="3:8" x14ac:dyDescent="0.25">
      <c r="C5256" s="13"/>
      <c r="D5256" s="14"/>
      <c r="E5256" s="11"/>
      <c r="H5256">
        <f t="shared" si="93"/>
        <v>0</v>
      </c>
    </row>
    <row r="5257" spans="3:8" x14ac:dyDescent="0.25">
      <c r="C5257" s="13"/>
      <c r="D5257" s="14"/>
      <c r="E5257" s="11"/>
      <c r="H5257">
        <f t="shared" si="93"/>
        <v>0</v>
      </c>
    </row>
    <row r="5258" spans="3:8" x14ac:dyDescent="0.25">
      <c r="C5258" s="13"/>
      <c r="D5258" s="14"/>
      <c r="E5258" s="11"/>
      <c r="H5258">
        <f t="shared" si="93"/>
        <v>0</v>
      </c>
    </row>
    <row r="5259" spans="3:8" x14ac:dyDescent="0.25">
      <c r="C5259" s="13"/>
      <c r="D5259" s="14"/>
      <c r="E5259" s="11"/>
      <c r="H5259">
        <f t="shared" si="93"/>
        <v>0</v>
      </c>
    </row>
    <row r="5260" spans="3:8" x14ac:dyDescent="0.25">
      <c r="C5260" s="13"/>
      <c r="D5260" s="14"/>
      <c r="E5260" s="11"/>
      <c r="H5260">
        <f t="shared" si="93"/>
        <v>0</v>
      </c>
    </row>
    <row r="5261" spans="3:8" x14ac:dyDescent="0.25">
      <c r="C5261" s="13"/>
      <c r="D5261" s="14"/>
      <c r="E5261" s="11"/>
      <c r="H5261">
        <f t="shared" si="93"/>
        <v>0</v>
      </c>
    </row>
    <row r="5262" spans="3:8" x14ac:dyDescent="0.25">
      <c r="C5262" s="13"/>
      <c r="D5262" s="14"/>
      <c r="E5262" s="11"/>
      <c r="H5262">
        <f t="shared" si="93"/>
        <v>0</v>
      </c>
    </row>
    <row r="5263" spans="3:8" x14ac:dyDescent="0.25">
      <c r="C5263" s="13"/>
      <c r="D5263" s="14"/>
      <c r="E5263" s="11"/>
      <c r="H5263">
        <f t="shared" si="93"/>
        <v>0</v>
      </c>
    </row>
    <row r="5264" spans="3:8" x14ac:dyDescent="0.25">
      <c r="C5264" s="13"/>
      <c r="D5264" s="14"/>
      <c r="E5264" s="11"/>
      <c r="H5264">
        <f t="shared" si="93"/>
        <v>0</v>
      </c>
    </row>
    <row r="5265" spans="3:8" x14ac:dyDescent="0.25">
      <c r="C5265" s="13"/>
      <c r="D5265" s="14"/>
      <c r="E5265" s="11"/>
      <c r="H5265">
        <f t="shared" si="93"/>
        <v>0</v>
      </c>
    </row>
    <row r="5266" spans="3:8" x14ac:dyDescent="0.25">
      <c r="C5266" s="13"/>
      <c r="D5266" s="14"/>
      <c r="E5266" s="11"/>
      <c r="H5266">
        <f t="shared" si="93"/>
        <v>0</v>
      </c>
    </row>
    <row r="5267" spans="3:8" x14ac:dyDescent="0.25">
      <c r="C5267" s="13"/>
      <c r="D5267" s="14"/>
      <c r="E5267" s="11"/>
      <c r="H5267">
        <f t="shared" si="93"/>
        <v>0</v>
      </c>
    </row>
    <row r="5268" spans="3:8" x14ac:dyDescent="0.25">
      <c r="C5268" s="13"/>
      <c r="D5268" s="14"/>
      <c r="E5268" s="11"/>
      <c r="H5268">
        <f t="shared" si="93"/>
        <v>0</v>
      </c>
    </row>
    <row r="5269" spans="3:8" x14ac:dyDescent="0.25">
      <c r="C5269" s="13"/>
      <c r="D5269" s="14"/>
      <c r="E5269" s="11"/>
      <c r="H5269">
        <f t="shared" si="93"/>
        <v>0</v>
      </c>
    </row>
    <row r="5270" spans="3:8" x14ac:dyDescent="0.25">
      <c r="C5270" s="13"/>
      <c r="D5270" s="14"/>
      <c r="E5270" s="11"/>
      <c r="H5270">
        <f t="shared" si="93"/>
        <v>0</v>
      </c>
    </row>
    <row r="5271" spans="3:8" x14ac:dyDescent="0.25">
      <c r="C5271" s="13"/>
      <c r="D5271" s="14"/>
      <c r="E5271" s="11"/>
      <c r="H5271">
        <f t="shared" si="93"/>
        <v>0</v>
      </c>
    </row>
    <row r="5272" spans="3:8" x14ac:dyDescent="0.25">
      <c r="C5272" s="13"/>
      <c r="D5272" s="14"/>
      <c r="E5272" s="11"/>
      <c r="H5272">
        <f t="shared" si="93"/>
        <v>0</v>
      </c>
    </row>
    <row r="5273" spans="3:8" x14ac:dyDescent="0.25">
      <c r="C5273" s="13"/>
      <c r="D5273" s="14"/>
      <c r="E5273" s="11"/>
      <c r="H5273">
        <f t="shared" si="93"/>
        <v>0</v>
      </c>
    </row>
    <row r="5274" spans="3:8" x14ac:dyDescent="0.25">
      <c r="C5274" s="13"/>
      <c r="D5274" s="14"/>
      <c r="E5274" s="11"/>
      <c r="H5274">
        <f t="shared" si="93"/>
        <v>0</v>
      </c>
    </row>
    <row r="5275" spans="3:8" x14ac:dyDescent="0.25">
      <c r="C5275" s="13"/>
      <c r="D5275" s="14"/>
      <c r="E5275" s="11"/>
      <c r="H5275">
        <f t="shared" si="93"/>
        <v>0</v>
      </c>
    </row>
    <row r="5276" spans="3:8" x14ac:dyDescent="0.25">
      <c r="C5276" s="13"/>
      <c r="D5276" s="14"/>
      <c r="E5276" s="11"/>
      <c r="H5276">
        <f t="shared" si="93"/>
        <v>0</v>
      </c>
    </row>
    <row r="5277" spans="3:8" x14ac:dyDescent="0.25">
      <c r="C5277" s="13"/>
      <c r="D5277" s="14"/>
      <c r="E5277" s="11"/>
      <c r="H5277">
        <f t="shared" si="93"/>
        <v>0</v>
      </c>
    </row>
    <row r="5278" spans="3:8" x14ac:dyDescent="0.25">
      <c r="C5278" s="13"/>
      <c r="D5278" s="14"/>
      <c r="E5278" s="11"/>
      <c r="H5278">
        <f t="shared" si="93"/>
        <v>0</v>
      </c>
    </row>
    <row r="5279" spans="3:8" x14ac:dyDescent="0.25">
      <c r="C5279" s="13"/>
      <c r="D5279" s="14"/>
      <c r="E5279" s="11"/>
      <c r="H5279">
        <f t="shared" si="93"/>
        <v>0</v>
      </c>
    </row>
    <row r="5280" spans="3:8" x14ac:dyDescent="0.25">
      <c r="C5280" s="13"/>
      <c r="D5280" s="14"/>
      <c r="E5280" s="11"/>
      <c r="H5280">
        <f t="shared" si="93"/>
        <v>0</v>
      </c>
    </row>
    <row r="5281" spans="3:8" x14ac:dyDescent="0.25">
      <c r="C5281" s="13"/>
      <c r="D5281" s="14"/>
      <c r="E5281" s="11"/>
      <c r="H5281">
        <f t="shared" si="93"/>
        <v>0</v>
      </c>
    </row>
    <row r="5282" spans="3:8" x14ac:dyDescent="0.25">
      <c r="C5282" s="13"/>
      <c r="D5282" s="14"/>
      <c r="E5282" s="11"/>
      <c r="H5282">
        <f t="shared" si="93"/>
        <v>0</v>
      </c>
    </row>
    <row r="5283" spans="3:8" x14ac:dyDescent="0.25">
      <c r="C5283" s="13"/>
      <c r="D5283" s="14"/>
      <c r="E5283" s="11"/>
      <c r="H5283">
        <f t="shared" si="93"/>
        <v>0</v>
      </c>
    </row>
    <row r="5284" spans="3:8" x14ac:dyDescent="0.25">
      <c r="C5284" s="13"/>
      <c r="D5284" s="14"/>
      <c r="E5284" s="11"/>
      <c r="H5284">
        <f t="shared" si="93"/>
        <v>0</v>
      </c>
    </row>
    <row r="5285" spans="3:8" x14ac:dyDescent="0.25">
      <c r="C5285" s="13"/>
      <c r="D5285" s="14"/>
      <c r="E5285" s="11"/>
      <c r="H5285">
        <f t="shared" si="93"/>
        <v>0</v>
      </c>
    </row>
    <row r="5286" spans="3:8" x14ac:dyDescent="0.25">
      <c r="C5286" s="13"/>
      <c r="D5286" s="14"/>
      <c r="E5286" s="11"/>
      <c r="H5286">
        <f t="shared" si="93"/>
        <v>0</v>
      </c>
    </row>
    <row r="5287" spans="3:8" x14ac:dyDescent="0.25">
      <c r="C5287" s="13"/>
      <c r="D5287" s="14"/>
      <c r="E5287" s="11"/>
      <c r="H5287">
        <f t="shared" si="93"/>
        <v>0</v>
      </c>
    </row>
    <row r="5288" spans="3:8" x14ac:dyDescent="0.25">
      <c r="C5288" s="13"/>
      <c r="D5288" s="14"/>
      <c r="E5288" s="11"/>
      <c r="H5288">
        <f t="shared" si="93"/>
        <v>0</v>
      </c>
    </row>
    <row r="5289" spans="3:8" x14ac:dyDescent="0.25">
      <c r="C5289" s="13"/>
      <c r="D5289" s="14"/>
      <c r="E5289" s="11"/>
      <c r="H5289">
        <f t="shared" si="93"/>
        <v>0</v>
      </c>
    </row>
    <row r="5290" spans="3:8" x14ac:dyDescent="0.25">
      <c r="C5290" s="13"/>
      <c r="D5290" s="14"/>
      <c r="E5290" s="11"/>
      <c r="H5290">
        <f t="shared" si="93"/>
        <v>0</v>
      </c>
    </row>
    <row r="5291" spans="3:8" x14ac:dyDescent="0.25">
      <c r="C5291" s="13"/>
      <c r="D5291" s="14"/>
      <c r="E5291" s="11"/>
      <c r="H5291">
        <f t="shared" si="93"/>
        <v>0</v>
      </c>
    </row>
    <row r="5292" spans="3:8" x14ac:dyDescent="0.25">
      <c r="C5292" s="13"/>
      <c r="D5292" s="14"/>
      <c r="E5292" s="11"/>
      <c r="H5292">
        <f t="shared" si="93"/>
        <v>0</v>
      </c>
    </row>
    <row r="5293" spans="3:8" x14ac:dyDescent="0.25">
      <c r="C5293" s="13"/>
      <c r="D5293" s="14"/>
      <c r="E5293" s="11"/>
      <c r="H5293">
        <f t="shared" si="93"/>
        <v>0</v>
      </c>
    </row>
    <row r="5294" spans="3:8" x14ac:dyDescent="0.25">
      <c r="C5294" s="13"/>
      <c r="D5294" s="14"/>
      <c r="E5294" s="11"/>
      <c r="H5294">
        <f t="shared" si="93"/>
        <v>0</v>
      </c>
    </row>
    <row r="5295" spans="3:8" x14ac:dyDescent="0.25">
      <c r="C5295" s="13"/>
      <c r="D5295" s="14"/>
      <c r="E5295" s="11"/>
      <c r="H5295">
        <f t="shared" si="93"/>
        <v>0</v>
      </c>
    </row>
    <row r="5296" spans="3:8" x14ac:dyDescent="0.25">
      <c r="C5296" s="13"/>
      <c r="D5296" s="14"/>
      <c r="E5296" s="11"/>
      <c r="H5296">
        <f t="shared" si="93"/>
        <v>0</v>
      </c>
    </row>
    <row r="5297" spans="3:8" x14ac:dyDescent="0.25">
      <c r="C5297" s="13"/>
      <c r="D5297" s="14"/>
      <c r="E5297" s="11"/>
      <c r="H5297">
        <f t="shared" si="93"/>
        <v>0</v>
      </c>
    </row>
    <row r="5298" spans="3:8" x14ac:dyDescent="0.25">
      <c r="C5298" s="13"/>
      <c r="D5298" s="14"/>
      <c r="E5298" s="11"/>
      <c r="H5298">
        <f t="shared" si="93"/>
        <v>0</v>
      </c>
    </row>
    <row r="5299" spans="3:8" x14ac:dyDescent="0.25">
      <c r="C5299" s="13"/>
      <c r="D5299" s="14"/>
      <c r="E5299" s="11"/>
      <c r="H5299">
        <f t="shared" si="93"/>
        <v>0</v>
      </c>
    </row>
    <row r="5300" spans="3:8" x14ac:dyDescent="0.25">
      <c r="C5300" s="13"/>
      <c r="D5300" s="14"/>
      <c r="E5300" s="11"/>
      <c r="H5300">
        <f t="shared" si="93"/>
        <v>0</v>
      </c>
    </row>
    <row r="5301" spans="3:8" x14ac:dyDescent="0.25">
      <c r="C5301" s="13"/>
      <c r="D5301" s="14"/>
      <c r="E5301" s="11"/>
      <c r="H5301">
        <f t="shared" si="93"/>
        <v>0</v>
      </c>
    </row>
    <row r="5302" spans="3:8" x14ac:dyDescent="0.25">
      <c r="C5302" s="13"/>
      <c r="D5302" s="14"/>
      <c r="E5302" s="11"/>
      <c r="H5302">
        <f t="shared" si="93"/>
        <v>0</v>
      </c>
    </row>
    <row r="5303" spans="3:8" x14ac:dyDescent="0.25">
      <c r="C5303" s="13"/>
      <c r="D5303" s="14"/>
      <c r="E5303" s="11"/>
      <c r="H5303">
        <f t="shared" si="93"/>
        <v>0</v>
      </c>
    </row>
    <row r="5304" spans="3:8" x14ac:dyDescent="0.25">
      <c r="C5304" s="13"/>
      <c r="D5304" s="14"/>
      <c r="E5304" s="11"/>
      <c r="H5304">
        <f t="shared" si="93"/>
        <v>0</v>
      </c>
    </row>
    <row r="5305" spans="3:8" x14ac:dyDescent="0.25">
      <c r="C5305" s="13"/>
      <c r="D5305" s="14"/>
      <c r="E5305" s="11"/>
      <c r="H5305">
        <f t="shared" si="93"/>
        <v>0</v>
      </c>
    </row>
    <row r="5306" spans="3:8" x14ac:dyDescent="0.25">
      <c r="C5306" s="13"/>
      <c r="D5306" s="14"/>
      <c r="E5306" s="11"/>
      <c r="H5306">
        <f t="shared" si="93"/>
        <v>0</v>
      </c>
    </row>
    <row r="5307" spans="3:8" x14ac:dyDescent="0.25">
      <c r="C5307" s="13"/>
      <c r="D5307" s="14"/>
      <c r="E5307" s="11"/>
      <c r="H5307">
        <f t="shared" si="93"/>
        <v>0</v>
      </c>
    </row>
    <row r="5308" spans="3:8" x14ac:dyDescent="0.25">
      <c r="C5308" s="13"/>
      <c r="D5308" s="14"/>
      <c r="E5308" s="11"/>
      <c r="H5308">
        <f t="shared" si="93"/>
        <v>0</v>
      </c>
    </row>
    <row r="5309" spans="3:8" x14ac:dyDescent="0.25">
      <c r="C5309" s="13"/>
      <c r="D5309" s="14"/>
      <c r="E5309" s="11"/>
      <c r="H5309">
        <f t="shared" si="93"/>
        <v>0</v>
      </c>
    </row>
    <row r="5310" spans="3:8" x14ac:dyDescent="0.25">
      <c r="C5310" s="13"/>
      <c r="D5310" s="14"/>
      <c r="E5310" s="11"/>
      <c r="H5310">
        <f t="shared" si="93"/>
        <v>0</v>
      </c>
    </row>
    <row r="5311" spans="3:8" x14ac:dyDescent="0.25">
      <c r="C5311" s="13"/>
      <c r="D5311" s="14"/>
      <c r="E5311" s="11"/>
      <c r="H5311">
        <f t="shared" si="93"/>
        <v>0</v>
      </c>
    </row>
    <row r="5312" spans="3:8" x14ac:dyDescent="0.25">
      <c r="C5312" s="13"/>
      <c r="D5312" s="14"/>
      <c r="E5312" s="11"/>
      <c r="H5312">
        <f t="shared" si="93"/>
        <v>0</v>
      </c>
    </row>
    <row r="5313" spans="3:8" x14ac:dyDescent="0.25">
      <c r="C5313" s="13"/>
      <c r="D5313" s="14"/>
      <c r="E5313" s="11"/>
      <c r="H5313">
        <f t="shared" si="93"/>
        <v>0</v>
      </c>
    </row>
    <row r="5314" spans="3:8" x14ac:dyDescent="0.25">
      <c r="C5314" s="13"/>
      <c r="D5314" s="14"/>
      <c r="E5314" s="11"/>
      <c r="H5314">
        <f t="shared" si="93"/>
        <v>0</v>
      </c>
    </row>
    <row r="5315" spans="3:8" x14ac:dyDescent="0.25">
      <c r="C5315" s="13"/>
      <c r="D5315" s="14"/>
      <c r="E5315" s="11"/>
      <c r="H5315">
        <f t="shared" si="93"/>
        <v>0</v>
      </c>
    </row>
    <row r="5316" spans="3:8" x14ac:dyDescent="0.25">
      <c r="C5316" s="13"/>
      <c r="D5316" s="14"/>
      <c r="E5316" s="11"/>
      <c r="H5316">
        <f t="shared" ref="H5316:H5379" si="94">IF(ISNUMBER(E5316),E5316,0)</f>
        <v>0</v>
      </c>
    </row>
    <row r="5317" spans="3:8" x14ac:dyDescent="0.25">
      <c r="C5317" s="13"/>
      <c r="D5317" s="14"/>
      <c r="E5317" s="11"/>
      <c r="H5317">
        <f t="shared" si="94"/>
        <v>0</v>
      </c>
    </row>
    <row r="5318" spans="3:8" x14ac:dyDescent="0.25">
      <c r="C5318" s="13"/>
      <c r="D5318" s="14"/>
      <c r="E5318" s="11"/>
      <c r="H5318">
        <f t="shared" si="94"/>
        <v>0</v>
      </c>
    </row>
    <row r="5319" spans="3:8" x14ac:dyDescent="0.25">
      <c r="C5319" s="13"/>
      <c r="D5319" s="14"/>
      <c r="E5319" s="11"/>
      <c r="H5319">
        <f t="shared" si="94"/>
        <v>0</v>
      </c>
    </row>
    <row r="5320" spans="3:8" x14ac:dyDescent="0.25">
      <c r="C5320" s="13"/>
      <c r="D5320" s="14"/>
      <c r="E5320" s="11"/>
      <c r="H5320">
        <f t="shared" si="94"/>
        <v>0</v>
      </c>
    </row>
    <row r="5321" spans="3:8" x14ac:dyDescent="0.25">
      <c r="C5321" s="13"/>
      <c r="D5321" s="14"/>
      <c r="E5321" s="11"/>
      <c r="H5321">
        <f t="shared" si="94"/>
        <v>0</v>
      </c>
    </row>
    <row r="5322" spans="3:8" x14ac:dyDescent="0.25">
      <c r="C5322" s="13"/>
      <c r="D5322" s="14"/>
      <c r="E5322" s="11"/>
      <c r="H5322">
        <f t="shared" si="94"/>
        <v>0</v>
      </c>
    </row>
    <row r="5323" spans="3:8" x14ac:dyDescent="0.25">
      <c r="C5323" s="13"/>
      <c r="D5323" s="14"/>
      <c r="E5323" s="11"/>
      <c r="H5323">
        <f t="shared" si="94"/>
        <v>0</v>
      </c>
    </row>
    <row r="5324" spans="3:8" x14ac:dyDescent="0.25">
      <c r="C5324" s="13"/>
      <c r="D5324" s="14"/>
      <c r="E5324" s="11"/>
      <c r="H5324">
        <f t="shared" si="94"/>
        <v>0</v>
      </c>
    </row>
    <row r="5325" spans="3:8" x14ac:dyDescent="0.25">
      <c r="C5325" s="13"/>
      <c r="D5325" s="14"/>
      <c r="E5325" s="11"/>
      <c r="H5325">
        <f t="shared" si="94"/>
        <v>0</v>
      </c>
    </row>
    <row r="5326" spans="3:8" x14ac:dyDescent="0.25">
      <c r="C5326" s="13"/>
      <c r="D5326" s="14"/>
      <c r="E5326" s="11"/>
      <c r="H5326">
        <f t="shared" si="94"/>
        <v>0</v>
      </c>
    </row>
    <row r="5327" spans="3:8" x14ac:dyDescent="0.25">
      <c r="C5327" s="13"/>
      <c r="D5327" s="14"/>
      <c r="E5327" s="11"/>
      <c r="H5327">
        <f t="shared" si="94"/>
        <v>0</v>
      </c>
    </row>
    <row r="5328" spans="3:8" x14ac:dyDescent="0.25">
      <c r="C5328" s="13"/>
      <c r="D5328" s="14"/>
      <c r="E5328" s="11"/>
      <c r="H5328">
        <f t="shared" si="94"/>
        <v>0</v>
      </c>
    </row>
    <row r="5329" spans="3:8" x14ac:dyDescent="0.25">
      <c r="C5329" s="13"/>
      <c r="D5329" s="14"/>
      <c r="E5329" s="11"/>
      <c r="H5329">
        <f t="shared" si="94"/>
        <v>0</v>
      </c>
    </row>
    <row r="5330" spans="3:8" x14ac:dyDescent="0.25">
      <c r="C5330" s="13"/>
      <c r="D5330" s="14"/>
      <c r="E5330" s="11"/>
      <c r="H5330">
        <f t="shared" si="94"/>
        <v>0</v>
      </c>
    </row>
    <row r="5331" spans="3:8" x14ac:dyDescent="0.25">
      <c r="C5331" s="13"/>
      <c r="D5331" s="14"/>
      <c r="E5331" s="11"/>
      <c r="H5331">
        <f t="shared" si="94"/>
        <v>0</v>
      </c>
    </row>
    <row r="5332" spans="3:8" x14ac:dyDescent="0.25">
      <c r="C5332" s="13"/>
      <c r="D5332" s="14"/>
      <c r="E5332" s="11"/>
      <c r="H5332">
        <f t="shared" si="94"/>
        <v>0</v>
      </c>
    </row>
    <row r="5333" spans="3:8" x14ac:dyDescent="0.25">
      <c r="C5333" s="13"/>
      <c r="D5333" s="14"/>
      <c r="E5333" s="11"/>
      <c r="H5333">
        <f t="shared" si="94"/>
        <v>0</v>
      </c>
    </row>
    <row r="5334" spans="3:8" x14ac:dyDescent="0.25">
      <c r="C5334" s="13"/>
      <c r="D5334" s="14"/>
      <c r="E5334" s="11"/>
      <c r="H5334">
        <f t="shared" si="94"/>
        <v>0</v>
      </c>
    </row>
    <row r="5335" spans="3:8" x14ac:dyDescent="0.25">
      <c r="C5335" s="13"/>
      <c r="D5335" s="14"/>
      <c r="E5335" s="11"/>
      <c r="H5335">
        <f t="shared" si="94"/>
        <v>0</v>
      </c>
    </row>
    <row r="5336" spans="3:8" x14ac:dyDescent="0.25">
      <c r="C5336" s="13"/>
      <c r="D5336" s="14"/>
      <c r="E5336" s="11"/>
      <c r="H5336">
        <f t="shared" si="94"/>
        <v>0</v>
      </c>
    </row>
    <row r="5337" spans="3:8" x14ac:dyDescent="0.25">
      <c r="C5337" s="13"/>
      <c r="D5337" s="14"/>
      <c r="E5337" s="11"/>
      <c r="H5337">
        <f t="shared" si="94"/>
        <v>0</v>
      </c>
    </row>
    <row r="5338" spans="3:8" x14ac:dyDescent="0.25">
      <c r="C5338" s="13"/>
      <c r="D5338" s="14"/>
      <c r="E5338" s="11"/>
      <c r="H5338">
        <f t="shared" si="94"/>
        <v>0</v>
      </c>
    </row>
    <row r="5339" spans="3:8" x14ac:dyDescent="0.25">
      <c r="C5339" s="13"/>
      <c r="D5339" s="14"/>
      <c r="E5339" s="11"/>
      <c r="H5339">
        <f t="shared" si="94"/>
        <v>0</v>
      </c>
    </row>
    <row r="5340" spans="3:8" x14ac:dyDescent="0.25">
      <c r="C5340" s="13"/>
      <c r="D5340" s="14"/>
      <c r="E5340" s="11"/>
      <c r="H5340">
        <f t="shared" si="94"/>
        <v>0</v>
      </c>
    </row>
    <row r="5341" spans="3:8" x14ac:dyDescent="0.25">
      <c r="C5341" s="13"/>
      <c r="D5341" s="14"/>
      <c r="E5341" s="11"/>
      <c r="H5341">
        <f t="shared" si="94"/>
        <v>0</v>
      </c>
    </row>
    <row r="5342" spans="3:8" x14ac:dyDescent="0.25">
      <c r="C5342" s="13"/>
      <c r="D5342" s="14"/>
      <c r="E5342" s="11"/>
      <c r="H5342">
        <f t="shared" si="94"/>
        <v>0</v>
      </c>
    </row>
    <row r="5343" spans="3:8" x14ac:dyDescent="0.25">
      <c r="C5343" s="13"/>
      <c r="D5343" s="14"/>
      <c r="E5343" s="11"/>
      <c r="H5343">
        <f t="shared" si="94"/>
        <v>0</v>
      </c>
    </row>
    <row r="5344" spans="3:8" x14ac:dyDescent="0.25">
      <c r="C5344" s="13"/>
      <c r="D5344" s="14"/>
      <c r="E5344" s="11"/>
      <c r="H5344">
        <f t="shared" si="94"/>
        <v>0</v>
      </c>
    </row>
    <row r="5345" spans="3:8" x14ac:dyDescent="0.25">
      <c r="C5345" s="13"/>
      <c r="D5345" s="14"/>
      <c r="E5345" s="11"/>
      <c r="H5345">
        <f t="shared" si="94"/>
        <v>0</v>
      </c>
    </row>
    <row r="5346" spans="3:8" x14ac:dyDescent="0.25">
      <c r="C5346" s="13"/>
      <c r="D5346" s="14"/>
      <c r="E5346" s="11"/>
      <c r="H5346">
        <f t="shared" si="94"/>
        <v>0</v>
      </c>
    </row>
    <row r="5347" spans="3:8" x14ac:dyDescent="0.25">
      <c r="C5347" s="13"/>
      <c r="D5347" s="14"/>
      <c r="E5347" s="11"/>
      <c r="H5347">
        <f t="shared" si="94"/>
        <v>0</v>
      </c>
    </row>
    <row r="5348" spans="3:8" x14ac:dyDescent="0.25">
      <c r="C5348" s="13"/>
      <c r="D5348" s="14"/>
      <c r="E5348" s="11"/>
      <c r="H5348">
        <f t="shared" si="94"/>
        <v>0</v>
      </c>
    </row>
    <row r="5349" spans="3:8" x14ac:dyDescent="0.25">
      <c r="C5349" s="13"/>
      <c r="D5349" s="14"/>
      <c r="E5349" s="11"/>
      <c r="H5349">
        <f t="shared" si="94"/>
        <v>0</v>
      </c>
    </row>
    <row r="5350" spans="3:8" x14ac:dyDescent="0.25">
      <c r="C5350" s="13"/>
      <c r="D5350" s="14"/>
      <c r="E5350" s="11"/>
      <c r="H5350">
        <f t="shared" si="94"/>
        <v>0</v>
      </c>
    </row>
    <row r="5351" spans="3:8" x14ac:dyDescent="0.25">
      <c r="C5351" s="13"/>
      <c r="D5351" s="14"/>
      <c r="E5351" s="11"/>
      <c r="H5351">
        <f t="shared" si="94"/>
        <v>0</v>
      </c>
    </row>
    <row r="5352" spans="3:8" x14ac:dyDescent="0.25">
      <c r="C5352" s="13"/>
      <c r="D5352" s="14"/>
      <c r="E5352" s="11"/>
      <c r="H5352">
        <f t="shared" si="94"/>
        <v>0</v>
      </c>
    </row>
    <row r="5353" spans="3:8" x14ac:dyDescent="0.25">
      <c r="C5353" s="13"/>
      <c r="D5353" s="14"/>
      <c r="E5353" s="11"/>
      <c r="H5353">
        <f t="shared" si="94"/>
        <v>0</v>
      </c>
    </row>
    <row r="5354" spans="3:8" x14ac:dyDescent="0.25">
      <c r="C5354" s="13"/>
      <c r="D5354" s="14"/>
      <c r="E5354" s="11"/>
      <c r="H5354">
        <f t="shared" si="94"/>
        <v>0</v>
      </c>
    </row>
    <row r="5355" spans="3:8" x14ac:dyDescent="0.25">
      <c r="C5355" s="13"/>
      <c r="D5355" s="14"/>
      <c r="E5355" s="11"/>
      <c r="H5355">
        <f t="shared" si="94"/>
        <v>0</v>
      </c>
    </row>
    <row r="5356" spans="3:8" x14ac:dyDescent="0.25">
      <c r="C5356" s="13"/>
      <c r="D5356" s="14"/>
      <c r="E5356" s="11"/>
      <c r="H5356">
        <f t="shared" si="94"/>
        <v>0</v>
      </c>
    </row>
    <row r="5357" spans="3:8" x14ac:dyDescent="0.25">
      <c r="C5357" s="13"/>
      <c r="D5357" s="14"/>
      <c r="E5357" s="11"/>
      <c r="H5357">
        <f t="shared" si="94"/>
        <v>0</v>
      </c>
    </row>
    <row r="5358" spans="3:8" x14ac:dyDescent="0.25">
      <c r="C5358" s="13"/>
      <c r="D5358" s="14"/>
      <c r="E5358" s="11"/>
      <c r="H5358">
        <f t="shared" si="94"/>
        <v>0</v>
      </c>
    </row>
    <row r="5359" spans="3:8" x14ac:dyDescent="0.25">
      <c r="C5359" s="13"/>
      <c r="D5359" s="14"/>
      <c r="E5359" s="11"/>
      <c r="H5359">
        <f t="shared" si="94"/>
        <v>0</v>
      </c>
    </row>
    <row r="5360" spans="3:8" x14ac:dyDescent="0.25">
      <c r="C5360" s="13"/>
      <c r="D5360" s="14"/>
      <c r="E5360" s="11"/>
      <c r="H5360">
        <f t="shared" si="94"/>
        <v>0</v>
      </c>
    </row>
    <row r="5361" spans="3:8" x14ac:dyDescent="0.25">
      <c r="C5361" s="13"/>
      <c r="D5361" s="14"/>
      <c r="E5361" s="11"/>
      <c r="H5361">
        <f t="shared" si="94"/>
        <v>0</v>
      </c>
    </row>
    <row r="5362" spans="3:8" x14ac:dyDescent="0.25">
      <c r="C5362" s="13"/>
      <c r="D5362" s="14"/>
      <c r="E5362" s="11"/>
      <c r="H5362">
        <f t="shared" si="94"/>
        <v>0</v>
      </c>
    </row>
    <row r="5363" spans="3:8" x14ac:dyDescent="0.25">
      <c r="C5363" s="13"/>
      <c r="D5363" s="14"/>
      <c r="E5363" s="11"/>
      <c r="H5363">
        <f t="shared" si="94"/>
        <v>0</v>
      </c>
    </row>
    <row r="5364" spans="3:8" x14ac:dyDescent="0.25">
      <c r="C5364" s="13"/>
      <c r="D5364" s="14"/>
      <c r="E5364" s="11"/>
      <c r="H5364">
        <f t="shared" si="94"/>
        <v>0</v>
      </c>
    </row>
    <row r="5365" spans="3:8" x14ac:dyDescent="0.25">
      <c r="C5365" s="13"/>
      <c r="D5365" s="14"/>
      <c r="E5365" s="11"/>
      <c r="H5365">
        <f t="shared" si="94"/>
        <v>0</v>
      </c>
    </row>
    <row r="5366" spans="3:8" x14ac:dyDescent="0.25">
      <c r="C5366" s="13"/>
      <c r="D5366" s="14"/>
      <c r="E5366" s="11"/>
      <c r="H5366">
        <f t="shared" si="94"/>
        <v>0</v>
      </c>
    </row>
    <row r="5367" spans="3:8" x14ac:dyDescent="0.25">
      <c r="C5367" s="13"/>
      <c r="D5367" s="14"/>
      <c r="E5367" s="11"/>
      <c r="H5367">
        <f t="shared" si="94"/>
        <v>0</v>
      </c>
    </row>
    <row r="5368" spans="3:8" x14ac:dyDescent="0.25">
      <c r="C5368" s="13"/>
      <c r="D5368" s="14"/>
      <c r="E5368" s="11"/>
      <c r="H5368">
        <f t="shared" si="94"/>
        <v>0</v>
      </c>
    </row>
    <row r="5369" spans="3:8" x14ac:dyDescent="0.25">
      <c r="C5369" s="13"/>
      <c r="D5369" s="14"/>
      <c r="E5369" s="11"/>
      <c r="H5369">
        <f t="shared" si="94"/>
        <v>0</v>
      </c>
    </row>
    <row r="5370" spans="3:8" x14ac:dyDescent="0.25">
      <c r="C5370" s="13"/>
      <c r="D5370" s="14"/>
      <c r="E5370" s="11"/>
      <c r="H5370">
        <f t="shared" si="94"/>
        <v>0</v>
      </c>
    </row>
    <row r="5371" spans="3:8" x14ac:dyDescent="0.25">
      <c r="C5371" s="13"/>
      <c r="D5371" s="14"/>
      <c r="E5371" s="11"/>
      <c r="H5371">
        <f t="shared" si="94"/>
        <v>0</v>
      </c>
    </row>
    <row r="5372" spans="3:8" x14ac:dyDescent="0.25">
      <c r="C5372" s="13"/>
      <c r="D5372" s="14"/>
      <c r="E5372" s="11"/>
      <c r="H5372">
        <f t="shared" si="94"/>
        <v>0</v>
      </c>
    </row>
    <row r="5373" spans="3:8" x14ac:dyDescent="0.25">
      <c r="C5373" s="13"/>
      <c r="D5373" s="14"/>
      <c r="E5373" s="11"/>
      <c r="H5373">
        <f t="shared" si="94"/>
        <v>0</v>
      </c>
    </row>
    <row r="5374" spans="3:8" x14ac:dyDescent="0.25">
      <c r="C5374" s="13"/>
      <c r="D5374" s="14"/>
      <c r="E5374" s="11"/>
      <c r="H5374">
        <f t="shared" si="94"/>
        <v>0</v>
      </c>
    </row>
    <row r="5375" spans="3:8" x14ac:dyDescent="0.25">
      <c r="C5375" s="13"/>
      <c r="D5375" s="14"/>
      <c r="E5375" s="11"/>
      <c r="H5375">
        <f t="shared" si="94"/>
        <v>0</v>
      </c>
    </row>
    <row r="5376" spans="3:8" x14ac:dyDescent="0.25">
      <c r="C5376" s="13"/>
      <c r="D5376" s="14"/>
      <c r="E5376" s="11"/>
      <c r="H5376">
        <f t="shared" si="94"/>
        <v>0</v>
      </c>
    </row>
    <row r="5377" spans="3:8" x14ac:dyDescent="0.25">
      <c r="C5377" s="13"/>
      <c r="D5377" s="14"/>
      <c r="E5377" s="11"/>
      <c r="H5377">
        <f t="shared" si="94"/>
        <v>0</v>
      </c>
    </row>
    <row r="5378" spans="3:8" x14ac:dyDescent="0.25">
      <c r="C5378" s="13"/>
      <c r="D5378" s="14"/>
      <c r="E5378" s="11"/>
      <c r="H5378">
        <f t="shared" si="94"/>
        <v>0</v>
      </c>
    </row>
    <row r="5379" spans="3:8" x14ac:dyDescent="0.25">
      <c r="C5379" s="13"/>
      <c r="D5379" s="14"/>
      <c r="E5379" s="11"/>
      <c r="H5379">
        <f t="shared" si="94"/>
        <v>0</v>
      </c>
    </row>
    <row r="5380" spans="3:8" x14ac:dyDescent="0.25">
      <c r="C5380" s="13"/>
      <c r="D5380" s="14"/>
      <c r="E5380" s="11"/>
      <c r="H5380">
        <f t="shared" ref="H5380:H5443" si="95">IF(ISNUMBER(E5380),E5380,0)</f>
        <v>0</v>
      </c>
    </row>
    <row r="5381" spans="3:8" x14ac:dyDescent="0.25">
      <c r="C5381" s="13"/>
      <c r="D5381" s="14"/>
      <c r="E5381" s="11"/>
      <c r="H5381">
        <f t="shared" si="95"/>
        <v>0</v>
      </c>
    </row>
    <row r="5382" spans="3:8" x14ac:dyDescent="0.25">
      <c r="C5382" s="13"/>
      <c r="D5382" s="14"/>
      <c r="E5382" s="11"/>
      <c r="H5382">
        <f t="shared" si="95"/>
        <v>0</v>
      </c>
    </row>
    <row r="5383" spans="3:8" x14ac:dyDescent="0.25">
      <c r="C5383" s="13"/>
      <c r="D5383" s="14"/>
      <c r="E5383" s="11"/>
      <c r="H5383">
        <f t="shared" si="95"/>
        <v>0</v>
      </c>
    </row>
    <row r="5384" spans="3:8" x14ac:dyDescent="0.25">
      <c r="C5384" s="13"/>
      <c r="D5384" s="14"/>
      <c r="E5384" s="11"/>
      <c r="H5384">
        <f t="shared" si="95"/>
        <v>0</v>
      </c>
    </row>
    <row r="5385" spans="3:8" x14ac:dyDescent="0.25">
      <c r="C5385" s="13"/>
      <c r="D5385" s="14"/>
      <c r="E5385" s="11"/>
      <c r="H5385">
        <f t="shared" si="95"/>
        <v>0</v>
      </c>
    </row>
    <row r="5386" spans="3:8" x14ac:dyDescent="0.25">
      <c r="C5386" s="13"/>
      <c r="D5386" s="14"/>
      <c r="E5386" s="11"/>
      <c r="H5386">
        <f t="shared" si="95"/>
        <v>0</v>
      </c>
    </row>
    <row r="5387" spans="3:8" x14ac:dyDescent="0.25">
      <c r="C5387" s="13"/>
      <c r="D5387" s="14"/>
      <c r="E5387" s="11"/>
      <c r="H5387">
        <f t="shared" si="95"/>
        <v>0</v>
      </c>
    </row>
    <row r="5388" spans="3:8" x14ac:dyDescent="0.25">
      <c r="C5388" s="13"/>
      <c r="D5388" s="14"/>
      <c r="E5388" s="11"/>
      <c r="H5388">
        <f t="shared" si="95"/>
        <v>0</v>
      </c>
    </row>
    <row r="5389" spans="3:8" x14ac:dyDescent="0.25">
      <c r="C5389" s="13"/>
      <c r="D5389" s="14"/>
      <c r="E5389" s="11"/>
      <c r="H5389">
        <f t="shared" si="95"/>
        <v>0</v>
      </c>
    </row>
    <row r="5390" spans="3:8" x14ac:dyDescent="0.25">
      <c r="C5390" s="13"/>
      <c r="D5390" s="14"/>
      <c r="E5390" s="11"/>
      <c r="H5390">
        <f t="shared" si="95"/>
        <v>0</v>
      </c>
    </row>
    <row r="5391" spans="3:8" x14ac:dyDescent="0.25">
      <c r="C5391" s="13"/>
      <c r="D5391" s="14"/>
      <c r="E5391" s="11"/>
      <c r="H5391">
        <f t="shared" si="95"/>
        <v>0</v>
      </c>
    </row>
    <row r="5392" spans="3:8" x14ac:dyDescent="0.25">
      <c r="C5392" s="13"/>
      <c r="D5392" s="14"/>
      <c r="E5392" s="11"/>
      <c r="H5392">
        <f t="shared" si="95"/>
        <v>0</v>
      </c>
    </row>
    <row r="5393" spans="3:8" x14ac:dyDescent="0.25">
      <c r="C5393" s="13"/>
      <c r="D5393" s="14"/>
      <c r="E5393" s="11"/>
      <c r="H5393">
        <f t="shared" si="95"/>
        <v>0</v>
      </c>
    </row>
    <row r="5394" spans="3:8" x14ac:dyDescent="0.25">
      <c r="C5394" s="13"/>
      <c r="D5394" s="14"/>
      <c r="E5394" s="11"/>
      <c r="H5394">
        <f t="shared" si="95"/>
        <v>0</v>
      </c>
    </row>
    <row r="5395" spans="3:8" x14ac:dyDescent="0.25">
      <c r="C5395" s="13"/>
      <c r="D5395" s="14"/>
      <c r="E5395" s="11"/>
      <c r="H5395">
        <f t="shared" si="95"/>
        <v>0</v>
      </c>
    </row>
    <row r="5396" spans="3:8" x14ac:dyDescent="0.25">
      <c r="C5396" s="13"/>
      <c r="D5396" s="14"/>
      <c r="E5396" s="11"/>
      <c r="H5396">
        <f t="shared" si="95"/>
        <v>0</v>
      </c>
    </row>
    <row r="5397" spans="3:8" x14ac:dyDescent="0.25">
      <c r="C5397" s="13"/>
      <c r="D5397" s="14"/>
      <c r="E5397" s="11"/>
      <c r="H5397">
        <f t="shared" si="95"/>
        <v>0</v>
      </c>
    </row>
    <row r="5398" spans="3:8" x14ac:dyDescent="0.25">
      <c r="C5398" s="13"/>
      <c r="D5398" s="14"/>
      <c r="E5398" s="11"/>
      <c r="H5398">
        <f t="shared" si="95"/>
        <v>0</v>
      </c>
    </row>
    <row r="5399" spans="3:8" x14ac:dyDescent="0.25">
      <c r="C5399" s="13"/>
      <c r="D5399" s="14"/>
      <c r="E5399" s="11"/>
      <c r="H5399">
        <f t="shared" si="95"/>
        <v>0</v>
      </c>
    </row>
    <row r="5400" spans="3:8" x14ac:dyDescent="0.25">
      <c r="C5400" s="13"/>
      <c r="D5400" s="14"/>
      <c r="E5400" s="11"/>
      <c r="H5400">
        <f t="shared" si="95"/>
        <v>0</v>
      </c>
    </row>
    <row r="5401" spans="3:8" x14ac:dyDescent="0.25">
      <c r="C5401" s="13"/>
      <c r="D5401" s="14"/>
      <c r="E5401" s="11"/>
      <c r="H5401">
        <f t="shared" si="95"/>
        <v>0</v>
      </c>
    </row>
    <row r="5402" spans="3:8" x14ac:dyDescent="0.25">
      <c r="C5402" s="13"/>
      <c r="D5402" s="14"/>
      <c r="E5402" s="11"/>
      <c r="H5402">
        <f t="shared" si="95"/>
        <v>0</v>
      </c>
    </row>
    <row r="5403" spans="3:8" x14ac:dyDescent="0.25">
      <c r="C5403" s="13"/>
      <c r="D5403" s="14"/>
      <c r="E5403" s="11"/>
      <c r="H5403">
        <f t="shared" si="95"/>
        <v>0</v>
      </c>
    </row>
    <row r="5404" spans="3:8" x14ac:dyDescent="0.25">
      <c r="C5404" s="13"/>
      <c r="D5404" s="14"/>
      <c r="E5404" s="11"/>
      <c r="H5404">
        <f t="shared" si="95"/>
        <v>0</v>
      </c>
    </row>
    <row r="5405" spans="3:8" x14ac:dyDescent="0.25">
      <c r="C5405" s="13"/>
      <c r="D5405" s="14"/>
      <c r="E5405" s="11"/>
      <c r="H5405">
        <f t="shared" si="95"/>
        <v>0</v>
      </c>
    </row>
    <row r="5406" spans="3:8" x14ac:dyDescent="0.25">
      <c r="C5406" s="13"/>
      <c r="D5406" s="14"/>
      <c r="E5406" s="11"/>
      <c r="H5406">
        <f t="shared" si="95"/>
        <v>0</v>
      </c>
    </row>
    <row r="5407" spans="3:8" x14ac:dyDescent="0.25">
      <c r="C5407" s="13"/>
      <c r="D5407" s="14"/>
      <c r="E5407" s="11"/>
      <c r="H5407">
        <f t="shared" si="95"/>
        <v>0</v>
      </c>
    </row>
    <row r="5408" spans="3:8" x14ac:dyDescent="0.25">
      <c r="C5408" s="13"/>
      <c r="D5408" s="14"/>
      <c r="E5408" s="11"/>
      <c r="H5408">
        <f t="shared" si="95"/>
        <v>0</v>
      </c>
    </row>
    <row r="5409" spans="3:8" x14ac:dyDescent="0.25">
      <c r="C5409" s="13"/>
      <c r="D5409" s="14"/>
      <c r="E5409" s="11"/>
      <c r="H5409">
        <f t="shared" si="95"/>
        <v>0</v>
      </c>
    </row>
    <row r="5410" spans="3:8" x14ac:dyDescent="0.25">
      <c r="C5410" s="13"/>
      <c r="D5410" s="14"/>
      <c r="E5410" s="11"/>
      <c r="H5410">
        <f t="shared" si="95"/>
        <v>0</v>
      </c>
    </row>
    <row r="5411" spans="3:8" x14ac:dyDescent="0.25">
      <c r="C5411" s="13"/>
      <c r="D5411" s="14"/>
      <c r="E5411" s="11"/>
      <c r="H5411">
        <f t="shared" si="95"/>
        <v>0</v>
      </c>
    </row>
    <row r="5412" spans="3:8" x14ac:dyDescent="0.25">
      <c r="C5412" s="13"/>
      <c r="D5412" s="14"/>
      <c r="E5412" s="11"/>
      <c r="H5412">
        <f t="shared" si="95"/>
        <v>0</v>
      </c>
    </row>
    <row r="5413" spans="3:8" x14ac:dyDescent="0.25">
      <c r="C5413" s="13"/>
      <c r="D5413" s="14"/>
      <c r="E5413" s="11"/>
      <c r="H5413">
        <f t="shared" si="95"/>
        <v>0</v>
      </c>
    </row>
    <row r="5414" spans="3:8" x14ac:dyDescent="0.25">
      <c r="C5414" s="13"/>
      <c r="D5414" s="14"/>
      <c r="E5414" s="11"/>
      <c r="H5414">
        <f t="shared" si="95"/>
        <v>0</v>
      </c>
    </row>
    <row r="5415" spans="3:8" x14ac:dyDescent="0.25">
      <c r="C5415" s="13"/>
      <c r="D5415" s="14"/>
      <c r="E5415" s="11"/>
      <c r="H5415">
        <f t="shared" si="95"/>
        <v>0</v>
      </c>
    </row>
    <row r="5416" spans="3:8" x14ac:dyDescent="0.25">
      <c r="C5416" s="13"/>
      <c r="D5416" s="14"/>
      <c r="E5416" s="11"/>
      <c r="H5416">
        <f t="shared" si="95"/>
        <v>0</v>
      </c>
    </row>
    <row r="5417" spans="3:8" x14ac:dyDescent="0.25">
      <c r="C5417" s="13"/>
      <c r="D5417" s="14"/>
      <c r="E5417" s="11"/>
      <c r="H5417">
        <f t="shared" si="95"/>
        <v>0</v>
      </c>
    </row>
    <row r="5418" spans="3:8" x14ac:dyDescent="0.25">
      <c r="C5418" s="13"/>
      <c r="D5418" s="14"/>
      <c r="E5418" s="11"/>
      <c r="H5418">
        <f t="shared" si="95"/>
        <v>0</v>
      </c>
    </row>
    <row r="5419" spans="3:8" x14ac:dyDescent="0.25">
      <c r="C5419" s="13"/>
      <c r="D5419" s="14"/>
      <c r="E5419" s="11"/>
      <c r="H5419">
        <f t="shared" si="95"/>
        <v>0</v>
      </c>
    </row>
    <row r="5420" spans="3:8" x14ac:dyDescent="0.25">
      <c r="C5420" s="13"/>
      <c r="D5420" s="14"/>
      <c r="E5420" s="11"/>
      <c r="H5420">
        <f t="shared" si="95"/>
        <v>0</v>
      </c>
    </row>
    <row r="5421" spans="3:8" x14ac:dyDescent="0.25">
      <c r="C5421" s="13"/>
      <c r="D5421" s="14"/>
      <c r="E5421" s="11"/>
      <c r="H5421">
        <f t="shared" si="95"/>
        <v>0</v>
      </c>
    </row>
    <row r="5422" spans="3:8" x14ac:dyDescent="0.25">
      <c r="C5422" s="13"/>
      <c r="D5422" s="14"/>
      <c r="E5422" s="11"/>
      <c r="H5422">
        <f t="shared" si="95"/>
        <v>0</v>
      </c>
    </row>
    <row r="5423" spans="3:8" x14ac:dyDescent="0.25">
      <c r="C5423" s="13"/>
      <c r="D5423" s="14"/>
      <c r="E5423" s="11"/>
      <c r="H5423">
        <f t="shared" si="95"/>
        <v>0</v>
      </c>
    </row>
    <row r="5424" spans="3:8" x14ac:dyDescent="0.25">
      <c r="C5424" s="13"/>
      <c r="D5424" s="14"/>
      <c r="E5424" s="11"/>
      <c r="H5424">
        <f t="shared" si="95"/>
        <v>0</v>
      </c>
    </row>
    <row r="5425" spans="3:8" x14ac:dyDescent="0.25">
      <c r="C5425" s="13"/>
      <c r="D5425" s="14"/>
      <c r="E5425" s="11"/>
      <c r="H5425">
        <f t="shared" si="95"/>
        <v>0</v>
      </c>
    </row>
    <row r="5426" spans="3:8" x14ac:dyDescent="0.25">
      <c r="C5426" s="13"/>
      <c r="D5426" s="14"/>
      <c r="E5426" s="11"/>
      <c r="H5426">
        <f t="shared" si="95"/>
        <v>0</v>
      </c>
    </row>
    <row r="5427" spans="3:8" x14ac:dyDescent="0.25">
      <c r="C5427" s="13"/>
      <c r="D5427" s="14"/>
      <c r="E5427" s="11"/>
      <c r="H5427">
        <f t="shared" si="95"/>
        <v>0</v>
      </c>
    </row>
    <row r="5428" spans="3:8" x14ac:dyDescent="0.25">
      <c r="C5428" s="13"/>
      <c r="D5428" s="14"/>
      <c r="E5428" s="11"/>
      <c r="H5428">
        <f t="shared" si="95"/>
        <v>0</v>
      </c>
    </row>
    <row r="5429" spans="3:8" x14ac:dyDescent="0.25">
      <c r="C5429" s="13"/>
      <c r="D5429" s="14"/>
      <c r="E5429" s="11"/>
      <c r="H5429">
        <f t="shared" si="95"/>
        <v>0</v>
      </c>
    </row>
    <row r="5430" spans="3:8" x14ac:dyDescent="0.25">
      <c r="C5430" s="13"/>
      <c r="D5430" s="14"/>
      <c r="E5430" s="11"/>
      <c r="H5430">
        <f t="shared" si="95"/>
        <v>0</v>
      </c>
    </row>
    <row r="5431" spans="3:8" x14ac:dyDescent="0.25">
      <c r="C5431" s="13"/>
      <c r="D5431" s="14"/>
      <c r="E5431" s="11"/>
      <c r="H5431">
        <f t="shared" si="95"/>
        <v>0</v>
      </c>
    </row>
    <row r="5432" spans="3:8" x14ac:dyDescent="0.25">
      <c r="C5432" s="13"/>
      <c r="D5432" s="14"/>
      <c r="E5432" s="11"/>
      <c r="H5432">
        <f t="shared" si="95"/>
        <v>0</v>
      </c>
    </row>
    <row r="5433" spans="3:8" x14ac:dyDescent="0.25">
      <c r="C5433" s="13"/>
      <c r="D5433" s="14"/>
      <c r="E5433" s="11"/>
      <c r="H5433">
        <f t="shared" si="95"/>
        <v>0</v>
      </c>
    </row>
    <row r="5434" spans="3:8" x14ac:dyDescent="0.25">
      <c r="C5434" s="13"/>
      <c r="D5434" s="14"/>
      <c r="E5434" s="11"/>
      <c r="H5434">
        <f t="shared" si="95"/>
        <v>0</v>
      </c>
    </row>
    <row r="5435" spans="3:8" x14ac:dyDescent="0.25">
      <c r="C5435" s="13"/>
      <c r="D5435" s="14"/>
      <c r="E5435" s="11"/>
      <c r="H5435">
        <f t="shared" si="95"/>
        <v>0</v>
      </c>
    </row>
    <row r="5436" spans="3:8" x14ac:dyDescent="0.25">
      <c r="C5436" s="13"/>
      <c r="D5436" s="14"/>
      <c r="E5436" s="11"/>
      <c r="H5436">
        <f t="shared" si="95"/>
        <v>0</v>
      </c>
    </row>
    <row r="5437" spans="3:8" x14ac:dyDescent="0.25">
      <c r="C5437" s="13"/>
      <c r="D5437" s="14"/>
      <c r="E5437" s="11"/>
      <c r="H5437">
        <f t="shared" si="95"/>
        <v>0</v>
      </c>
    </row>
    <row r="5438" spans="3:8" x14ac:dyDescent="0.25">
      <c r="C5438" s="13"/>
      <c r="D5438" s="14"/>
      <c r="E5438" s="11"/>
      <c r="H5438">
        <f t="shared" si="95"/>
        <v>0</v>
      </c>
    </row>
    <row r="5439" spans="3:8" x14ac:dyDescent="0.25">
      <c r="C5439" s="13"/>
      <c r="D5439" s="14"/>
      <c r="E5439" s="11"/>
      <c r="H5439">
        <f t="shared" si="95"/>
        <v>0</v>
      </c>
    </row>
    <row r="5440" spans="3:8" x14ac:dyDescent="0.25">
      <c r="C5440" s="13"/>
      <c r="D5440" s="14"/>
      <c r="E5440" s="11"/>
      <c r="H5440">
        <f t="shared" si="95"/>
        <v>0</v>
      </c>
    </row>
    <row r="5441" spans="3:8" x14ac:dyDescent="0.25">
      <c r="C5441" s="13"/>
      <c r="D5441" s="14"/>
      <c r="E5441" s="11"/>
      <c r="H5441">
        <f t="shared" si="95"/>
        <v>0</v>
      </c>
    </row>
    <row r="5442" spans="3:8" x14ac:dyDescent="0.25">
      <c r="C5442" s="13"/>
      <c r="D5442" s="14"/>
      <c r="E5442" s="11"/>
      <c r="H5442">
        <f t="shared" si="95"/>
        <v>0</v>
      </c>
    </row>
    <row r="5443" spans="3:8" x14ac:dyDescent="0.25">
      <c r="C5443" s="13"/>
      <c r="D5443" s="14"/>
      <c r="E5443" s="11"/>
      <c r="H5443">
        <f t="shared" si="95"/>
        <v>0</v>
      </c>
    </row>
    <row r="5444" spans="3:8" x14ac:dyDescent="0.25">
      <c r="C5444" s="13"/>
      <c r="D5444" s="14"/>
      <c r="E5444" s="11"/>
      <c r="H5444">
        <f t="shared" ref="H5444:H5507" si="96">IF(ISNUMBER(E5444),E5444,0)</f>
        <v>0</v>
      </c>
    </row>
    <row r="5445" spans="3:8" x14ac:dyDescent="0.25">
      <c r="C5445" s="13"/>
      <c r="D5445" s="14"/>
      <c r="E5445" s="11"/>
      <c r="H5445">
        <f t="shared" si="96"/>
        <v>0</v>
      </c>
    </row>
    <row r="5446" spans="3:8" x14ac:dyDescent="0.25">
      <c r="C5446" s="13"/>
      <c r="D5446" s="14"/>
      <c r="E5446" s="11"/>
      <c r="H5446">
        <f t="shared" si="96"/>
        <v>0</v>
      </c>
    </row>
    <row r="5447" spans="3:8" x14ac:dyDescent="0.25">
      <c r="C5447" s="13"/>
      <c r="D5447" s="14"/>
      <c r="E5447" s="11"/>
      <c r="H5447">
        <f t="shared" si="96"/>
        <v>0</v>
      </c>
    </row>
    <row r="5448" spans="3:8" x14ac:dyDescent="0.25">
      <c r="C5448" s="13"/>
      <c r="D5448" s="14"/>
      <c r="E5448" s="11"/>
      <c r="H5448">
        <f t="shared" si="96"/>
        <v>0</v>
      </c>
    </row>
    <row r="5449" spans="3:8" x14ac:dyDescent="0.25">
      <c r="C5449" s="13"/>
      <c r="D5449" s="14"/>
      <c r="E5449" s="11"/>
      <c r="H5449">
        <f t="shared" si="96"/>
        <v>0</v>
      </c>
    </row>
    <row r="5450" spans="3:8" x14ac:dyDescent="0.25">
      <c r="C5450" s="13"/>
      <c r="D5450" s="14"/>
      <c r="E5450" s="11"/>
      <c r="H5450">
        <f t="shared" si="96"/>
        <v>0</v>
      </c>
    </row>
    <row r="5451" spans="3:8" x14ac:dyDescent="0.25">
      <c r="C5451" s="13"/>
      <c r="D5451" s="14"/>
      <c r="E5451" s="11"/>
      <c r="H5451">
        <f t="shared" si="96"/>
        <v>0</v>
      </c>
    </row>
    <row r="5452" spans="3:8" x14ac:dyDescent="0.25">
      <c r="C5452" s="13"/>
      <c r="D5452" s="14"/>
      <c r="E5452" s="11"/>
      <c r="H5452">
        <f t="shared" si="96"/>
        <v>0</v>
      </c>
    </row>
    <row r="5453" spans="3:8" x14ac:dyDescent="0.25">
      <c r="C5453" s="13"/>
      <c r="D5453" s="14"/>
      <c r="E5453" s="11"/>
      <c r="H5453">
        <f t="shared" si="96"/>
        <v>0</v>
      </c>
    </row>
    <row r="5454" spans="3:8" x14ac:dyDescent="0.25">
      <c r="C5454" s="13"/>
      <c r="D5454" s="14"/>
      <c r="E5454" s="11"/>
      <c r="H5454">
        <f t="shared" si="96"/>
        <v>0</v>
      </c>
    </row>
    <row r="5455" spans="3:8" x14ac:dyDescent="0.25">
      <c r="C5455" s="13"/>
      <c r="D5455" s="14"/>
      <c r="E5455" s="11"/>
      <c r="H5455">
        <f t="shared" si="96"/>
        <v>0</v>
      </c>
    </row>
    <row r="5456" spans="3:8" x14ac:dyDescent="0.25">
      <c r="C5456" s="13"/>
      <c r="D5456" s="14"/>
      <c r="E5456" s="11"/>
      <c r="H5456">
        <f t="shared" si="96"/>
        <v>0</v>
      </c>
    </row>
    <row r="5457" spans="3:8" x14ac:dyDescent="0.25">
      <c r="C5457" s="13"/>
      <c r="D5457" s="14"/>
      <c r="E5457" s="11"/>
      <c r="H5457">
        <f t="shared" si="96"/>
        <v>0</v>
      </c>
    </row>
    <row r="5458" spans="3:8" x14ac:dyDescent="0.25">
      <c r="C5458" s="13"/>
      <c r="D5458" s="14"/>
      <c r="E5458" s="11"/>
      <c r="H5458">
        <f t="shared" si="96"/>
        <v>0</v>
      </c>
    </row>
    <row r="5459" spans="3:8" x14ac:dyDescent="0.25">
      <c r="C5459" s="13"/>
      <c r="D5459" s="14"/>
      <c r="E5459" s="11"/>
      <c r="H5459">
        <f t="shared" si="96"/>
        <v>0</v>
      </c>
    </row>
    <row r="5460" spans="3:8" x14ac:dyDescent="0.25">
      <c r="C5460" s="13"/>
      <c r="D5460" s="14"/>
      <c r="E5460" s="11"/>
      <c r="H5460">
        <f t="shared" si="96"/>
        <v>0</v>
      </c>
    </row>
    <row r="5461" spans="3:8" x14ac:dyDescent="0.25">
      <c r="C5461" s="13"/>
      <c r="D5461" s="14"/>
      <c r="E5461" s="11"/>
      <c r="H5461">
        <f t="shared" si="96"/>
        <v>0</v>
      </c>
    </row>
    <row r="5462" spans="3:8" x14ac:dyDescent="0.25">
      <c r="C5462" s="13"/>
      <c r="D5462" s="14"/>
      <c r="E5462" s="11"/>
      <c r="H5462">
        <f t="shared" si="96"/>
        <v>0</v>
      </c>
    </row>
    <row r="5463" spans="3:8" x14ac:dyDescent="0.25">
      <c r="C5463" s="13"/>
      <c r="D5463" s="14"/>
      <c r="E5463" s="11"/>
      <c r="H5463">
        <f t="shared" si="96"/>
        <v>0</v>
      </c>
    </row>
    <row r="5464" spans="3:8" x14ac:dyDescent="0.25">
      <c r="C5464" s="13"/>
      <c r="D5464" s="14"/>
      <c r="E5464" s="11"/>
      <c r="H5464">
        <f t="shared" si="96"/>
        <v>0</v>
      </c>
    </row>
    <row r="5465" spans="3:8" x14ac:dyDescent="0.25">
      <c r="C5465" s="13"/>
      <c r="D5465" s="14"/>
      <c r="E5465" s="11"/>
      <c r="H5465">
        <f t="shared" si="96"/>
        <v>0</v>
      </c>
    </row>
    <row r="5466" spans="3:8" x14ac:dyDescent="0.25">
      <c r="C5466" s="13"/>
      <c r="D5466" s="14"/>
      <c r="E5466" s="11"/>
      <c r="H5466">
        <f t="shared" si="96"/>
        <v>0</v>
      </c>
    </row>
    <row r="5467" spans="3:8" x14ac:dyDescent="0.25">
      <c r="C5467" s="13"/>
      <c r="D5467" s="14"/>
      <c r="E5467" s="11"/>
      <c r="H5467">
        <f t="shared" si="96"/>
        <v>0</v>
      </c>
    </row>
    <row r="5468" spans="3:8" x14ac:dyDescent="0.25">
      <c r="C5468" s="13"/>
      <c r="D5468" s="14"/>
      <c r="E5468" s="11"/>
      <c r="H5468">
        <f t="shared" si="96"/>
        <v>0</v>
      </c>
    </row>
    <row r="5469" spans="3:8" x14ac:dyDescent="0.25">
      <c r="C5469" s="13"/>
      <c r="D5469" s="14"/>
      <c r="E5469" s="11"/>
      <c r="H5469">
        <f t="shared" si="96"/>
        <v>0</v>
      </c>
    </row>
    <row r="5470" spans="3:8" x14ac:dyDescent="0.25">
      <c r="C5470" s="13"/>
      <c r="D5470" s="14"/>
      <c r="E5470" s="11"/>
      <c r="H5470">
        <f t="shared" si="96"/>
        <v>0</v>
      </c>
    </row>
    <row r="5471" spans="3:8" x14ac:dyDescent="0.25">
      <c r="C5471" s="13"/>
      <c r="D5471" s="14"/>
      <c r="E5471" s="11"/>
      <c r="H5471">
        <f t="shared" si="96"/>
        <v>0</v>
      </c>
    </row>
    <row r="5472" spans="3:8" x14ac:dyDescent="0.25">
      <c r="C5472" s="13"/>
      <c r="D5472" s="14"/>
      <c r="E5472" s="11"/>
      <c r="H5472">
        <f t="shared" si="96"/>
        <v>0</v>
      </c>
    </row>
    <row r="5473" spans="3:8" x14ac:dyDescent="0.25">
      <c r="C5473" s="13"/>
      <c r="D5473" s="14"/>
      <c r="E5473" s="11"/>
      <c r="H5473">
        <f t="shared" si="96"/>
        <v>0</v>
      </c>
    </row>
    <row r="5474" spans="3:8" x14ac:dyDescent="0.25">
      <c r="C5474" s="13"/>
      <c r="D5474" s="14"/>
      <c r="E5474" s="11"/>
      <c r="H5474">
        <f t="shared" si="96"/>
        <v>0</v>
      </c>
    </row>
    <row r="5475" spans="3:8" x14ac:dyDescent="0.25">
      <c r="C5475" s="13"/>
      <c r="D5475" s="14"/>
      <c r="E5475" s="11"/>
      <c r="H5475">
        <f t="shared" si="96"/>
        <v>0</v>
      </c>
    </row>
    <row r="5476" spans="3:8" x14ac:dyDescent="0.25">
      <c r="C5476" s="13"/>
      <c r="D5476" s="14"/>
      <c r="E5476" s="11"/>
      <c r="H5476">
        <f t="shared" si="96"/>
        <v>0</v>
      </c>
    </row>
    <row r="5477" spans="3:8" x14ac:dyDescent="0.25">
      <c r="C5477" s="13"/>
      <c r="D5477" s="14"/>
      <c r="E5477" s="11"/>
      <c r="H5477">
        <f t="shared" si="96"/>
        <v>0</v>
      </c>
    </row>
    <row r="5478" spans="3:8" x14ac:dyDescent="0.25">
      <c r="C5478" s="13"/>
      <c r="D5478" s="14"/>
      <c r="E5478" s="11"/>
      <c r="H5478">
        <f t="shared" si="96"/>
        <v>0</v>
      </c>
    </row>
    <row r="5479" spans="3:8" x14ac:dyDescent="0.25">
      <c r="C5479" s="13"/>
      <c r="D5479" s="14"/>
      <c r="E5479" s="11"/>
      <c r="H5479">
        <f t="shared" si="96"/>
        <v>0</v>
      </c>
    </row>
    <row r="5480" spans="3:8" x14ac:dyDescent="0.25">
      <c r="C5480" s="13"/>
      <c r="D5480" s="14"/>
      <c r="E5480" s="11"/>
      <c r="H5480">
        <f t="shared" si="96"/>
        <v>0</v>
      </c>
    </row>
    <row r="5481" spans="3:8" x14ac:dyDescent="0.25">
      <c r="C5481" s="13"/>
      <c r="D5481" s="14"/>
      <c r="E5481" s="11"/>
      <c r="H5481">
        <f t="shared" si="96"/>
        <v>0</v>
      </c>
    </row>
    <row r="5482" spans="3:8" x14ac:dyDescent="0.25">
      <c r="C5482" s="13"/>
      <c r="D5482" s="14"/>
      <c r="E5482" s="11"/>
      <c r="H5482">
        <f t="shared" si="96"/>
        <v>0</v>
      </c>
    </row>
    <row r="5483" spans="3:8" x14ac:dyDescent="0.25">
      <c r="C5483" s="13"/>
      <c r="D5483" s="14"/>
      <c r="E5483" s="11"/>
      <c r="H5483">
        <f t="shared" si="96"/>
        <v>0</v>
      </c>
    </row>
    <row r="5484" spans="3:8" x14ac:dyDescent="0.25">
      <c r="C5484" s="13"/>
      <c r="D5484" s="14"/>
      <c r="E5484" s="11"/>
      <c r="H5484">
        <f t="shared" si="96"/>
        <v>0</v>
      </c>
    </row>
    <row r="5485" spans="3:8" x14ac:dyDescent="0.25">
      <c r="C5485" s="13"/>
      <c r="D5485" s="14"/>
      <c r="E5485" s="11"/>
      <c r="H5485">
        <f t="shared" si="96"/>
        <v>0</v>
      </c>
    </row>
    <row r="5486" spans="3:8" x14ac:dyDescent="0.25">
      <c r="C5486" s="13"/>
      <c r="D5486" s="14"/>
      <c r="E5486" s="11"/>
      <c r="H5486">
        <f t="shared" si="96"/>
        <v>0</v>
      </c>
    </row>
    <row r="5487" spans="3:8" x14ac:dyDescent="0.25">
      <c r="C5487" s="13"/>
      <c r="D5487" s="14"/>
      <c r="E5487" s="11"/>
      <c r="H5487">
        <f t="shared" si="96"/>
        <v>0</v>
      </c>
    </row>
    <row r="5488" spans="3:8" x14ac:dyDescent="0.25">
      <c r="C5488" s="13"/>
      <c r="D5488" s="14"/>
      <c r="E5488" s="11"/>
      <c r="H5488">
        <f t="shared" si="96"/>
        <v>0</v>
      </c>
    </row>
    <row r="5489" spans="3:8" x14ac:dyDescent="0.25">
      <c r="C5489" s="13"/>
      <c r="D5489" s="14"/>
      <c r="E5489" s="11"/>
      <c r="H5489">
        <f t="shared" si="96"/>
        <v>0</v>
      </c>
    </row>
    <row r="5490" spans="3:8" x14ac:dyDescent="0.25">
      <c r="C5490" s="13"/>
      <c r="D5490" s="14"/>
      <c r="E5490" s="11"/>
      <c r="H5490">
        <f t="shared" si="96"/>
        <v>0</v>
      </c>
    </row>
    <row r="5491" spans="3:8" x14ac:dyDescent="0.25">
      <c r="C5491" s="13"/>
      <c r="D5491" s="14"/>
      <c r="E5491" s="11"/>
      <c r="H5491">
        <f t="shared" si="96"/>
        <v>0</v>
      </c>
    </row>
    <row r="5492" spans="3:8" x14ac:dyDescent="0.25">
      <c r="C5492" s="13"/>
      <c r="D5492" s="14"/>
      <c r="E5492" s="11"/>
      <c r="H5492">
        <f t="shared" si="96"/>
        <v>0</v>
      </c>
    </row>
    <row r="5493" spans="3:8" x14ac:dyDescent="0.25">
      <c r="C5493" s="13"/>
      <c r="D5493" s="14"/>
      <c r="E5493" s="11"/>
      <c r="H5493">
        <f t="shared" si="96"/>
        <v>0</v>
      </c>
    </row>
    <row r="5494" spans="3:8" x14ac:dyDescent="0.25">
      <c r="C5494" s="13"/>
      <c r="D5494" s="14"/>
      <c r="E5494" s="11"/>
      <c r="H5494">
        <f t="shared" si="96"/>
        <v>0</v>
      </c>
    </row>
    <row r="5495" spans="3:8" x14ac:dyDescent="0.25">
      <c r="C5495" s="13"/>
      <c r="D5495" s="14"/>
      <c r="E5495" s="11"/>
      <c r="H5495">
        <f t="shared" si="96"/>
        <v>0</v>
      </c>
    </row>
    <row r="5496" spans="3:8" x14ac:dyDescent="0.25">
      <c r="C5496" s="13"/>
      <c r="D5496" s="14"/>
      <c r="E5496" s="11"/>
      <c r="H5496">
        <f t="shared" si="96"/>
        <v>0</v>
      </c>
    </row>
    <row r="5497" spans="3:8" x14ac:dyDescent="0.25">
      <c r="C5497" s="13"/>
      <c r="D5497" s="14"/>
      <c r="E5497" s="11"/>
      <c r="H5497">
        <f t="shared" si="96"/>
        <v>0</v>
      </c>
    </row>
    <row r="5498" spans="3:8" x14ac:dyDescent="0.25">
      <c r="C5498" s="13"/>
      <c r="D5498" s="14"/>
      <c r="E5498" s="11"/>
      <c r="H5498">
        <f t="shared" si="96"/>
        <v>0</v>
      </c>
    </row>
    <row r="5499" spans="3:8" x14ac:dyDescent="0.25">
      <c r="C5499" s="13"/>
      <c r="D5499" s="14"/>
      <c r="E5499" s="11"/>
      <c r="H5499">
        <f t="shared" si="96"/>
        <v>0</v>
      </c>
    </row>
    <row r="5500" spans="3:8" x14ac:dyDescent="0.25">
      <c r="C5500" s="13"/>
      <c r="D5500" s="14"/>
      <c r="E5500" s="11"/>
      <c r="H5500">
        <f t="shared" si="96"/>
        <v>0</v>
      </c>
    </row>
    <row r="5501" spans="3:8" x14ac:dyDescent="0.25">
      <c r="C5501" s="13"/>
      <c r="D5501" s="14"/>
      <c r="E5501" s="11"/>
      <c r="H5501">
        <f t="shared" si="96"/>
        <v>0</v>
      </c>
    </row>
    <row r="5502" spans="3:8" x14ac:dyDescent="0.25">
      <c r="C5502" s="13"/>
      <c r="D5502" s="14"/>
      <c r="E5502" s="11"/>
      <c r="H5502">
        <f t="shared" si="96"/>
        <v>0</v>
      </c>
    </row>
    <row r="5503" spans="3:8" x14ac:dyDescent="0.25">
      <c r="C5503" s="13"/>
      <c r="D5503" s="14"/>
      <c r="E5503" s="11"/>
      <c r="H5503">
        <f t="shared" si="96"/>
        <v>0</v>
      </c>
    </row>
    <row r="5504" spans="3:8" x14ac:dyDescent="0.25">
      <c r="C5504" s="13"/>
      <c r="D5504" s="14"/>
      <c r="E5504" s="11"/>
      <c r="H5504">
        <f t="shared" si="96"/>
        <v>0</v>
      </c>
    </row>
    <row r="5505" spans="3:8" x14ac:dyDescent="0.25">
      <c r="C5505" s="13"/>
      <c r="D5505" s="14"/>
      <c r="E5505" s="11"/>
      <c r="H5505">
        <f t="shared" si="96"/>
        <v>0</v>
      </c>
    </row>
    <row r="5506" spans="3:8" x14ac:dyDescent="0.25">
      <c r="C5506" s="13"/>
      <c r="D5506" s="14"/>
      <c r="E5506" s="11"/>
      <c r="H5506">
        <f t="shared" si="96"/>
        <v>0</v>
      </c>
    </row>
    <row r="5507" spans="3:8" x14ac:dyDescent="0.25">
      <c r="C5507" s="13"/>
      <c r="D5507" s="14"/>
      <c r="E5507" s="11"/>
      <c r="H5507">
        <f t="shared" si="96"/>
        <v>0</v>
      </c>
    </row>
    <row r="5508" spans="3:8" x14ac:dyDescent="0.25">
      <c r="C5508" s="13"/>
      <c r="D5508" s="14"/>
      <c r="E5508" s="11"/>
      <c r="H5508">
        <f t="shared" ref="H5508:H5571" si="97">IF(ISNUMBER(E5508),E5508,0)</f>
        <v>0</v>
      </c>
    </row>
    <row r="5509" spans="3:8" x14ac:dyDescent="0.25">
      <c r="C5509" s="13"/>
      <c r="D5509" s="14"/>
      <c r="E5509" s="11"/>
      <c r="H5509">
        <f t="shared" si="97"/>
        <v>0</v>
      </c>
    </row>
    <row r="5510" spans="3:8" x14ac:dyDescent="0.25">
      <c r="C5510" s="13"/>
      <c r="D5510" s="14"/>
      <c r="E5510" s="11"/>
      <c r="H5510">
        <f t="shared" si="97"/>
        <v>0</v>
      </c>
    </row>
    <row r="5511" spans="3:8" x14ac:dyDescent="0.25">
      <c r="C5511" s="13"/>
      <c r="D5511" s="14"/>
      <c r="E5511" s="11"/>
      <c r="H5511">
        <f t="shared" si="97"/>
        <v>0</v>
      </c>
    </row>
    <row r="5512" spans="3:8" x14ac:dyDescent="0.25">
      <c r="C5512" s="13"/>
      <c r="D5512" s="14"/>
      <c r="E5512" s="11"/>
      <c r="H5512">
        <f t="shared" si="97"/>
        <v>0</v>
      </c>
    </row>
    <row r="5513" spans="3:8" x14ac:dyDescent="0.25">
      <c r="C5513" s="13"/>
      <c r="D5513" s="14"/>
      <c r="E5513" s="11"/>
      <c r="H5513">
        <f t="shared" si="97"/>
        <v>0</v>
      </c>
    </row>
    <row r="5514" spans="3:8" x14ac:dyDescent="0.25">
      <c r="C5514" s="13"/>
      <c r="D5514" s="14"/>
      <c r="E5514" s="11"/>
      <c r="H5514">
        <f t="shared" si="97"/>
        <v>0</v>
      </c>
    </row>
    <row r="5515" spans="3:8" x14ac:dyDescent="0.25">
      <c r="C5515" s="13"/>
      <c r="D5515" s="14"/>
      <c r="E5515" s="11"/>
      <c r="H5515">
        <f t="shared" si="97"/>
        <v>0</v>
      </c>
    </row>
    <row r="5516" spans="3:8" x14ac:dyDescent="0.25">
      <c r="C5516" s="13"/>
      <c r="D5516" s="14"/>
      <c r="E5516" s="11"/>
      <c r="H5516">
        <f t="shared" si="97"/>
        <v>0</v>
      </c>
    </row>
    <row r="5517" spans="3:8" x14ac:dyDescent="0.25">
      <c r="C5517" s="13"/>
      <c r="D5517" s="14"/>
      <c r="E5517" s="11"/>
      <c r="H5517">
        <f t="shared" si="97"/>
        <v>0</v>
      </c>
    </row>
    <row r="5518" spans="3:8" x14ac:dyDescent="0.25">
      <c r="C5518" s="13"/>
      <c r="D5518" s="14"/>
      <c r="E5518" s="11"/>
      <c r="H5518">
        <f t="shared" si="97"/>
        <v>0</v>
      </c>
    </row>
    <row r="5519" spans="3:8" x14ac:dyDescent="0.25">
      <c r="C5519" s="13"/>
      <c r="D5519" s="14"/>
      <c r="E5519" s="11"/>
      <c r="H5519">
        <f t="shared" si="97"/>
        <v>0</v>
      </c>
    </row>
    <row r="5520" spans="3:8" x14ac:dyDescent="0.25">
      <c r="C5520" s="13"/>
      <c r="D5520" s="14"/>
      <c r="E5520" s="11"/>
      <c r="H5520">
        <f t="shared" si="97"/>
        <v>0</v>
      </c>
    </row>
    <row r="5521" spans="3:8" x14ac:dyDescent="0.25">
      <c r="C5521" s="13"/>
      <c r="D5521" s="14"/>
      <c r="E5521" s="11"/>
      <c r="H5521">
        <f t="shared" si="97"/>
        <v>0</v>
      </c>
    </row>
    <row r="5522" spans="3:8" x14ac:dyDescent="0.25">
      <c r="C5522" s="13"/>
      <c r="D5522" s="14"/>
      <c r="E5522" s="11"/>
      <c r="H5522">
        <f t="shared" si="97"/>
        <v>0</v>
      </c>
    </row>
    <row r="5523" spans="3:8" x14ac:dyDescent="0.25">
      <c r="C5523" s="13"/>
      <c r="D5523" s="14"/>
      <c r="E5523" s="11"/>
      <c r="H5523">
        <f t="shared" si="97"/>
        <v>0</v>
      </c>
    </row>
    <row r="5524" spans="3:8" x14ac:dyDescent="0.25">
      <c r="C5524" s="13"/>
      <c r="D5524" s="14"/>
      <c r="E5524" s="11"/>
      <c r="H5524">
        <f t="shared" si="97"/>
        <v>0</v>
      </c>
    </row>
    <row r="5525" spans="3:8" x14ac:dyDescent="0.25">
      <c r="C5525" s="13"/>
      <c r="D5525" s="14"/>
      <c r="E5525" s="11"/>
      <c r="H5525">
        <f t="shared" si="97"/>
        <v>0</v>
      </c>
    </row>
    <row r="5526" spans="3:8" x14ac:dyDescent="0.25">
      <c r="C5526" s="13"/>
      <c r="D5526" s="14"/>
      <c r="E5526" s="11"/>
      <c r="H5526">
        <f t="shared" si="97"/>
        <v>0</v>
      </c>
    </row>
    <row r="5527" spans="3:8" x14ac:dyDescent="0.25">
      <c r="C5527" s="13"/>
      <c r="D5527" s="14"/>
      <c r="E5527" s="11"/>
      <c r="H5527">
        <f t="shared" si="97"/>
        <v>0</v>
      </c>
    </row>
    <row r="5528" spans="3:8" x14ac:dyDescent="0.25">
      <c r="C5528" s="13"/>
      <c r="D5528" s="14"/>
      <c r="E5528" s="11"/>
      <c r="H5528">
        <f t="shared" si="97"/>
        <v>0</v>
      </c>
    </row>
    <row r="5529" spans="3:8" x14ac:dyDescent="0.25">
      <c r="C5529" s="13"/>
      <c r="D5529" s="14"/>
      <c r="E5529" s="11"/>
      <c r="H5529">
        <f t="shared" si="97"/>
        <v>0</v>
      </c>
    </row>
    <row r="5530" spans="3:8" x14ac:dyDescent="0.25">
      <c r="C5530" s="13"/>
      <c r="D5530" s="14"/>
      <c r="E5530" s="11"/>
      <c r="H5530">
        <f t="shared" si="97"/>
        <v>0</v>
      </c>
    </row>
    <row r="5531" spans="3:8" x14ac:dyDescent="0.25">
      <c r="C5531" s="13"/>
      <c r="D5531" s="14"/>
      <c r="E5531" s="11"/>
      <c r="H5531">
        <f t="shared" si="97"/>
        <v>0</v>
      </c>
    </row>
    <row r="5532" spans="3:8" x14ac:dyDescent="0.25">
      <c r="C5532" s="13"/>
      <c r="D5532" s="14"/>
      <c r="E5532" s="11"/>
      <c r="H5532">
        <f t="shared" si="97"/>
        <v>0</v>
      </c>
    </row>
    <row r="5533" spans="3:8" x14ac:dyDescent="0.25">
      <c r="C5533" s="13"/>
      <c r="D5533" s="14"/>
      <c r="E5533" s="11"/>
      <c r="H5533">
        <f t="shared" si="97"/>
        <v>0</v>
      </c>
    </row>
    <row r="5534" spans="3:8" x14ac:dyDescent="0.25">
      <c r="C5534" s="13"/>
      <c r="D5534" s="14"/>
      <c r="E5534" s="11"/>
      <c r="H5534">
        <f t="shared" si="97"/>
        <v>0</v>
      </c>
    </row>
    <row r="5535" spans="3:8" x14ac:dyDescent="0.25">
      <c r="C5535" s="13"/>
      <c r="D5535" s="14"/>
      <c r="E5535" s="11"/>
      <c r="H5535">
        <f t="shared" si="97"/>
        <v>0</v>
      </c>
    </row>
    <row r="5536" spans="3:8" x14ac:dyDescent="0.25">
      <c r="C5536" s="13"/>
      <c r="D5536" s="14"/>
      <c r="E5536" s="11"/>
      <c r="H5536">
        <f t="shared" si="97"/>
        <v>0</v>
      </c>
    </row>
    <row r="5537" spans="3:8" x14ac:dyDescent="0.25">
      <c r="C5537" s="13"/>
      <c r="D5537" s="14"/>
      <c r="E5537" s="11"/>
      <c r="H5537">
        <f t="shared" si="97"/>
        <v>0</v>
      </c>
    </row>
    <row r="5538" spans="3:8" x14ac:dyDescent="0.25">
      <c r="C5538" s="13"/>
      <c r="D5538" s="14"/>
      <c r="E5538" s="11"/>
      <c r="H5538">
        <f t="shared" si="97"/>
        <v>0</v>
      </c>
    </row>
    <row r="5539" spans="3:8" x14ac:dyDescent="0.25">
      <c r="C5539" s="13"/>
      <c r="D5539" s="14"/>
      <c r="E5539" s="11"/>
      <c r="H5539">
        <f t="shared" si="97"/>
        <v>0</v>
      </c>
    </row>
    <row r="5540" spans="3:8" x14ac:dyDescent="0.25">
      <c r="C5540" s="13"/>
      <c r="D5540" s="14"/>
      <c r="E5540" s="11"/>
      <c r="H5540">
        <f t="shared" si="97"/>
        <v>0</v>
      </c>
    </row>
    <row r="5541" spans="3:8" x14ac:dyDescent="0.25">
      <c r="C5541" s="13"/>
      <c r="D5541" s="14"/>
      <c r="E5541" s="11"/>
      <c r="H5541">
        <f t="shared" si="97"/>
        <v>0</v>
      </c>
    </row>
    <row r="5542" spans="3:8" x14ac:dyDescent="0.25">
      <c r="C5542" s="13"/>
      <c r="D5542" s="14"/>
      <c r="E5542" s="11"/>
      <c r="H5542">
        <f t="shared" si="97"/>
        <v>0</v>
      </c>
    </row>
    <row r="5543" spans="3:8" x14ac:dyDescent="0.25">
      <c r="C5543" s="13"/>
      <c r="D5543" s="14"/>
      <c r="E5543" s="11"/>
      <c r="H5543">
        <f t="shared" si="97"/>
        <v>0</v>
      </c>
    </row>
    <row r="5544" spans="3:8" x14ac:dyDescent="0.25">
      <c r="C5544" s="13"/>
      <c r="D5544" s="14"/>
      <c r="E5544" s="11"/>
      <c r="H5544">
        <f t="shared" si="97"/>
        <v>0</v>
      </c>
    </row>
    <row r="5545" spans="3:8" x14ac:dyDescent="0.25">
      <c r="C5545" s="13"/>
      <c r="D5545" s="14"/>
      <c r="E5545" s="11"/>
      <c r="H5545">
        <f t="shared" si="97"/>
        <v>0</v>
      </c>
    </row>
    <row r="5546" spans="3:8" x14ac:dyDescent="0.25">
      <c r="C5546" s="13"/>
      <c r="D5546" s="14"/>
      <c r="E5546" s="11"/>
      <c r="H5546">
        <f t="shared" si="97"/>
        <v>0</v>
      </c>
    </row>
    <row r="5547" spans="3:8" x14ac:dyDescent="0.25">
      <c r="C5547" s="13"/>
      <c r="D5547" s="14"/>
      <c r="E5547" s="11"/>
      <c r="H5547">
        <f t="shared" si="97"/>
        <v>0</v>
      </c>
    </row>
    <row r="5548" spans="3:8" x14ac:dyDescent="0.25">
      <c r="C5548" s="13"/>
      <c r="D5548" s="14"/>
      <c r="E5548" s="11"/>
      <c r="H5548">
        <f t="shared" si="97"/>
        <v>0</v>
      </c>
    </row>
    <row r="5549" spans="3:8" x14ac:dyDescent="0.25">
      <c r="C5549" s="13"/>
      <c r="D5549" s="14"/>
      <c r="E5549" s="11"/>
      <c r="H5549">
        <f t="shared" si="97"/>
        <v>0</v>
      </c>
    </row>
    <row r="5550" spans="3:8" x14ac:dyDescent="0.25">
      <c r="C5550" s="13"/>
      <c r="D5550" s="14"/>
      <c r="E5550" s="11"/>
      <c r="H5550">
        <f t="shared" si="97"/>
        <v>0</v>
      </c>
    </row>
    <row r="5551" spans="3:8" x14ac:dyDescent="0.25">
      <c r="C5551" s="13"/>
      <c r="D5551" s="14"/>
      <c r="E5551" s="11"/>
      <c r="H5551">
        <f t="shared" si="97"/>
        <v>0</v>
      </c>
    </row>
    <row r="5552" spans="3:8" x14ac:dyDescent="0.25">
      <c r="C5552" s="13"/>
      <c r="D5552" s="14"/>
      <c r="E5552" s="11"/>
      <c r="H5552">
        <f t="shared" si="97"/>
        <v>0</v>
      </c>
    </row>
    <row r="5553" spans="3:8" x14ac:dyDescent="0.25">
      <c r="C5553" s="13"/>
      <c r="D5553" s="14"/>
      <c r="E5553" s="11"/>
      <c r="H5553">
        <f t="shared" si="97"/>
        <v>0</v>
      </c>
    </row>
    <row r="5554" spans="3:8" x14ac:dyDescent="0.25">
      <c r="C5554" s="13"/>
      <c r="D5554" s="14"/>
      <c r="E5554" s="11"/>
      <c r="H5554">
        <f t="shared" si="97"/>
        <v>0</v>
      </c>
    </row>
    <row r="5555" spans="3:8" x14ac:dyDescent="0.25">
      <c r="C5555" s="13"/>
      <c r="D5555" s="14"/>
      <c r="E5555" s="11"/>
      <c r="H5555">
        <f t="shared" si="97"/>
        <v>0</v>
      </c>
    </row>
    <row r="5556" spans="3:8" x14ac:dyDescent="0.25">
      <c r="C5556" s="13"/>
      <c r="D5556" s="14"/>
      <c r="E5556" s="11"/>
      <c r="H5556">
        <f t="shared" si="97"/>
        <v>0</v>
      </c>
    </row>
    <row r="5557" spans="3:8" x14ac:dyDescent="0.25">
      <c r="C5557" s="13"/>
      <c r="D5557" s="14"/>
      <c r="E5557" s="11"/>
      <c r="H5557">
        <f t="shared" si="97"/>
        <v>0</v>
      </c>
    </row>
    <row r="5558" spans="3:8" x14ac:dyDescent="0.25">
      <c r="C5558" s="13"/>
      <c r="D5558" s="14"/>
      <c r="E5558" s="11"/>
      <c r="H5558">
        <f t="shared" si="97"/>
        <v>0</v>
      </c>
    </row>
    <row r="5559" spans="3:8" x14ac:dyDescent="0.25">
      <c r="C5559" s="13"/>
      <c r="D5559" s="14"/>
      <c r="E5559" s="11"/>
      <c r="H5559">
        <f t="shared" si="97"/>
        <v>0</v>
      </c>
    </row>
    <row r="5560" spans="3:8" x14ac:dyDescent="0.25">
      <c r="C5560" s="13"/>
      <c r="D5560" s="14"/>
      <c r="E5560" s="11"/>
      <c r="H5560">
        <f t="shared" si="97"/>
        <v>0</v>
      </c>
    </row>
    <row r="5561" spans="3:8" x14ac:dyDescent="0.25">
      <c r="C5561" s="13"/>
      <c r="D5561" s="14"/>
      <c r="E5561" s="11"/>
      <c r="H5561">
        <f t="shared" si="97"/>
        <v>0</v>
      </c>
    </row>
    <row r="5562" spans="3:8" x14ac:dyDescent="0.25">
      <c r="C5562" s="13"/>
      <c r="D5562" s="14"/>
      <c r="E5562" s="11"/>
      <c r="H5562">
        <f t="shared" si="97"/>
        <v>0</v>
      </c>
    </row>
    <row r="5563" spans="3:8" x14ac:dyDescent="0.25">
      <c r="C5563" s="13"/>
      <c r="D5563" s="14"/>
      <c r="E5563" s="11"/>
      <c r="H5563">
        <f t="shared" si="97"/>
        <v>0</v>
      </c>
    </row>
    <row r="5564" spans="3:8" x14ac:dyDescent="0.25">
      <c r="C5564" s="13"/>
      <c r="D5564" s="14"/>
      <c r="E5564" s="11"/>
      <c r="H5564">
        <f t="shared" si="97"/>
        <v>0</v>
      </c>
    </row>
    <row r="5565" spans="3:8" x14ac:dyDescent="0.25">
      <c r="C5565" s="13"/>
      <c r="D5565" s="14"/>
      <c r="E5565" s="11"/>
      <c r="H5565">
        <f t="shared" si="97"/>
        <v>0</v>
      </c>
    </row>
    <row r="5566" spans="3:8" x14ac:dyDescent="0.25">
      <c r="C5566" s="13"/>
      <c r="D5566" s="14"/>
      <c r="E5566" s="11"/>
      <c r="H5566">
        <f t="shared" si="97"/>
        <v>0</v>
      </c>
    </row>
    <row r="5567" spans="3:8" x14ac:dyDescent="0.25">
      <c r="C5567" s="13"/>
      <c r="D5567" s="14"/>
      <c r="E5567" s="11"/>
      <c r="H5567">
        <f t="shared" si="97"/>
        <v>0</v>
      </c>
    </row>
    <row r="5568" spans="3:8" x14ac:dyDescent="0.25">
      <c r="C5568" s="13"/>
      <c r="D5568" s="14"/>
      <c r="E5568" s="11"/>
      <c r="H5568">
        <f t="shared" si="97"/>
        <v>0</v>
      </c>
    </row>
    <row r="5569" spans="3:8" x14ac:dyDescent="0.25">
      <c r="C5569" s="13"/>
      <c r="D5569" s="14"/>
      <c r="E5569" s="11"/>
      <c r="H5569">
        <f t="shared" si="97"/>
        <v>0</v>
      </c>
    </row>
    <row r="5570" spans="3:8" x14ac:dyDescent="0.25">
      <c r="C5570" s="13"/>
      <c r="D5570" s="14"/>
      <c r="E5570" s="11"/>
      <c r="H5570">
        <f t="shared" si="97"/>
        <v>0</v>
      </c>
    </row>
    <row r="5571" spans="3:8" x14ac:dyDescent="0.25">
      <c r="C5571" s="13"/>
      <c r="D5571" s="14"/>
      <c r="E5571" s="11"/>
      <c r="H5571">
        <f t="shared" si="97"/>
        <v>0</v>
      </c>
    </row>
    <row r="5572" spans="3:8" x14ac:dyDescent="0.25">
      <c r="C5572" s="13"/>
      <c r="D5572" s="14"/>
      <c r="E5572" s="11"/>
      <c r="H5572">
        <f t="shared" ref="H5572:H5635" si="98">IF(ISNUMBER(E5572),E5572,0)</f>
        <v>0</v>
      </c>
    </row>
    <row r="5573" spans="3:8" x14ac:dyDescent="0.25">
      <c r="C5573" s="13"/>
      <c r="D5573" s="14"/>
      <c r="E5573" s="11"/>
      <c r="H5573">
        <f t="shared" si="98"/>
        <v>0</v>
      </c>
    </row>
    <row r="5574" spans="3:8" x14ac:dyDescent="0.25">
      <c r="C5574" s="13"/>
      <c r="D5574" s="14"/>
      <c r="E5574" s="11"/>
      <c r="H5574">
        <f t="shared" si="98"/>
        <v>0</v>
      </c>
    </row>
    <row r="5575" spans="3:8" x14ac:dyDescent="0.25">
      <c r="C5575" s="13"/>
      <c r="D5575" s="14"/>
      <c r="E5575" s="11"/>
      <c r="H5575">
        <f t="shared" si="98"/>
        <v>0</v>
      </c>
    </row>
    <row r="5576" spans="3:8" x14ac:dyDescent="0.25">
      <c r="C5576" s="13"/>
      <c r="D5576" s="14"/>
      <c r="E5576" s="11"/>
      <c r="H5576">
        <f t="shared" si="98"/>
        <v>0</v>
      </c>
    </row>
    <row r="5577" spans="3:8" x14ac:dyDescent="0.25">
      <c r="C5577" s="13"/>
      <c r="D5577" s="14"/>
      <c r="E5577" s="11"/>
      <c r="H5577">
        <f t="shared" si="98"/>
        <v>0</v>
      </c>
    </row>
    <row r="5578" spans="3:8" x14ac:dyDescent="0.25">
      <c r="C5578" s="13"/>
      <c r="D5578" s="14"/>
      <c r="E5578" s="11"/>
      <c r="H5578">
        <f t="shared" si="98"/>
        <v>0</v>
      </c>
    </row>
    <row r="5579" spans="3:8" x14ac:dyDescent="0.25">
      <c r="C5579" s="13"/>
      <c r="D5579" s="14"/>
      <c r="E5579" s="11"/>
      <c r="H5579">
        <f t="shared" si="98"/>
        <v>0</v>
      </c>
    </row>
    <row r="5580" spans="3:8" x14ac:dyDescent="0.25">
      <c r="C5580" s="13"/>
      <c r="D5580" s="14"/>
      <c r="E5580" s="11"/>
      <c r="H5580">
        <f t="shared" si="98"/>
        <v>0</v>
      </c>
    </row>
    <row r="5581" spans="3:8" x14ac:dyDescent="0.25">
      <c r="C5581" s="13"/>
      <c r="D5581" s="14"/>
      <c r="E5581" s="11"/>
      <c r="H5581">
        <f t="shared" si="98"/>
        <v>0</v>
      </c>
    </row>
    <row r="5582" spans="3:8" x14ac:dyDescent="0.25">
      <c r="C5582" s="13"/>
      <c r="D5582" s="14"/>
      <c r="E5582" s="11"/>
      <c r="H5582">
        <f t="shared" si="98"/>
        <v>0</v>
      </c>
    </row>
    <row r="5583" spans="3:8" x14ac:dyDescent="0.25">
      <c r="C5583" s="13"/>
      <c r="D5583" s="14"/>
      <c r="E5583" s="11"/>
      <c r="H5583">
        <f t="shared" si="98"/>
        <v>0</v>
      </c>
    </row>
    <row r="5584" spans="3:8" x14ac:dyDescent="0.25">
      <c r="C5584" s="13"/>
      <c r="D5584" s="14"/>
      <c r="E5584" s="11"/>
      <c r="H5584">
        <f t="shared" si="98"/>
        <v>0</v>
      </c>
    </row>
    <row r="5585" spans="3:8" x14ac:dyDescent="0.25">
      <c r="C5585" s="13"/>
      <c r="D5585" s="14"/>
      <c r="E5585" s="11"/>
      <c r="H5585">
        <f t="shared" si="98"/>
        <v>0</v>
      </c>
    </row>
    <row r="5586" spans="3:8" x14ac:dyDescent="0.25">
      <c r="C5586" s="13"/>
      <c r="D5586" s="14"/>
      <c r="E5586" s="11"/>
      <c r="H5586">
        <f t="shared" si="98"/>
        <v>0</v>
      </c>
    </row>
    <row r="5587" spans="3:8" x14ac:dyDescent="0.25">
      <c r="C5587" s="13"/>
      <c r="D5587" s="14"/>
      <c r="E5587" s="11"/>
      <c r="H5587">
        <f t="shared" si="98"/>
        <v>0</v>
      </c>
    </row>
    <row r="5588" spans="3:8" x14ac:dyDescent="0.25">
      <c r="C5588" s="13"/>
      <c r="D5588" s="14"/>
      <c r="E5588" s="11"/>
      <c r="H5588">
        <f t="shared" si="98"/>
        <v>0</v>
      </c>
    </row>
    <row r="5589" spans="3:8" x14ac:dyDescent="0.25">
      <c r="C5589" s="13"/>
      <c r="D5589" s="14"/>
      <c r="E5589" s="11"/>
      <c r="H5589">
        <f t="shared" si="98"/>
        <v>0</v>
      </c>
    </row>
    <row r="5590" spans="3:8" x14ac:dyDescent="0.25">
      <c r="C5590" s="13"/>
      <c r="D5590" s="14"/>
      <c r="E5590" s="11"/>
      <c r="H5590">
        <f t="shared" si="98"/>
        <v>0</v>
      </c>
    </row>
    <row r="5591" spans="3:8" x14ac:dyDescent="0.25">
      <c r="C5591" s="13"/>
      <c r="D5591" s="14"/>
      <c r="E5591" s="11"/>
      <c r="H5591">
        <f t="shared" si="98"/>
        <v>0</v>
      </c>
    </row>
    <row r="5592" spans="3:8" x14ac:dyDescent="0.25">
      <c r="C5592" s="13"/>
      <c r="D5592" s="14"/>
      <c r="E5592" s="11"/>
      <c r="H5592">
        <f t="shared" si="98"/>
        <v>0</v>
      </c>
    </row>
    <row r="5593" spans="3:8" x14ac:dyDescent="0.25">
      <c r="C5593" s="13"/>
      <c r="D5593" s="14"/>
      <c r="E5593" s="11"/>
      <c r="H5593">
        <f t="shared" si="98"/>
        <v>0</v>
      </c>
    </row>
    <row r="5594" spans="3:8" x14ac:dyDescent="0.25">
      <c r="C5594" s="13"/>
      <c r="D5594" s="14"/>
      <c r="E5594" s="11"/>
      <c r="H5594">
        <f t="shared" si="98"/>
        <v>0</v>
      </c>
    </row>
    <row r="5595" spans="3:8" x14ac:dyDescent="0.25">
      <c r="C5595" s="13"/>
      <c r="D5595" s="14"/>
      <c r="E5595" s="11"/>
      <c r="H5595">
        <f t="shared" si="98"/>
        <v>0</v>
      </c>
    </row>
    <row r="5596" spans="3:8" x14ac:dyDescent="0.25">
      <c r="C5596" s="13"/>
      <c r="D5596" s="14"/>
      <c r="E5596" s="11"/>
      <c r="H5596">
        <f t="shared" si="98"/>
        <v>0</v>
      </c>
    </row>
    <row r="5597" spans="3:8" x14ac:dyDescent="0.25">
      <c r="C5597" s="13"/>
      <c r="D5597" s="14"/>
      <c r="E5597" s="11"/>
      <c r="H5597">
        <f t="shared" si="98"/>
        <v>0</v>
      </c>
    </row>
    <row r="5598" spans="3:8" x14ac:dyDescent="0.25">
      <c r="C5598" s="13"/>
      <c r="D5598" s="14"/>
      <c r="E5598" s="11"/>
      <c r="H5598">
        <f t="shared" si="98"/>
        <v>0</v>
      </c>
    </row>
    <row r="5599" spans="3:8" x14ac:dyDescent="0.25">
      <c r="C5599" s="13"/>
      <c r="D5599" s="14"/>
      <c r="E5599" s="11"/>
      <c r="H5599">
        <f t="shared" si="98"/>
        <v>0</v>
      </c>
    </row>
    <row r="5600" spans="3:8" x14ac:dyDescent="0.25">
      <c r="C5600" s="13"/>
      <c r="D5600" s="14"/>
      <c r="E5600" s="11"/>
      <c r="H5600">
        <f t="shared" si="98"/>
        <v>0</v>
      </c>
    </row>
    <row r="5601" spans="3:8" x14ac:dyDescent="0.25">
      <c r="C5601" s="13"/>
      <c r="D5601" s="14"/>
      <c r="E5601" s="11"/>
      <c r="H5601">
        <f t="shared" si="98"/>
        <v>0</v>
      </c>
    </row>
    <row r="5602" spans="3:8" x14ac:dyDescent="0.25">
      <c r="C5602" s="13"/>
      <c r="D5602" s="14"/>
      <c r="E5602" s="11"/>
      <c r="H5602">
        <f t="shared" si="98"/>
        <v>0</v>
      </c>
    </row>
    <row r="5603" spans="3:8" x14ac:dyDescent="0.25">
      <c r="C5603" s="13"/>
      <c r="D5603" s="14"/>
      <c r="E5603" s="11"/>
      <c r="H5603">
        <f t="shared" si="98"/>
        <v>0</v>
      </c>
    </row>
    <row r="5604" spans="3:8" x14ac:dyDescent="0.25">
      <c r="C5604" s="13"/>
      <c r="D5604" s="14"/>
      <c r="E5604" s="11"/>
      <c r="H5604">
        <f t="shared" si="98"/>
        <v>0</v>
      </c>
    </row>
    <row r="5605" spans="3:8" x14ac:dyDescent="0.25">
      <c r="C5605" s="13"/>
      <c r="D5605" s="14"/>
      <c r="E5605" s="11"/>
      <c r="H5605">
        <f t="shared" si="98"/>
        <v>0</v>
      </c>
    </row>
    <row r="5606" spans="3:8" x14ac:dyDescent="0.25">
      <c r="C5606" s="13"/>
      <c r="D5606" s="14"/>
      <c r="E5606" s="11"/>
      <c r="H5606">
        <f t="shared" si="98"/>
        <v>0</v>
      </c>
    </row>
    <row r="5607" spans="3:8" x14ac:dyDescent="0.25">
      <c r="C5607" s="13"/>
      <c r="D5607" s="14"/>
      <c r="E5607" s="11"/>
      <c r="H5607">
        <f t="shared" si="98"/>
        <v>0</v>
      </c>
    </row>
    <row r="5608" spans="3:8" x14ac:dyDescent="0.25">
      <c r="C5608" s="13"/>
      <c r="D5608" s="14"/>
      <c r="E5608" s="11"/>
      <c r="H5608">
        <f t="shared" si="98"/>
        <v>0</v>
      </c>
    </row>
    <row r="5609" spans="3:8" x14ac:dyDescent="0.25">
      <c r="C5609" s="13"/>
      <c r="D5609" s="14"/>
      <c r="E5609" s="11"/>
      <c r="H5609">
        <f t="shared" si="98"/>
        <v>0</v>
      </c>
    </row>
    <row r="5610" spans="3:8" x14ac:dyDescent="0.25">
      <c r="C5610" s="13"/>
      <c r="D5610" s="14"/>
      <c r="E5610" s="11"/>
      <c r="H5610">
        <f t="shared" si="98"/>
        <v>0</v>
      </c>
    </row>
    <row r="5611" spans="3:8" x14ac:dyDescent="0.25">
      <c r="C5611" s="13"/>
      <c r="D5611" s="14"/>
      <c r="E5611" s="11"/>
      <c r="H5611">
        <f t="shared" si="98"/>
        <v>0</v>
      </c>
    </row>
    <row r="5612" spans="3:8" x14ac:dyDescent="0.25">
      <c r="C5612" s="13"/>
      <c r="D5612" s="14"/>
      <c r="E5612" s="11"/>
      <c r="H5612">
        <f t="shared" si="98"/>
        <v>0</v>
      </c>
    </row>
    <row r="5613" spans="3:8" x14ac:dyDescent="0.25">
      <c r="C5613" s="13"/>
      <c r="D5613" s="14"/>
      <c r="E5613" s="11"/>
      <c r="H5613">
        <f t="shared" si="98"/>
        <v>0</v>
      </c>
    </row>
    <row r="5614" spans="3:8" x14ac:dyDescent="0.25">
      <c r="C5614" s="13"/>
      <c r="D5614" s="14"/>
      <c r="E5614" s="11"/>
      <c r="H5614">
        <f t="shared" si="98"/>
        <v>0</v>
      </c>
    </row>
    <row r="5615" spans="3:8" x14ac:dyDescent="0.25">
      <c r="C5615" s="13"/>
      <c r="D5615" s="14"/>
      <c r="E5615" s="11"/>
      <c r="H5615">
        <f t="shared" si="98"/>
        <v>0</v>
      </c>
    </row>
    <row r="5616" spans="3:8" x14ac:dyDescent="0.25">
      <c r="C5616" s="13"/>
      <c r="D5616" s="14"/>
      <c r="E5616" s="11"/>
      <c r="H5616">
        <f t="shared" si="98"/>
        <v>0</v>
      </c>
    </row>
    <row r="5617" spans="3:8" x14ac:dyDescent="0.25">
      <c r="C5617" s="13"/>
      <c r="D5617" s="14"/>
      <c r="E5617" s="11"/>
      <c r="H5617">
        <f t="shared" si="98"/>
        <v>0</v>
      </c>
    </row>
    <row r="5618" spans="3:8" x14ac:dyDescent="0.25">
      <c r="C5618" s="13"/>
      <c r="D5618" s="14"/>
      <c r="E5618" s="11"/>
      <c r="H5618">
        <f t="shared" si="98"/>
        <v>0</v>
      </c>
    </row>
    <row r="5619" spans="3:8" x14ac:dyDescent="0.25">
      <c r="C5619" s="13"/>
      <c r="D5619" s="14"/>
      <c r="E5619" s="11"/>
      <c r="H5619">
        <f t="shared" si="98"/>
        <v>0</v>
      </c>
    </row>
    <row r="5620" spans="3:8" x14ac:dyDescent="0.25">
      <c r="C5620" s="13"/>
      <c r="D5620" s="14"/>
      <c r="E5620" s="11"/>
      <c r="H5620">
        <f t="shared" si="98"/>
        <v>0</v>
      </c>
    </row>
    <row r="5621" spans="3:8" x14ac:dyDescent="0.25">
      <c r="C5621" s="13"/>
      <c r="D5621" s="14"/>
      <c r="E5621" s="11"/>
      <c r="H5621">
        <f t="shared" si="98"/>
        <v>0</v>
      </c>
    </row>
    <row r="5622" spans="3:8" x14ac:dyDescent="0.25">
      <c r="C5622" s="13"/>
      <c r="D5622" s="14"/>
      <c r="E5622" s="11"/>
      <c r="H5622">
        <f t="shared" si="98"/>
        <v>0</v>
      </c>
    </row>
    <row r="5623" spans="3:8" x14ac:dyDescent="0.25">
      <c r="C5623" s="13"/>
      <c r="D5623" s="14"/>
      <c r="E5623" s="11"/>
      <c r="H5623">
        <f t="shared" si="98"/>
        <v>0</v>
      </c>
    </row>
    <row r="5624" spans="3:8" x14ac:dyDescent="0.25">
      <c r="C5624" s="13"/>
      <c r="D5624" s="14"/>
      <c r="E5624" s="11"/>
      <c r="H5624">
        <f t="shared" si="98"/>
        <v>0</v>
      </c>
    </row>
    <row r="5625" spans="3:8" x14ac:dyDescent="0.25">
      <c r="C5625" s="13"/>
      <c r="D5625" s="14"/>
      <c r="E5625" s="11"/>
      <c r="H5625">
        <f t="shared" si="98"/>
        <v>0</v>
      </c>
    </row>
    <row r="5626" spans="3:8" x14ac:dyDescent="0.25">
      <c r="C5626" s="13"/>
      <c r="D5626" s="14"/>
      <c r="E5626" s="11"/>
      <c r="H5626">
        <f t="shared" si="98"/>
        <v>0</v>
      </c>
    </row>
    <row r="5627" spans="3:8" x14ac:dyDescent="0.25">
      <c r="C5627" s="13"/>
      <c r="D5627" s="14"/>
      <c r="E5627" s="11"/>
      <c r="H5627">
        <f t="shared" si="98"/>
        <v>0</v>
      </c>
    </row>
    <row r="5628" spans="3:8" x14ac:dyDescent="0.25">
      <c r="C5628" s="13"/>
      <c r="D5628" s="14"/>
      <c r="E5628" s="11"/>
      <c r="H5628">
        <f t="shared" si="98"/>
        <v>0</v>
      </c>
    </row>
    <row r="5629" spans="3:8" x14ac:dyDescent="0.25">
      <c r="C5629" s="13"/>
      <c r="D5629" s="14"/>
      <c r="E5629" s="11"/>
      <c r="H5629">
        <f t="shared" si="98"/>
        <v>0</v>
      </c>
    </row>
    <row r="5630" spans="3:8" x14ac:dyDescent="0.25">
      <c r="C5630" s="13"/>
      <c r="D5630" s="14"/>
      <c r="E5630" s="11"/>
      <c r="H5630">
        <f t="shared" si="98"/>
        <v>0</v>
      </c>
    </row>
    <row r="5631" spans="3:8" x14ac:dyDescent="0.25">
      <c r="C5631" s="13"/>
      <c r="D5631" s="14"/>
      <c r="E5631" s="11"/>
      <c r="H5631">
        <f t="shared" si="98"/>
        <v>0</v>
      </c>
    </row>
    <row r="5632" spans="3:8" x14ac:dyDescent="0.25">
      <c r="C5632" s="13"/>
      <c r="D5632" s="14"/>
      <c r="E5632" s="11"/>
      <c r="H5632">
        <f t="shared" si="98"/>
        <v>0</v>
      </c>
    </row>
    <row r="5633" spans="3:8" x14ac:dyDescent="0.25">
      <c r="C5633" s="13"/>
      <c r="D5633" s="14"/>
      <c r="E5633" s="11"/>
      <c r="H5633">
        <f t="shared" si="98"/>
        <v>0</v>
      </c>
    </row>
    <row r="5634" spans="3:8" x14ac:dyDescent="0.25">
      <c r="C5634" s="13"/>
      <c r="D5634" s="14"/>
      <c r="E5634" s="11"/>
      <c r="H5634">
        <f t="shared" si="98"/>
        <v>0</v>
      </c>
    </row>
    <row r="5635" spans="3:8" x14ac:dyDescent="0.25">
      <c r="C5635" s="13"/>
      <c r="D5635" s="14"/>
      <c r="E5635" s="11"/>
      <c r="H5635">
        <f t="shared" si="98"/>
        <v>0</v>
      </c>
    </row>
    <row r="5636" spans="3:8" x14ac:dyDescent="0.25">
      <c r="C5636" s="13"/>
      <c r="D5636" s="14"/>
      <c r="E5636" s="11"/>
      <c r="H5636">
        <f t="shared" ref="H5636:H5699" si="99">IF(ISNUMBER(E5636),E5636,0)</f>
        <v>0</v>
      </c>
    </row>
    <row r="5637" spans="3:8" x14ac:dyDescent="0.25">
      <c r="C5637" s="13"/>
      <c r="D5637" s="14"/>
      <c r="E5637" s="11"/>
      <c r="H5637">
        <f t="shared" si="99"/>
        <v>0</v>
      </c>
    </row>
    <row r="5638" spans="3:8" x14ac:dyDescent="0.25">
      <c r="C5638" s="13"/>
      <c r="D5638" s="14"/>
      <c r="E5638" s="11"/>
      <c r="H5638">
        <f t="shared" si="99"/>
        <v>0</v>
      </c>
    </row>
    <row r="5639" spans="3:8" x14ac:dyDescent="0.25">
      <c r="C5639" s="13"/>
      <c r="D5639" s="14"/>
      <c r="E5639" s="11"/>
      <c r="H5639">
        <f t="shared" si="99"/>
        <v>0</v>
      </c>
    </row>
    <row r="5640" spans="3:8" x14ac:dyDescent="0.25">
      <c r="C5640" s="13"/>
      <c r="D5640" s="14"/>
      <c r="E5640" s="11"/>
      <c r="H5640">
        <f t="shared" si="99"/>
        <v>0</v>
      </c>
    </row>
    <row r="5641" spans="3:8" x14ac:dyDescent="0.25">
      <c r="C5641" s="13"/>
      <c r="D5641" s="14"/>
      <c r="E5641" s="11"/>
      <c r="H5641">
        <f t="shared" si="99"/>
        <v>0</v>
      </c>
    </row>
    <row r="5642" spans="3:8" x14ac:dyDescent="0.25">
      <c r="C5642" s="13"/>
      <c r="D5642" s="14"/>
      <c r="E5642" s="11"/>
      <c r="H5642">
        <f t="shared" si="99"/>
        <v>0</v>
      </c>
    </row>
    <row r="5643" spans="3:8" x14ac:dyDescent="0.25">
      <c r="C5643" s="13"/>
      <c r="D5643" s="14"/>
      <c r="E5643" s="11"/>
      <c r="H5643">
        <f t="shared" si="99"/>
        <v>0</v>
      </c>
    </row>
    <row r="5644" spans="3:8" x14ac:dyDescent="0.25">
      <c r="C5644" s="13"/>
      <c r="D5644" s="14"/>
      <c r="E5644" s="11"/>
      <c r="H5644">
        <f t="shared" si="99"/>
        <v>0</v>
      </c>
    </row>
    <row r="5645" spans="3:8" x14ac:dyDescent="0.25">
      <c r="C5645" s="13"/>
      <c r="D5645" s="14"/>
      <c r="E5645" s="11"/>
      <c r="H5645">
        <f t="shared" si="99"/>
        <v>0</v>
      </c>
    </row>
    <row r="5646" spans="3:8" x14ac:dyDescent="0.25">
      <c r="C5646" s="13"/>
      <c r="D5646" s="14"/>
      <c r="E5646" s="11"/>
      <c r="H5646">
        <f t="shared" si="99"/>
        <v>0</v>
      </c>
    </row>
    <row r="5647" spans="3:8" x14ac:dyDescent="0.25">
      <c r="C5647" s="13"/>
      <c r="D5647" s="14"/>
      <c r="E5647" s="11"/>
      <c r="H5647">
        <f t="shared" si="99"/>
        <v>0</v>
      </c>
    </row>
    <row r="5648" spans="3:8" x14ac:dyDescent="0.25">
      <c r="C5648" s="13"/>
      <c r="D5648" s="14"/>
      <c r="E5648" s="11"/>
      <c r="H5648">
        <f t="shared" si="99"/>
        <v>0</v>
      </c>
    </row>
    <row r="5649" spans="3:8" x14ac:dyDescent="0.25">
      <c r="C5649" s="13"/>
      <c r="D5649" s="14"/>
      <c r="E5649" s="11"/>
      <c r="H5649">
        <f t="shared" si="99"/>
        <v>0</v>
      </c>
    </row>
    <row r="5650" spans="3:8" x14ac:dyDescent="0.25">
      <c r="C5650" s="13"/>
      <c r="D5650" s="14"/>
      <c r="E5650" s="11"/>
      <c r="H5650">
        <f t="shared" si="99"/>
        <v>0</v>
      </c>
    </row>
    <row r="5651" spans="3:8" x14ac:dyDescent="0.25">
      <c r="C5651" s="13"/>
      <c r="D5651" s="14"/>
      <c r="E5651" s="11"/>
      <c r="H5651">
        <f t="shared" si="99"/>
        <v>0</v>
      </c>
    </row>
    <row r="5652" spans="3:8" x14ac:dyDescent="0.25">
      <c r="C5652" s="13"/>
      <c r="D5652" s="14"/>
      <c r="E5652" s="11"/>
      <c r="H5652">
        <f t="shared" si="99"/>
        <v>0</v>
      </c>
    </row>
    <row r="5653" spans="3:8" x14ac:dyDescent="0.25">
      <c r="C5653" s="13"/>
      <c r="D5653" s="14"/>
      <c r="E5653" s="11"/>
      <c r="H5653">
        <f t="shared" si="99"/>
        <v>0</v>
      </c>
    </row>
    <row r="5654" spans="3:8" x14ac:dyDescent="0.25">
      <c r="C5654" s="13"/>
      <c r="D5654" s="14"/>
      <c r="E5654" s="11"/>
      <c r="H5654">
        <f t="shared" si="99"/>
        <v>0</v>
      </c>
    </row>
    <row r="5655" spans="3:8" x14ac:dyDescent="0.25">
      <c r="C5655" s="13"/>
      <c r="D5655" s="14"/>
      <c r="E5655" s="11"/>
      <c r="H5655">
        <f t="shared" si="99"/>
        <v>0</v>
      </c>
    </row>
    <row r="5656" spans="3:8" x14ac:dyDescent="0.25">
      <c r="C5656" s="13"/>
      <c r="D5656" s="14"/>
      <c r="E5656" s="11"/>
      <c r="H5656">
        <f t="shared" si="99"/>
        <v>0</v>
      </c>
    </row>
    <row r="5657" spans="3:8" x14ac:dyDescent="0.25">
      <c r="C5657" s="13"/>
      <c r="D5657" s="14"/>
      <c r="E5657" s="11"/>
      <c r="H5657">
        <f t="shared" si="99"/>
        <v>0</v>
      </c>
    </row>
    <row r="5658" spans="3:8" x14ac:dyDescent="0.25">
      <c r="C5658" s="13"/>
      <c r="D5658" s="14"/>
      <c r="E5658" s="11"/>
      <c r="H5658">
        <f t="shared" si="99"/>
        <v>0</v>
      </c>
    </row>
    <row r="5659" spans="3:8" x14ac:dyDescent="0.25">
      <c r="C5659" s="13"/>
      <c r="D5659" s="14"/>
      <c r="E5659" s="11"/>
      <c r="H5659">
        <f t="shared" si="99"/>
        <v>0</v>
      </c>
    </row>
    <row r="5660" spans="3:8" x14ac:dyDescent="0.25">
      <c r="C5660" s="13"/>
      <c r="D5660" s="14"/>
      <c r="E5660" s="11"/>
      <c r="H5660">
        <f t="shared" si="99"/>
        <v>0</v>
      </c>
    </row>
    <row r="5661" spans="3:8" x14ac:dyDescent="0.25">
      <c r="C5661" s="13"/>
      <c r="D5661" s="14"/>
      <c r="E5661" s="11"/>
      <c r="H5661">
        <f t="shared" si="99"/>
        <v>0</v>
      </c>
    </row>
    <row r="5662" spans="3:8" x14ac:dyDescent="0.25">
      <c r="C5662" s="13"/>
      <c r="D5662" s="14"/>
      <c r="E5662" s="11"/>
      <c r="H5662">
        <f t="shared" si="99"/>
        <v>0</v>
      </c>
    </row>
    <row r="5663" spans="3:8" x14ac:dyDescent="0.25">
      <c r="C5663" s="13"/>
      <c r="D5663" s="14"/>
      <c r="E5663" s="11"/>
      <c r="H5663">
        <f t="shared" si="99"/>
        <v>0</v>
      </c>
    </row>
    <row r="5664" spans="3:8" x14ac:dyDescent="0.25">
      <c r="C5664" s="13"/>
      <c r="D5664" s="14"/>
      <c r="E5664" s="11"/>
      <c r="H5664">
        <f t="shared" si="99"/>
        <v>0</v>
      </c>
    </row>
    <row r="5665" spans="3:8" x14ac:dyDescent="0.25">
      <c r="C5665" s="13"/>
      <c r="D5665" s="14"/>
      <c r="E5665" s="11"/>
      <c r="H5665">
        <f t="shared" si="99"/>
        <v>0</v>
      </c>
    </row>
    <row r="5666" spans="3:8" x14ac:dyDescent="0.25">
      <c r="C5666" s="13"/>
      <c r="D5666" s="14"/>
      <c r="E5666" s="11"/>
      <c r="H5666">
        <f t="shared" si="99"/>
        <v>0</v>
      </c>
    </row>
    <row r="5667" spans="3:8" x14ac:dyDescent="0.25">
      <c r="C5667" s="13"/>
      <c r="D5667" s="14"/>
      <c r="E5667" s="11"/>
      <c r="H5667">
        <f t="shared" si="99"/>
        <v>0</v>
      </c>
    </row>
    <row r="5668" spans="3:8" x14ac:dyDescent="0.25">
      <c r="C5668" s="13"/>
      <c r="D5668" s="14"/>
      <c r="E5668" s="11"/>
      <c r="H5668">
        <f t="shared" si="99"/>
        <v>0</v>
      </c>
    </row>
    <row r="5669" spans="3:8" x14ac:dyDescent="0.25">
      <c r="C5669" s="13"/>
      <c r="D5669" s="14"/>
      <c r="E5669" s="11"/>
      <c r="H5669">
        <f t="shared" si="99"/>
        <v>0</v>
      </c>
    </row>
    <row r="5670" spans="3:8" x14ac:dyDescent="0.25">
      <c r="C5670" s="13"/>
      <c r="D5670" s="14"/>
      <c r="E5670" s="11"/>
      <c r="H5670">
        <f t="shared" si="99"/>
        <v>0</v>
      </c>
    </row>
    <row r="5671" spans="3:8" x14ac:dyDescent="0.25">
      <c r="C5671" s="13"/>
      <c r="D5671" s="14"/>
      <c r="E5671" s="11"/>
      <c r="H5671">
        <f t="shared" si="99"/>
        <v>0</v>
      </c>
    </row>
    <row r="5672" spans="3:8" x14ac:dyDescent="0.25">
      <c r="C5672" s="13"/>
      <c r="D5672" s="14"/>
      <c r="E5672" s="11"/>
      <c r="H5672">
        <f t="shared" si="99"/>
        <v>0</v>
      </c>
    </row>
    <row r="5673" spans="3:8" x14ac:dyDescent="0.25">
      <c r="C5673" s="13"/>
      <c r="D5673" s="14"/>
      <c r="E5673" s="11"/>
      <c r="H5673">
        <f t="shared" si="99"/>
        <v>0</v>
      </c>
    </row>
    <row r="5674" spans="3:8" x14ac:dyDescent="0.25">
      <c r="C5674" s="13"/>
      <c r="D5674" s="14"/>
      <c r="E5674" s="11"/>
      <c r="H5674">
        <f t="shared" si="99"/>
        <v>0</v>
      </c>
    </row>
    <row r="5675" spans="3:8" x14ac:dyDescent="0.25">
      <c r="C5675" s="13"/>
      <c r="D5675" s="14"/>
      <c r="E5675" s="11"/>
      <c r="H5675">
        <f t="shared" si="99"/>
        <v>0</v>
      </c>
    </row>
    <row r="5676" spans="3:8" x14ac:dyDescent="0.25">
      <c r="C5676" s="13"/>
      <c r="D5676" s="14"/>
      <c r="E5676" s="11"/>
      <c r="H5676">
        <f t="shared" si="99"/>
        <v>0</v>
      </c>
    </row>
    <row r="5677" spans="3:8" x14ac:dyDescent="0.25">
      <c r="C5677" s="13"/>
      <c r="D5677" s="14"/>
      <c r="E5677" s="11"/>
      <c r="H5677">
        <f t="shared" si="99"/>
        <v>0</v>
      </c>
    </row>
    <row r="5678" spans="3:8" x14ac:dyDescent="0.25">
      <c r="C5678" s="13"/>
      <c r="D5678" s="14"/>
      <c r="E5678" s="11"/>
      <c r="H5678">
        <f t="shared" si="99"/>
        <v>0</v>
      </c>
    </row>
    <row r="5679" spans="3:8" x14ac:dyDescent="0.25">
      <c r="C5679" s="13"/>
      <c r="D5679" s="14"/>
      <c r="E5679" s="11"/>
      <c r="H5679">
        <f t="shared" si="99"/>
        <v>0</v>
      </c>
    </row>
    <row r="5680" spans="3:8" x14ac:dyDescent="0.25">
      <c r="C5680" s="13"/>
      <c r="D5680" s="14"/>
      <c r="E5680" s="11"/>
      <c r="H5680">
        <f t="shared" si="99"/>
        <v>0</v>
      </c>
    </row>
    <row r="5681" spans="3:8" x14ac:dyDescent="0.25">
      <c r="C5681" s="13"/>
      <c r="D5681" s="14"/>
      <c r="E5681" s="11"/>
      <c r="H5681">
        <f t="shared" si="99"/>
        <v>0</v>
      </c>
    </row>
    <row r="5682" spans="3:8" x14ac:dyDescent="0.25">
      <c r="C5682" s="13"/>
      <c r="D5682" s="14"/>
      <c r="E5682" s="11"/>
      <c r="H5682">
        <f t="shared" si="99"/>
        <v>0</v>
      </c>
    </row>
    <row r="5683" spans="3:8" x14ac:dyDescent="0.25">
      <c r="C5683" s="13"/>
      <c r="D5683" s="14"/>
      <c r="E5683" s="11"/>
      <c r="H5683">
        <f t="shared" si="99"/>
        <v>0</v>
      </c>
    </row>
    <row r="5684" spans="3:8" x14ac:dyDescent="0.25">
      <c r="C5684" s="13"/>
      <c r="D5684" s="14"/>
      <c r="E5684" s="11"/>
      <c r="H5684">
        <f t="shared" si="99"/>
        <v>0</v>
      </c>
    </row>
    <row r="5685" spans="3:8" x14ac:dyDescent="0.25">
      <c r="C5685" s="13"/>
      <c r="D5685" s="14"/>
      <c r="E5685" s="11"/>
      <c r="H5685">
        <f t="shared" si="99"/>
        <v>0</v>
      </c>
    </row>
    <row r="5686" spans="3:8" x14ac:dyDescent="0.25">
      <c r="C5686" s="13"/>
      <c r="D5686" s="14"/>
      <c r="E5686" s="11"/>
      <c r="H5686">
        <f t="shared" si="99"/>
        <v>0</v>
      </c>
    </row>
    <row r="5687" spans="3:8" x14ac:dyDescent="0.25">
      <c r="C5687" s="13"/>
      <c r="D5687" s="14"/>
      <c r="E5687" s="11"/>
      <c r="H5687">
        <f t="shared" si="99"/>
        <v>0</v>
      </c>
    </row>
    <row r="5688" spans="3:8" x14ac:dyDescent="0.25">
      <c r="C5688" s="13"/>
      <c r="D5688" s="14"/>
      <c r="E5688" s="11"/>
      <c r="H5688">
        <f t="shared" si="99"/>
        <v>0</v>
      </c>
    </row>
    <row r="5689" spans="3:8" x14ac:dyDescent="0.25">
      <c r="C5689" s="13"/>
      <c r="D5689" s="14"/>
      <c r="E5689" s="11"/>
      <c r="H5689">
        <f t="shared" si="99"/>
        <v>0</v>
      </c>
    </row>
    <row r="5690" spans="3:8" x14ac:dyDescent="0.25">
      <c r="C5690" s="13"/>
      <c r="D5690" s="14"/>
      <c r="E5690" s="11"/>
      <c r="H5690">
        <f t="shared" si="99"/>
        <v>0</v>
      </c>
    </row>
    <row r="5691" spans="3:8" x14ac:dyDescent="0.25">
      <c r="C5691" s="13"/>
      <c r="D5691" s="14"/>
      <c r="E5691" s="11"/>
      <c r="H5691">
        <f t="shared" si="99"/>
        <v>0</v>
      </c>
    </row>
    <row r="5692" spans="3:8" x14ac:dyDescent="0.25">
      <c r="C5692" s="13"/>
      <c r="D5692" s="14"/>
      <c r="E5692" s="11"/>
      <c r="H5692">
        <f t="shared" si="99"/>
        <v>0</v>
      </c>
    </row>
    <row r="5693" spans="3:8" x14ac:dyDescent="0.25">
      <c r="C5693" s="13"/>
      <c r="D5693" s="14"/>
      <c r="E5693" s="11"/>
      <c r="H5693">
        <f t="shared" si="99"/>
        <v>0</v>
      </c>
    </row>
    <row r="5694" spans="3:8" x14ac:dyDescent="0.25">
      <c r="C5694" s="13"/>
      <c r="D5694" s="14"/>
      <c r="E5694" s="11"/>
      <c r="H5694">
        <f t="shared" si="99"/>
        <v>0</v>
      </c>
    </row>
    <row r="5695" spans="3:8" x14ac:dyDescent="0.25">
      <c r="C5695" s="13"/>
      <c r="D5695" s="14"/>
      <c r="E5695" s="11"/>
      <c r="H5695">
        <f t="shared" si="99"/>
        <v>0</v>
      </c>
    </row>
    <row r="5696" spans="3:8" x14ac:dyDescent="0.25">
      <c r="C5696" s="13"/>
      <c r="D5696" s="14"/>
      <c r="E5696" s="11"/>
      <c r="H5696">
        <f t="shared" si="99"/>
        <v>0</v>
      </c>
    </row>
    <row r="5697" spans="3:8" x14ac:dyDescent="0.25">
      <c r="C5697" s="13"/>
      <c r="D5697" s="14"/>
      <c r="E5697" s="11"/>
      <c r="H5697">
        <f t="shared" si="99"/>
        <v>0</v>
      </c>
    </row>
    <row r="5698" spans="3:8" x14ac:dyDescent="0.25">
      <c r="C5698" s="13"/>
      <c r="D5698" s="14"/>
      <c r="E5698" s="11"/>
      <c r="H5698">
        <f t="shared" si="99"/>
        <v>0</v>
      </c>
    </row>
    <row r="5699" spans="3:8" x14ac:dyDescent="0.25">
      <c r="C5699" s="13"/>
      <c r="D5699" s="14"/>
      <c r="E5699" s="11"/>
      <c r="H5699">
        <f t="shared" si="99"/>
        <v>0</v>
      </c>
    </row>
    <row r="5700" spans="3:8" x14ac:dyDescent="0.25">
      <c r="C5700" s="13"/>
      <c r="D5700" s="14"/>
      <c r="E5700" s="11"/>
      <c r="H5700">
        <f t="shared" ref="H5700:H5763" si="100">IF(ISNUMBER(E5700),E5700,0)</f>
        <v>0</v>
      </c>
    </row>
    <row r="5701" spans="3:8" x14ac:dyDescent="0.25">
      <c r="C5701" s="13"/>
      <c r="D5701" s="14"/>
      <c r="E5701" s="11"/>
      <c r="H5701">
        <f t="shared" si="100"/>
        <v>0</v>
      </c>
    </row>
    <row r="5702" spans="3:8" x14ac:dyDescent="0.25">
      <c r="C5702" s="13"/>
      <c r="D5702" s="14"/>
      <c r="E5702" s="11"/>
      <c r="H5702">
        <f t="shared" si="100"/>
        <v>0</v>
      </c>
    </row>
    <row r="5703" spans="3:8" x14ac:dyDescent="0.25">
      <c r="C5703" s="13"/>
      <c r="D5703" s="14"/>
      <c r="E5703" s="11"/>
      <c r="H5703">
        <f t="shared" si="100"/>
        <v>0</v>
      </c>
    </row>
    <row r="5704" spans="3:8" x14ac:dyDescent="0.25">
      <c r="C5704" s="13"/>
      <c r="D5704" s="14"/>
      <c r="E5704" s="11"/>
      <c r="H5704">
        <f t="shared" si="100"/>
        <v>0</v>
      </c>
    </row>
    <row r="5705" spans="3:8" x14ac:dyDescent="0.25">
      <c r="C5705" s="13"/>
      <c r="D5705" s="14"/>
      <c r="E5705" s="11"/>
      <c r="H5705">
        <f t="shared" si="100"/>
        <v>0</v>
      </c>
    </row>
    <row r="5706" spans="3:8" x14ac:dyDescent="0.25">
      <c r="C5706" s="13"/>
      <c r="D5706" s="14"/>
      <c r="E5706" s="11"/>
      <c r="H5706">
        <f t="shared" si="100"/>
        <v>0</v>
      </c>
    </row>
    <row r="5707" spans="3:8" x14ac:dyDescent="0.25">
      <c r="C5707" s="13"/>
      <c r="D5707" s="14"/>
      <c r="E5707" s="11"/>
      <c r="H5707">
        <f t="shared" si="100"/>
        <v>0</v>
      </c>
    </row>
    <row r="5708" spans="3:8" x14ac:dyDescent="0.25">
      <c r="C5708" s="13"/>
      <c r="D5708" s="14"/>
      <c r="E5708" s="11"/>
      <c r="H5708">
        <f t="shared" si="100"/>
        <v>0</v>
      </c>
    </row>
    <row r="5709" spans="3:8" x14ac:dyDescent="0.25">
      <c r="C5709" s="13"/>
      <c r="D5709" s="14"/>
      <c r="E5709" s="11"/>
      <c r="H5709">
        <f t="shared" si="100"/>
        <v>0</v>
      </c>
    </row>
    <row r="5710" spans="3:8" x14ac:dyDescent="0.25">
      <c r="C5710" s="13"/>
      <c r="D5710" s="14"/>
      <c r="E5710" s="11"/>
      <c r="H5710">
        <f t="shared" si="100"/>
        <v>0</v>
      </c>
    </row>
    <row r="5711" spans="3:8" x14ac:dyDescent="0.25">
      <c r="C5711" s="13"/>
      <c r="D5711" s="14"/>
      <c r="E5711" s="11"/>
      <c r="H5711">
        <f t="shared" si="100"/>
        <v>0</v>
      </c>
    </row>
    <row r="5712" spans="3:8" x14ac:dyDescent="0.25">
      <c r="C5712" s="13"/>
      <c r="D5712" s="14"/>
      <c r="E5712" s="11"/>
      <c r="H5712">
        <f t="shared" si="100"/>
        <v>0</v>
      </c>
    </row>
    <row r="5713" spans="3:8" x14ac:dyDescent="0.25">
      <c r="C5713" s="13"/>
      <c r="D5713" s="14"/>
      <c r="E5713" s="11"/>
      <c r="H5713">
        <f t="shared" si="100"/>
        <v>0</v>
      </c>
    </row>
    <row r="5714" spans="3:8" x14ac:dyDescent="0.25">
      <c r="C5714" s="13"/>
      <c r="D5714" s="14"/>
      <c r="E5714" s="11"/>
      <c r="H5714">
        <f t="shared" si="100"/>
        <v>0</v>
      </c>
    </row>
    <row r="5715" spans="3:8" x14ac:dyDescent="0.25">
      <c r="C5715" s="13"/>
      <c r="D5715" s="14"/>
      <c r="E5715" s="11"/>
      <c r="H5715">
        <f t="shared" si="100"/>
        <v>0</v>
      </c>
    </row>
    <row r="5716" spans="3:8" x14ac:dyDescent="0.25">
      <c r="C5716" s="13"/>
      <c r="D5716" s="14"/>
      <c r="E5716" s="11"/>
      <c r="H5716">
        <f t="shared" si="100"/>
        <v>0</v>
      </c>
    </row>
    <row r="5717" spans="3:8" x14ac:dyDescent="0.25">
      <c r="C5717" s="13"/>
      <c r="D5717" s="14"/>
      <c r="E5717" s="11"/>
      <c r="H5717">
        <f t="shared" si="100"/>
        <v>0</v>
      </c>
    </row>
    <row r="5718" spans="3:8" x14ac:dyDescent="0.25">
      <c r="C5718" s="13"/>
      <c r="D5718" s="14"/>
      <c r="E5718" s="11"/>
      <c r="H5718">
        <f t="shared" si="100"/>
        <v>0</v>
      </c>
    </row>
    <row r="5719" spans="3:8" x14ac:dyDescent="0.25">
      <c r="C5719" s="13"/>
      <c r="D5719" s="14"/>
      <c r="E5719" s="11"/>
      <c r="H5719">
        <f t="shared" si="100"/>
        <v>0</v>
      </c>
    </row>
    <row r="5720" spans="3:8" x14ac:dyDescent="0.25">
      <c r="C5720" s="13"/>
      <c r="D5720" s="14"/>
      <c r="E5720" s="11"/>
      <c r="H5720">
        <f t="shared" si="100"/>
        <v>0</v>
      </c>
    </row>
    <row r="5721" spans="3:8" x14ac:dyDescent="0.25">
      <c r="C5721" s="13"/>
      <c r="D5721" s="14"/>
      <c r="E5721" s="11"/>
      <c r="H5721">
        <f t="shared" si="100"/>
        <v>0</v>
      </c>
    </row>
    <row r="5722" spans="3:8" x14ac:dyDescent="0.25">
      <c r="C5722" s="13"/>
      <c r="D5722" s="14"/>
      <c r="E5722" s="11"/>
      <c r="H5722">
        <f t="shared" si="100"/>
        <v>0</v>
      </c>
    </row>
    <row r="5723" spans="3:8" x14ac:dyDescent="0.25">
      <c r="C5723" s="13"/>
      <c r="D5723" s="14"/>
      <c r="E5723" s="11"/>
      <c r="H5723">
        <f t="shared" si="100"/>
        <v>0</v>
      </c>
    </row>
    <row r="5724" spans="3:8" x14ac:dyDescent="0.25">
      <c r="C5724" s="13"/>
      <c r="D5724" s="14"/>
      <c r="E5724" s="11"/>
      <c r="H5724">
        <f t="shared" si="100"/>
        <v>0</v>
      </c>
    </row>
    <row r="5725" spans="3:8" x14ac:dyDescent="0.25">
      <c r="C5725" s="13"/>
      <c r="D5725" s="14"/>
      <c r="E5725" s="11"/>
      <c r="H5725">
        <f t="shared" si="100"/>
        <v>0</v>
      </c>
    </row>
    <row r="5726" spans="3:8" x14ac:dyDescent="0.25">
      <c r="C5726" s="13"/>
      <c r="D5726" s="14"/>
      <c r="E5726" s="11"/>
      <c r="H5726">
        <f t="shared" si="100"/>
        <v>0</v>
      </c>
    </row>
    <row r="5727" spans="3:8" x14ac:dyDescent="0.25">
      <c r="C5727" s="13"/>
      <c r="D5727" s="14"/>
      <c r="E5727" s="11"/>
      <c r="H5727">
        <f t="shared" si="100"/>
        <v>0</v>
      </c>
    </row>
    <row r="5728" spans="3:8" x14ac:dyDescent="0.25">
      <c r="C5728" s="13"/>
      <c r="D5728" s="14"/>
      <c r="E5728" s="11"/>
      <c r="H5728">
        <f t="shared" si="100"/>
        <v>0</v>
      </c>
    </row>
    <row r="5729" spans="3:8" x14ac:dyDescent="0.25">
      <c r="C5729" s="13"/>
      <c r="D5729" s="14"/>
      <c r="E5729" s="11"/>
      <c r="H5729">
        <f t="shared" si="100"/>
        <v>0</v>
      </c>
    </row>
    <row r="5730" spans="3:8" x14ac:dyDescent="0.25">
      <c r="C5730" s="13"/>
      <c r="D5730" s="14"/>
      <c r="E5730" s="11"/>
      <c r="H5730">
        <f t="shared" si="100"/>
        <v>0</v>
      </c>
    </row>
    <row r="5731" spans="3:8" x14ac:dyDescent="0.25">
      <c r="C5731" s="13"/>
      <c r="D5731" s="14"/>
      <c r="E5731" s="11"/>
      <c r="H5731">
        <f t="shared" si="100"/>
        <v>0</v>
      </c>
    </row>
    <row r="5732" spans="3:8" x14ac:dyDescent="0.25">
      <c r="C5732" s="13"/>
      <c r="D5732" s="14"/>
      <c r="E5732" s="11"/>
      <c r="H5732">
        <f t="shared" si="100"/>
        <v>0</v>
      </c>
    </row>
    <row r="5733" spans="3:8" x14ac:dyDescent="0.25">
      <c r="C5733" s="13"/>
      <c r="D5733" s="14"/>
      <c r="E5733" s="11"/>
      <c r="H5733">
        <f t="shared" si="100"/>
        <v>0</v>
      </c>
    </row>
    <row r="5734" spans="3:8" x14ac:dyDescent="0.25">
      <c r="C5734" s="13"/>
      <c r="D5734" s="14"/>
      <c r="E5734" s="11"/>
      <c r="H5734">
        <f t="shared" si="100"/>
        <v>0</v>
      </c>
    </row>
    <row r="5735" spans="3:8" x14ac:dyDescent="0.25">
      <c r="C5735" s="13"/>
      <c r="D5735" s="14"/>
      <c r="E5735" s="11"/>
      <c r="H5735">
        <f t="shared" si="100"/>
        <v>0</v>
      </c>
    </row>
    <row r="5736" spans="3:8" x14ac:dyDescent="0.25">
      <c r="C5736" s="13"/>
      <c r="D5736" s="14"/>
      <c r="E5736" s="11"/>
      <c r="H5736">
        <f t="shared" si="100"/>
        <v>0</v>
      </c>
    </row>
    <row r="5737" spans="3:8" x14ac:dyDescent="0.25">
      <c r="C5737" s="13"/>
      <c r="D5737" s="14"/>
      <c r="E5737" s="11"/>
      <c r="H5737">
        <f t="shared" si="100"/>
        <v>0</v>
      </c>
    </row>
    <row r="5738" spans="3:8" x14ac:dyDescent="0.25">
      <c r="C5738" s="13"/>
      <c r="D5738" s="14"/>
      <c r="E5738" s="11"/>
      <c r="H5738">
        <f t="shared" si="100"/>
        <v>0</v>
      </c>
    </row>
    <row r="5739" spans="3:8" x14ac:dyDescent="0.25">
      <c r="C5739" s="13"/>
      <c r="D5739" s="14"/>
      <c r="E5739" s="11"/>
      <c r="H5739">
        <f t="shared" si="100"/>
        <v>0</v>
      </c>
    </row>
    <row r="5740" spans="3:8" x14ac:dyDescent="0.25">
      <c r="C5740" s="13"/>
      <c r="D5740" s="14"/>
      <c r="E5740" s="11"/>
      <c r="H5740">
        <f t="shared" si="100"/>
        <v>0</v>
      </c>
    </row>
    <row r="5741" spans="3:8" x14ac:dyDescent="0.25">
      <c r="C5741" s="13"/>
      <c r="D5741" s="14"/>
      <c r="E5741" s="11"/>
      <c r="H5741">
        <f t="shared" si="100"/>
        <v>0</v>
      </c>
    </row>
    <row r="5742" spans="3:8" x14ac:dyDescent="0.25">
      <c r="C5742" s="13"/>
      <c r="D5742" s="14"/>
      <c r="E5742" s="11"/>
      <c r="H5742">
        <f t="shared" si="100"/>
        <v>0</v>
      </c>
    </row>
    <row r="5743" spans="3:8" x14ac:dyDescent="0.25">
      <c r="C5743" s="13"/>
      <c r="D5743" s="14"/>
      <c r="E5743" s="11"/>
      <c r="H5743">
        <f t="shared" si="100"/>
        <v>0</v>
      </c>
    </row>
    <row r="5744" spans="3:8" x14ac:dyDescent="0.25">
      <c r="C5744" s="13"/>
      <c r="D5744" s="14"/>
      <c r="E5744" s="11"/>
      <c r="H5744">
        <f t="shared" si="100"/>
        <v>0</v>
      </c>
    </row>
    <row r="5745" spans="3:8" x14ac:dyDescent="0.25">
      <c r="C5745" s="13"/>
      <c r="D5745" s="14"/>
      <c r="E5745" s="11"/>
      <c r="H5745">
        <f t="shared" si="100"/>
        <v>0</v>
      </c>
    </row>
    <row r="5746" spans="3:8" x14ac:dyDescent="0.25">
      <c r="C5746" s="13"/>
      <c r="D5746" s="14"/>
      <c r="E5746" s="11"/>
      <c r="H5746">
        <f t="shared" si="100"/>
        <v>0</v>
      </c>
    </row>
    <row r="5747" spans="3:8" x14ac:dyDescent="0.25">
      <c r="C5747" s="13"/>
      <c r="D5747" s="14"/>
      <c r="E5747" s="11"/>
      <c r="H5747">
        <f t="shared" si="100"/>
        <v>0</v>
      </c>
    </row>
    <row r="5748" spans="3:8" x14ac:dyDescent="0.25">
      <c r="C5748" s="13"/>
      <c r="D5748" s="14"/>
      <c r="E5748" s="11"/>
      <c r="H5748">
        <f t="shared" si="100"/>
        <v>0</v>
      </c>
    </row>
    <row r="5749" spans="3:8" x14ac:dyDescent="0.25">
      <c r="C5749" s="13"/>
      <c r="D5749" s="14"/>
      <c r="E5749" s="11"/>
      <c r="H5749">
        <f t="shared" si="100"/>
        <v>0</v>
      </c>
    </row>
    <row r="5750" spans="3:8" x14ac:dyDescent="0.25">
      <c r="C5750" s="13"/>
      <c r="D5750" s="14"/>
      <c r="E5750" s="11"/>
      <c r="H5750">
        <f t="shared" si="100"/>
        <v>0</v>
      </c>
    </row>
    <row r="5751" spans="3:8" x14ac:dyDescent="0.25">
      <c r="C5751" s="13"/>
      <c r="D5751" s="14"/>
      <c r="E5751" s="11"/>
      <c r="H5751">
        <f t="shared" si="100"/>
        <v>0</v>
      </c>
    </row>
    <row r="5752" spans="3:8" x14ac:dyDescent="0.25">
      <c r="C5752" s="13"/>
      <c r="D5752" s="14"/>
      <c r="E5752" s="11"/>
      <c r="H5752">
        <f t="shared" si="100"/>
        <v>0</v>
      </c>
    </row>
    <row r="5753" spans="3:8" x14ac:dyDescent="0.25">
      <c r="C5753" s="13"/>
      <c r="D5753" s="14"/>
      <c r="E5753" s="11"/>
      <c r="H5753">
        <f t="shared" si="100"/>
        <v>0</v>
      </c>
    </row>
    <row r="5754" spans="3:8" x14ac:dyDescent="0.25">
      <c r="C5754" s="13"/>
      <c r="D5754" s="14"/>
      <c r="E5754" s="11"/>
      <c r="H5754">
        <f t="shared" si="100"/>
        <v>0</v>
      </c>
    </row>
    <row r="5755" spans="3:8" x14ac:dyDescent="0.25">
      <c r="C5755" s="13"/>
      <c r="D5755" s="14"/>
      <c r="E5755" s="11"/>
      <c r="H5755">
        <f t="shared" si="100"/>
        <v>0</v>
      </c>
    </row>
    <row r="5756" spans="3:8" x14ac:dyDescent="0.25">
      <c r="C5756" s="13"/>
      <c r="D5756" s="14"/>
      <c r="E5756" s="11"/>
      <c r="H5756">
        <f t="shared" si="100"/>
        <v>0</v>
      </c>
    </row>
    <row r="5757" spans="3:8" x14ac:dyDescent="0.25">
      <c r="C5757" s="13"/>
      <c r="D5757" s="14"/>
      <c r="E5757" s="11"/>
      <c r="H5757">
        <f t="shared" si="100"/>
        <v>0</v>
      </c>
    </row>
    <row r="5758" spans="3:8" x14ac:dyDescent="0.25">
      <c r="C5758" s="13"/>
      <c r="D5758" s="14"/>
      <c r="E5758" s="11"/>
      <c r="H5758">
        <f t="shared" si="100"/>
        <v>0</v>
      </c>
    </row>
    <row r="5759" spans="3:8" x14ac:dyDescent="0.25">
      <c r="C5759" s="13"/>
      <c r="D5759" s="14"/>
      <c r="E5759" s="11"/>
      <c r="H5759">
        <f t="shared" si="100"/>
        <v>0</v>
      </c>
    </row>
    <row r="5760" spans="3:8" x14ac:dyDescent="0.25">
      <c r="C5760" s="13"/>
      <c r="D5760" s="14"/>
      <c r="E5760" s="11"/>
      <c r="H5760">
        <f t="shared" si="100"/>
        <v>0</v>
      </c>
    </row>
    <row r="5761" spans="3:8" x14ac:dyDescent="0.25">
      <c r="C5761" s="13"/>
      <c r="D5761" s="14"/>
      <c r="E5761" s="11"/>
      <c r="H5761">
        <f t="shared" si="100"/>
        <v>0</v>
      </c>
    </row>
    <row r="5762" spans="3:8" x14ac:dyDescent="0.25">
      <c r="C5762" s="13"/>
      <c r="D5762" s="14"/>
      <c r="E5762" s="11"/>
      <c r="H5762">
        <f t="shared" si="100"/>
        <v>0</v>
      </c>
    </row>
    <row r="5763" spans="3:8" x14ac:dyDescent="0.25">
      <c r="C5763" s="13"/>
      <c r="D5763" s="14"/>
      <c r="E5763" s="11"/>
      <c r="H5763">
        <f t="shared" si="100"/>
        <v>0</v>
      </c>
    </row>
    <row r="5764" spans="3:8" x14ac:dyDescent="0.25">
      <c r="C5764" s="13"/>
      <c r="D5764" s="14"/>
      <c r="E5764" s="11"/>
      <c r="H5764">
        <f t="shared" ref="H5764:H5827" si="101">IF(ISNUMBER(E5764),E5764,0)</f>
        <v>0</v>
      </c>
    </row>
    <row r="5765" spans="3:8" x14ac:dyDescent="0.25">
      <c r="C5765" s="13"/>
      <c r="D5765" s="14"/>
      <c r="E5765" s="11"/>
      <c r="H5765">
        <f t="shared" si="101"/>
        <v>0</v>
      </c>
    </row>
    <row r="5766" spans="3:8" x14ac:dyDescent="0.25">
      <c r="C5766" s="13"/>
      <c r="D5766" s="14"/>
      <c r="E5766" s="11"/>
      <c r="H5766">
        <f t="shared" si="101"/>
        <v>0</v>
      </c>
    </row>
    <row r="5767" spans="3:8" x14ac:dyDescent="0.25">
      <c r="C5767" s="13"/>
      <c r="D5767" s="14"/>
      <c r="E5767" s="11"/>
      <c r="H5767">
        <f t="shared" si="101"/>
        <v>0</v>
      </c>
    </row>
    <row r="5768" spans="3:8" x14ac:dyDescent="0.25">
      <c r="C5768" s="13"/>
      <c r="D5768" s="14"/>
      <c r="E5768" s="11"/>
      <c r="H5768">
        <f t="shared" si="101"/>
        <v>0</v>
      </c>
    </row>
    <row r="5769" spans="3:8" x14ac:dyDescent="0.25">
      <c r="C5769" s="13"/>
      <c r="D5769" s="14"/>
      <c r="E5769" s="11"/>
      <c r="H5769">
        <f t="shared" si="101"/>
        <v>0</v>
      </c>
    </row>
    <row r="5770" spans="3:8" x14ac:dyDescent="0.25">
      <c r="C5770" s="13"/>
      <c r="D5770" s="14"/>
      <c r="E5770" s="11"/>
      <c r="H5770">
        <f t="shared" si="101"/>
        <v>0</v>
      </c>
    </row>
    <row r="5771" spans="3:8" x14ac:dyDescent="0.25">
      <c r="C5771" s="13"/>
      <c r="D5771" s="14"/>
      <c r="E5771" s="11"/>
      <c r="H5771">
        <f t="shared" si="101"/>
        <v>0</v>
      </c>
    </row>
    <row r="5772" spans="3:8" x14ac:dyDescent="0.25">
      <c r="C5772" s="13"/>
      <c r="D5772" s="14"/>
      <c r="E5772" s="11"/>
      <c r="H5772">
        <f t="shared" si="101"/>
        <v>0</v>
      </c>
    </row>
    <row r="5773" spans="3:8" x14ac:dyDescent="0.25">
      <c r="C5773" s="13"/>
      <c r="D5773" s="14"/>
      <c r="E5773" s="11"/>
      <c r="H5773">
        <f t="shared" si="101"/>
        <v>0</v>
      </c>
    </row>
    <row r="5774" spans="3:8" x14ac:dyDescent="0.25">
      <c r="C5774" s="13"/>
      <c r="D5774" s="14"/>
      <c r="E5774" s="11"/>
      <c r="H5774">
        <f t="shared" si="101"/>
        <v>0</v>
      </c>
    </row>
    <row r="5775" spans="3:8" x14ac:dyDescent="0.25">
      <c r="C5775" s="13"/>
      <c r="D5775" s="14"/>
      <c r="E5775" s="11"/>
      <c r="H5775">
        <f t="shared" si="101"/>
        <v>0</v>
      </c>
    </row>
    <row r="5776" spans="3:8" x14ac:dyDescent="0.25">
      <c r="C5776" s="13"/>
      <c r="D5776" s="14"/>
      <c r="E5776" s="11"/>
      <c r="H5776">
        <f t="shared" si="101"/>
        <v>0</v>
      </c>
    </row>
    <row r="5777" spans="3:8" x14ac:dyDescent="0.25">
      <c r="C5777" s="13"/>
      <c r="D5777" s="14"/>
      <c r="E5777" s="11"/>
      <c r="H5777">
        <f t="shared" si="101"/>
        <v>0</v>
      </c>
    </row>
    <row r="5778" spans="3:8" x14ac:dyDescent="0.25">
      <c r="C5778" s="13"/>
      <c r="D5778" s="14"/>
      <c r="E5778" s="11"/>
      <c r="H5778">
        <f t="shared" si="101"/>
        <v>0</v>
      </c>
    </row>
    <row r="5779" spans="3:8" x14ac:dyDescent="0.25">
      <c r="C5779" s="13"/>
      <c r="D5779" s="14"/>
      <c r="E5779" s="11"/>
      <c r="H5779">
        <f t="shared" si="101"/>
        <v>0</v>
      </c>
    </row>
    <row r="5780" spans="3:8" x14ac:dyDescent="0.25">
      <c r="C5780" s="13"/>
      <c r="D5780" s="14"/>
      <c r="E5780" s="11"/>
      <c r="H5780">
        <f t="shared" si="101"/>
        <v>0</v>
      </c>
    </row>
    <row r="5781" spans="3:8" x14ac:dyDescent="0.25">
      <c r="C5781" s="13"/>
      <c r="D5781" s="14"/>
      <c r="E5781" s="11"/>
      <c r="H5781">
        <f t="shared" si="101"/>
        <v>0</v>
      </c>
    </row>
    <row r="5782" spans="3:8" x14ac:dyDescent="0.25">
      <c r="C5782" s="13"/>
      <c r="D5782" s="14"/>
      <c r="E5782" s="11"/>
      <c r="H5782">
        <f t="shared" si="101"/>
        <v>0</v>
      </c>
    </row>
    <row r="5783" spans="3:8" x14ac:dyDescent="0.25">
      <c r="C5783" s="13"/>
      <c r="D5783" s="14"/>
      <c r="E5783" s="11"/>
      <c r="H5783">
        <f t="shared" si="101"/>
        <v>0</v>
      </c>
    </row>
    <row r="5784" spans="3:8" x14ac:dyDescent="0.25">
      <c r="C5784" s="13"/>
      <c r="D5784" s="14"/>
      <c r="E5784" s="11"/>
      <c r="H5784">
        <f t="shared" si="101"/>
        <v>0</v>
      </c>
    </row>
    <row r="5785" spans="3:8" x14ac:dyDescent="0.25">
      <c r="C5785" s="13"/>
      <c r="D5785" s="14"/>
      <c r="E5785" s="11"/>
      <c r="H5785">
        <f t="shared" si="101"/>
        <v>0</v>
      </c>
    </row>
    <row r="5786" spans="3:8" x14ac:dyDescent="0.25">
      <c r="C5786" s="13"/>
      <c r="D5786" s="14"/>
      <c r="E5786" s="11"/>
      <c r="H5786">
        <f t="shared" si="101"/>
        <v>0</v>
      </c>
    </row>
    <row r="5787" spans="3:8" x14ac:dyDescent="0.25">
      <c r="C5787" s="13"/>
      <c r="D5787" s="14"/>
      <c r="E5787" s="11"/>
      <c r="H5787">
        <f t="shared" si="101"/>
        <v>0</v>
      </c>
    </row>
    <row r="5788" spans="3:8" x14ac:dyDescent="0.25">
      <c r="C5788" s="13"/>
      <c r="D5788" s="14"/>
      <c r="E5788" s="11"/>
      <c r="H5788">
        <f t="shared" si="101"/>
        <v>0</v>
      </c>
    </row>
    <row r="5789" spans="3:8" x14ac:dyDescent="0.25">
      <c r="C5789" s="13"/>
      <c r="D5789" s="14"/>
      <c r="E5789" s="11"/>
      <c r="H5789">
        <f t="shared" si="101"/>
        <v>0</v>
      </c>
    </row>
    <row r="5790" spans="3:8" x14ac:dyDescent="0.25">
      <c r="C5790" s="13"/>
      <c r="D5790" s="14"/>
      <c r="E5790" s="11"/>
      <c r="H5790">
        <f t="shared" si="101"/>
        <v>0</v>
      </c>
    </row>
    <row r="5791" spans="3:8" x14ac:dyDescent="0.25">
      <c r="C5791" s="13"/>
      <c r="D5791" s="14"/>
      <c r="E5791" s="11"/>
      <c r="H5791">
        <f t="shared" si="101"/>
        <v>0</v>
      </c>
    </row>
    <row r="5792" spans="3:8" x14ac:dyDescent="0.25">
      <c r="C5792" s="13"/>
      <c r="D5792" s="14"/>
      <c r="E5792" s="11"/>
      <c r="H5792">
        <f t="shared" si="101"/>
        <v>0</v>
      </c>
    </row>
    <row r="5793" spans="3:8" x14ac:dyDescent="0.25">
      <c r="C5793" s="13"/>
      <c r="D5793" s="14"/>
      <c r="E5793" s="11"/>
      <c r="H5793">
        <f t="shared" si="101"/>
        <v>0</v>
      </c>
    </row>
    <row r="5794" spans="3:8" x14ac:dyDescent="0.25">
      <c r="C5794" s="13"/>
      <c r="D5794" s="14"/>
      <c r="E5794" s="11"/>
      <c r="H5794">
        <f t="shared" si="101"/>
        <v>0</v>
      </c>
    </row>
    <row r="5795" spans="3:8" x14ac:dyDescent="0.25">
      <c r="C5795" s="13"/>
      <c r="D5795" s="14"/>
      <c r="E5795" s="11"/>
      <c r="H5795">
        <f t="shared" si="101"/>
        <v>0</v>
      </c>
    </row>
    <row r="5796" spans="3:8" x14ac:dyDescent="0.25">
      <c r="C5796" s="13"/>
      <c r="D5796" s="14"/>
      <c r="E5796" s="11"/>
      <c r="H5796">
        <f t="shared" si="101"/>
        <v>0</v>
      </c>
    </row>
    <row r="5797" spans="3:8" x14ac:dyDescent="0.25">
      <c r="C5797" s="13"/>
      <c r="D5797" s="14"/>
      <c r="E5797" s="11"/>
      <c r="H5797">
        <f t="shared" si="101"/>
        <v>0</v>
      </c>
    </row>
    <row r="5798" spans="3:8" x14ac:dyDescent="0.25">
      <c r="C5798" s="13"/>
      <c r="D5798" s="14"/>
      <c r="E5798" s="11"/>
      <c r="H5798">
        <f t="shared" si="101"/>
        <v>0</v>
      </c>
    </row>
    <row r="5799" spans="3:8" x14ac:dyDescent="0.25">
      <c r="C5799" s="13"/>
      <c r="D5799" s="14"/>
      <c r="E5799" s="11"/>
      <c r="H5799">
        <f t="shared" si="101"/>
        <v>0</v>
      </c>
    </row>
    <row r="5800" spans="3:8" x14ac:dyDescent="0.25">
      <c r="C5800" s="13"/>
      <c r="D5800" s="14"/>
      <c r="E5800" s="11"/>
      <c r="H5800">
        <f t="shared" si="101"/>
        <v>0</v>
      </c>
    </row>
    <row r="5801" spans="3:8" x14ac:dyDescent="0.25">
      <c r="C5801" s="13"/>
      <c r="D5801" s="14"/>
      <c r="E5801" s="11"/>
      <c r="H5801">
        <f t="shared" si="101"/>
        <v>0</v>
      </c>
    </row>
    <row r="5802" spans="3:8" x14ac:dyDescent="0.25">
      <c r="C5802" s="13"/>
      <c r="D5802" s="14"/>
      <c r="E5802" s="11"/>
      <c r="H5802">
        <f t="shared" si="101"/>
        <v>0</v>
      </c>
    </row>
    <row r="5803" spans="3:8" x14ac:dyDescent="0.25">
      <c r="C5803" s="13"/>
      <c r="D5803" s="14"/>
      <c r="E5803" s="11"/>
      <c r="H5803">
        <f t="shared" si="101"/>
        <v>0</v>
      </c>
    </row>
    <row r="5804" spans="3:8" x14ac:dyDescent="0.25">
      <c r="C5804" s="13"/>
      <c r="D5804" s="14"/>
      <c r="E5804" s="11"/>
      <c r="H5804">
        <f t="shared" si="101"/>
        <v>0</v>
      </c>
    </row>
    <row r="5805" spans="3:8" x14ac:dyDescent="0.25">
      <c r="C5805" s="13"/>
      <c r="D5805" s="14"/>
      <c r="E5805" s="11"/>
      <c r="H5805">
        <f t="shared" si="101"/>
        <v>0</v>
      </c>
    </row>
    <row r="5806" spans="3:8" x14ac:dyDescent="0.25">
      <c r="C5806" s="13"/>
      <c r="D5806" s="14"/>
      <c r="E5806" s="11"/>
      <c r="H5806">
        <f t="shared" si="101"/>
        <v>0</v>
      </c>
    </row>
    <row r="5807" spans="3:8" x14ac:dyDescent="0.25">
      <c r="C5807" s="13"/>
      <c r="D5807" s="14"/>
      <c r="E5807" s="11"/>
      <c r="H5807">
        <f t="shared" si="101"/>
        <v>0</v>
      </c>
    </row>
    <row r="5808" spans="3:8" x14ac:dyDescent="0.25">
      <c r="C5808" s="13"/>
      <c r="D5808" s="14"/>
      <c r="E5808" s="11"/>
      <c r="H5808">
        <f t="shared" si="101"/>
        <v>0</v>
      </c>
    </row>
    <row r="5809" spans="3:8" x14ac:dyDescent="0.25">
      <c r="C5809" s="13"/>
      <c r="D5809" s="14"/>
      <c r="E5809" s="11"/>
      <c r="H5809">
        <f t="shared" si="101"/>
        <v>0</v>
      </c>
    </row>
    <row r="5810" spans="3:8" x14ac:dyDescent="0.25">
      <c r="C5810" s="13"/>
      <c r="D5810" s="14"/>
      <c r="E5810" s="11"/>
      <c r="H5810">
        <f t="shared" si="101"/>
        <v>0</v>
      </c>
    </row>
    <row r="5811" spans="3:8" x14ac:dyDescent="0.25">
      <c r="C5811" s="13"/>
      <c r="D5811" s="14"/>
      <c r="E5811" s="11"/>
      <c r="H5811">
        <f t="shared" si="101"/>
        <v>0</v>
      </c>
    </row>
    <row r="5812" spans="3:8" x14ac:dyDescent="0.25">
      <c r="C5812" s="13"/>
      <c r="D5812" s="14"/>
      <c r="E5812" s="11"/>
      <c r="H5812">
        <f t="shared" si="101"/>
        <v>0</v>
      </c>
    </row>
    <row r="5813" spans="3:8" x14ac:dyDescent="0.25">
      <c r="C5813" s="13"/>
      <c r="D5813" s="14"/>
      <c r="E5813" s="11"/>
      <c r="H5813">
        <f t="shared" si="101"/>
        <v>0</v>
      </c>
    </row>
    <row r="5814" spans="3:8" x14ac:dyDescent="0.25">
      <c r="C5814" s="13"/>
      <c r="D5814" s="14"/>
      <c r="E5814" s="11"/>
      <c r="H5814">
        <f t="shared" si="101"/>
        <v>0</v>
      </c>
    </row>
    <row r="5815" spans="3:8" x14ac:dyDescent="0.25">
      <c r="C5815" s="13"/>
      <c r="D5815" s="14"/>
      <c r="E5815" s="11"/>
      <c r="H5815">
        <f t="shared" si="101"/>
        <v>0</v>
      </c>
    </row>
    <row r="5816" spans="3:8" x14ac:dyDescent="0.25">
      <c r="C5816" s="13"/>
      <c r="D5816" s="14"/>
      <c r="E5816" s="11"/>
      <c r="H5816">
        <f t="shared" si="101"/>
        <v>0</v>
      </c>
    </row>
    <row r="5817" spans="3:8" x14ac:dyDescent="0.25">
      <c r="C5817" s="13"/>
      <c r="D5817" s="14"/>
      <c r="E5817" s="11"/>
      <c r="H5817">
        <f t="shared" si="101"/>
        <v>0</v>
      </c>
    </row>
    <row r="5818" spans="3:8" x14ac:dyDescent="0.25">
      <c r="C5818" s="13"/>
      <c r="D5818" s="14"/>
      <c r="E5818" s="11"/>
      <c r="H5818">
        <f t="shared" si="101"/>
        <v>0</v>
      </c>
    </row>
    <row r="5819" spans="3:8" x14ac:dyDescent="0.25">
      <c r="C5819" s="13"/>
      <c r="D5819" s="14"/>
      <c r="E5819" s="11"/>
      <c r="H5819">
        <f t="shared" si="101"/>
        <v>0</v>
      </c>
    </row>
    <row r="5820" spans="3:8" x14ac:dyDescent="0.25">
      <c r="C5820" s="13"/>
      <c r="D5820" s="14"/>
      <c r="E5820" s="11"/>
      <c r="H5820">
        <f t="shared" si="101"/>
        <v>0</v>
      </c>
    </row>
    <row r="5821" spans="3:8" x14ac:dyDescent="0.25">
      <c r="C5821" s="13"/>
      <c r="D5821" s="14"/>
      <c r="E5821" s="11"/>
      <c r="H5821">
        <f t="shared" si="101"/>
        <v>0</v>
      </c>
    </row>
    <row r="5822" spans="3:8" x14ac:dyDescent="0.25">
      <c r="C5822" s="13"/>
      <c r="D5822" s="14"/>
      <c r="E5822" s="11"/>
      <c r="H5822">
        <f t="shared" si="101"/>
        <v>0</v>
      </c>
    </row>
    <row r="5823" spans="3:8" x14ac:dyDescent="0.25">
      <c r="C5823" s="13"/>
      <c r="D5823" s="14"/>
      <c r="E5823" s="11"/>
      <c r="H5823">
        <f t="shared" si="101"/>
        <v>0</v>
      </c>
    </row>
    <row r="5824" spans="3:8" x14ac:dyDescent="0.25">
      <c r="C5824" s="13"/>
      <c r="D5824" s="14"/>
      <c r="E5824" s="11"/>
      <c r="H5824">
        <f t="shared" si="101"/>
        <v>0</v>
      </c>
    </row>
    <row r="5825" spans="3:8" x14ac:dyDescent="0.25">
      <c r="C5825" s="13"/>
      <c r="D5825" s="14"/>
      <c r="E5825" s="11"/>
      <c r="H5825">
        <f t="shared" si="101"/>
        <v>0</v>
      </c>
    </row>
    <row r="5826" spans="3:8" x14ac:dyDescent="0.25">
      <c r="C5826" s="13"/>
      <c r="D5826" s="14"/>
      <c r="E5826" s="11"/>
      <c r="H5826">
        <f t="shared" si="101"/>
        <v>0</v>
      </c>
    </row>
    <row r="5827" spans="3:8" x14ac:dyDescent="0.25">
      <c r="C5827" s="13"/>
      <c r="D5827" s="14"/>
      <c r="E5827" s="11"/>
      <c r="H5827">
        <f t="shared" si="101"/>
        <v>0</v>
      </c>
    </row>
    <row r="5828" spans="3:8" x14ac:dyDescent="0.25">
      <c r="C5828" s="13"/>
      <c r="D5828" s="14"/>
      <c r="E5828" s="11"/>
      <c r="H5828">
        <f t="shared" ref="H5828:H5891" si="102">IF(ISNUMBER(E5828),E5828,0)</f>
        <v>0</v>
      </c>
    </row>
    <row r="5829" spans="3:8" x14ac:dyDescent="0.25">
      <c r="C5829" s="13"/>
      <c r="D5829" s="14"/>
      <c r="E5829" s="11"/>
      <c r="H5829">
        <f t="shared" si="102"/>
        <v>0</v>
      </c>
    </row>
    <row r="5830" spans="3:8" x14ac:dyDescent="0.25">
      <c r="C5830" s="13"/>
      <c r="D5830" s="14"/>
      <c r="E5830" s="11"/>
      <c r="H5830">
        <f t="shared" si="102"/>
        <v>0</v>
      </c>
    </row>
    <row r="5831" spans="3:8" x14ac:dyDescent="0.25">
      <c r="C5831" s="13"/>
      <c r="D5831" s="14"/>
      <c r="E5831" s="11"/>
      <c r="H5831">
        <f t="shared" si="102"/>
        <v>0</v>
      </c>
    </row>
    <row r="5832" spans="3:8" x14ac:dyDescent="0.25">
      <c r="C5832" s="13"/>
      <c r="D5832" s="14"/>
      <c r="E5832" s="11"/>
      <c r="H5832">
        <f t="shared" si="102"/>
        <v>0</v>
      </c>
    </row>
    <row r="5833" spans="3:8" x14ac:dyDescent="0.25">
      <c r="C5833" s="13"/>
      <c r="D5833" s="14"/>
      <c r="E5833" s="11"/>
      <c r="H5833">
        <f t="shared" si="102"/>
        <v>0</v>
      </c>
    </row>
    <row r="5834" spans="3:8" x14ac:dyDescent="0.25">
      <c r="C5834" s="13"/>
      <c r="D5834" s="14"/>
      <c r="E5834" s="11"/>
      <c r="H5834">
        <f t="shared" si="102"/>
        <v>0</v>
      </c>
    </row>
    <row r="5835" spans="3:8" x14ac:dyDescent="0.25">
      <c r="C5835" s="13"/>
      <c r="D5835" s="14"/>
      <c r="E5835" s="11"/>
      <c r="H5835">
        <f t="shared" si="102"/>
        <v>0</v>
      </c>
    </row>
    <row r="5836" spans="3:8" x14ac:dyDescent="0.25">
      <c r="C5836" s="13"/>
      <c r="D5836" s="14"/>
      <c r="E5836" s="11"/>
      <c r="H5836">
        <f t="shared" si="102"/>
        <v>0</v>
      </c>
    </row>
    <row r="5837" spans="3:8" x14ac:dyDescent="0.25">
      <c r="C5837" s="13"/>
      <c r="D5837" s="14"/>
      <c r="E5837" s="11"/>
      <c r="H5837">
        <f t="shared" si="102"/>
        <v>0</v>
      </c>
    </row>
    <row r="5838" spans="3:8" x14ac:dyDescent="0.25">
      <c r="C5838" s="13"/>
      <c r="D5838" s="14"/>
      <c r="E5838" s="11"/>
      <c r="H5838">
        <f t="shared" si="102"/>
        <v>0</v>
      </c>
    </row>
    <row r="5839" spans="3:8" x14ac:dyDescent="0.25">
      <c r="C5839" s="13"/>
      <c r="D5839" s="14"/>
      <c r="E5839" s="11"/>
      <c r="H5839">
        <f t="shared" si="102"/>
        <v>0</v>
      </c>
    </row>
    <row r="5840" spans="3:8" x14ac:dyDescent="0.25">
      <c r="C5840" s="13"/>
      <c r="D5840" s="14"/>
      <c r="E5840" s="11"/>
      <c r="H5840">
        <f t="shared" si="102"/>
        <v>0</v>
      </c>
    </row>
    <row r="5841" spans="3:8" x14ac:dyDescent="0.25">
      <c r="C5841" s="13"/>
      <c r="D5841" s="14"/>
      <c r="E5841" s="11"/>
      <c r="H5841">
        <f t="shared" si="102"/>
        <v>0</v>
      </c>
    </row>
    <row r="5842" spans="3:8" x14ac:dyDescent="0.25">
      <c r="C5842" s="13"/>
      <c r="D5842" s="14"/>
      <c r="E5842" s="11"/>
      <c r="H5842">
        <f t="shared" si="102"/>
        <v>0</v>
      </c>
    </row>
    <row r="5843" spans="3:8" x14ac:dyDescent="0.25">
      <c r="C5843" s="13"/>
      <c r="D5843" s="14"/>
      <c r="E5843" s="11"/>
      <c r="H5843">
        <f t="shared" si="102"/>
        <v>0</v>
      </c>
    </row>
    <row r="5844" spans="3:8" x14ac:dyDescent="0.25">
      <c r="C5844" s="13"/>
      <c r="D5844" s="14"/>
      <c r="E5844" s="11"/>
      <c r="H5844">
        <f t="shared" si="102"/>
        <v>0</v>
      </c>
    </row>
    <row r="5845" spans="3:8" x14ac:dyDescent="0.25">
      <c r="C5845" s="13"/>
      <c r="D5845" s="14"/>
      <c r="E5845" s="11"/>
      <c r="H5845">
        <f t="shared" si="102"/>
        <v>0</v>
      </c>
    </row>
    <row r="5846" spans="3:8" x14ac:dyDescent="0.25">
      <c r="C5846" s="13"/>
      <c r="D5846" s="14"/>
      <c r="E5846" s="11"/>
      <c r="H5846">
        <f t="shared" si="102"/>
        <v>0</v>
      </c>
    </row>
    <row r="5847" spans="3:8" x14ac:dyDescent="0.25">
      <c r="C5847" s="13"/>
      <c r="D5847" s="14"/>
      <c r="E5847" s="11"/>
      <c r="H5847">
        <f t="shared" si="102"/>
        <v>0</v>
      </c>
    </row>
    <row r="5848" spans="3:8" x14ac:dyDescent="0.25">
      <c r="C5848" s="13"/>
      <c r="D5848" s="14"/>
      <c r="E5848" s="11"/>
      <c r="H5848">
        <f t="shared" si="102"/>
        <v>0</v>
      </c>
    </row>
    <row r="5849" spans="3:8" x14ac:dyDescent="0.25">
      <c r="C5849" s="13"/>
      <c r="D5849" s="14"/>
      <c r="E5849" s="11"/>
      <c r="H5849">
        <f t="shared" si="102"/>
        <v>0</v>
      </c>
    </row>
    <row r="5850" spans="3:8" x14ac:dyDescent="0.25">
      <c r="C5850" s="13"/>
      <c r="D5850" s="14"/>
      <c r="E5850" s="11"/>
      <c r="H5850">
        <f t="shared" si="102"/>
        <v>0</v>
      </c>
    </row>
    <row r="5851" spans="3:8" x14ac:dyDescent="0.25">
      <c r="C5851" s="13"/>
      <c r="D5851" s="14"/>
      <c r="E5851" s="11"/>
      <c r="H5851">
        <f t="shared" si="102"/>
        <v>0</v>
      </c>
    </row>
    <row r="5852" spans="3:8" x14ac:dyDescent="0.25">
      <c r="C5852" s="13"/>
      <c r="D5852" s="14"/>
      <c r="E5852" s="11"/>
      <c r="H5852">
        <f t="shared" si="102"/>
        <v>0</v>
      </c>
    </row>
    <row r="5853" spans="3:8" x14ac:dyDescent="0.25">
      <c r="C5853" s="13"/>
      <c r="D5853" s="14"/>
      <c r="E5853" s="11"/>
      <c r="H5853">
        <f t="shared" si="102"/>
        <v>0</v>
      </c>
    </row>
    <row r="5854" spans="3:8" x14ac:dyDescent="0.25">
      <c r="C5854" s="13"/>
      <c r="D5854" s="14"/>
      <c r="E5854" s="11"/>
      <c r="H5854">
        <f t="shared" si="102"/>
        <v>0</v>
      </c>
    </row>
    <row r="5855" spans="3:8" x14ac:dyDescent="0.25">
      <c r="C5855" s="13"/>
      <c r="D5855" s="14"/>
      <c r="E5855" s="11"/>
      <c r="H5855">
        <f t="shared" si="102"/>
        <v>0</v>
      </c>
    </row>
    <row r="5856" spans="3:8" x14ac:dyDescent="0.25">
      <c r="C5856" s="13"/>
      <c r="D5856" s="14"/>
      <c r="E5856" s="11"/>
      <c r="H5856">
        <f t="shared" si="102"/>
        <v>0</v>
      </c>
    </row>
    <row r="5857" spans="3:8" x14ac:dyDescent="0.25">
      <c r="C5857" s="13"/>
      <c r="D5857" s="14"/>
      <c r="E5857" s="11"/>
      <c r="H5857">
        <f t="shared" si="102"/>
        <v>0</v>
      </c>
    </row>
    <row r="5858" spans="3:8" x14ac:dyDescent="0.25">
      <c r="C5858" s="13"/>
      <c r="D5858" s="14"/>
      <c r="E5858" s="11"/>
      <c r="H5858">
        <f t="shared" si="102"/>
        <v>0</v>
      </c>
    </row>
    <row r="5859" spans="3:8" x14ac:dyDescent="0.25">
      <c r="C5859" s="13"/>
      <c r="D5859" s="14"/>
      <c r="E5859" s="11"/>
      <c r="H5859">
        <f t="shared" si="102"/>
        <v>0</v>
      </c>
    </row>
    <row r="5860" spans="3:8" x14ac:dyDescent="0.25">
      <c r="C5860" s="13"/>
      <c r="D5860" s="14"/>
      <c r="E5860" s="11"/>
      <c r="H5860">
        <f t="shared" si="102"/>
        <v>0</v>
      </c>
    </row>
    <row r="5861" spans="3:8" x14ac:dyDescent="0.25">
      <c r="C5861" s="13"/>
      <c r="D5861" s="14"/>
      <c r="E5861" s="11"/>
      <c r="H5861">
        <f t="shared" si="102"/>
        <v>0</v>
      </c>
    </row>
    <row r="5862" spans="3:8" x14ac:dyDescent="0.25">
      <c r="C5862" s="13"/>
      <c r="D5862" s="14"/>
      <c r="E5862" s="11"/>
      <c r="H5862">
        <f t="shared" si="102"/>
        <v>0</v>
      </c>
    </row>
    <row r="5863" spans="3:8" x14ac:dyDescent="0.25">
      <c r="C5863" s="13"/>
      <c r="D5863" s="14"/>
      <c r="E5863" s="11"/>
      <c r="H5863">
        <f t="shared" si="102"/>
        <v>0</v>
      </c>
    </row>
    <row r="5864" spans="3:8" x14ac:dyDescent="0.25">
      <c r="C5864" s="13"/>
      <c r="D5864" s="14"/>
      <c r="E5864" s="11"/>
      <c r="H5864">
        <f t="shared" si="102"/>
        <v>0</v>
      </c>
    </row>
    <row r="5865" spans="3:8" x14ac:dyDescent="0.25">
      <c r="C5865" s="13"/>
      <c r="D5865" s="14"/>
      <c r="E5865" s="11"/>
      <c r="H5865">
        <f t="shared" si="102"/>
        <v>0</v>
      </c>
    </row>
    <row r="5866" spans="3:8" x14ac:dyDescent="0.25">
      <c r="C5866" s="13"/>
      <c r="D5866" s="14"/>
      <c r="E5866" s="11"/>
      <c r="H5866">
        <f t="shared" si="102"/>
        <v>0</v>
      </c>
    </row>
    <row r="5867" spans="3:8" x14ac:dyDescent="0.25">
      <c r="C5867" s="13"/>
      <c r="D5867" s="14"/>
      <c r="E5867" s="11"/>
      <c r="H5867">
        <f t="shared" si="102"/>
        <v>0</v>
      </c>
    </row>
    <row r="5868" spans="3:8" x14ac:dyDescent="0.25">
      <c r="C5868" s="13"/>
      <c r="D5868" s="14"/>
      <c r="E5868" s="11"/>
      <c r="H5868">
        <f t="shared" si="102"/>
        <v>0</v>
      </c>
    </row>
    <row r="5869" spans="3:8" x14ac:dyDescent="0.25">
      <c r="C5869" s="13"/>
      <c r="D5869" s="14"/>
      <c r="E5869" s="11"/>
      <c r="H5869">
        <f t="shared" si="102"/>
        <v>0</v>
      </c>
    </row>
    <row r="5870" spans="3:8" x14ac:dyDescent="0.25">
      <c r="C5870" s="13"/>
      <c r="D5870" s="14"/>
      <c r="E5870" s="11"/>
      <c r="H5870">
        <f t="shared" si="102"/>
        <v>0</v>
      </c>
    </row>
    <row r="5871" spans="3:8" x14ac:dyDescent="0.25">
      <c r="C5871" s="13"/>
      <c r="D5871" s="14"/>
      <c r="E5871" s="11"/>
      <c r="H5871">
        <f t="shared" si="102"/>
        <v>0</v>
      </c>
    </row>
    <row r="5872" spans="3:8" x14ac:dyDescent="0.25">
      <c r="C5872" s="13"/>
      <c r="D5872" s="14"/>
      <c r="E5872" s="11"/>
      <c r="H5872">
        <f t="shared" si="102"/>
        <v>0</v>
      </c>
    </row>
    <row r="5873" spans="3:8" x14ac:dyDescent="0.25">
      <c r="C5873" s="13"/>
      <c r="D5873" s="14"/>
      <c r="E5873" s="11"/>
      <c r="H5873">
        <f t="shared" si="102"/>
        <v>0</v>
      </c>
    </row>
    <row r="5874" spans="3:8" x14ac:dyDescent="0.25">
      <c r="C5874" s="13"/>
      <c r="D5874" s="14"/>
      <c r="E5874" s="11"/>
      <c r="H5874">
        <f t="shared" si="102"/>
        <v>0</v>
      </c>
    </row>
    <row r="5875" spans="3:8" x14ac:dyDescent="0.25">
      <c r="C5875" s="13"/>
      <c r="D5875" s="14"/>
      <c r="E5875" s="11"/>
      <c r="H5875">
        <f t="shared" si="102"/>
        <v>0</v>
      </c>
    </row>
    <row r="5876" spans="3:8" x14ac:dyDescent="0.25">
      <c r="C5876" s="13"/>
      <c r="D5876" s="14"/>
      <c r="E5876" s="11"/>
      <c r="H5876">
        <f t="shared" si="102"/>
        <v>0</v>
      </c>
    </row>
    <row r="5877" spans="3:8" x14ac:dyDescent="0.25">
      <c r="C5877" s="13"/>
      <c r="D5877" s="14"/>
      <c r="E5877" s="11"/>
      <c r="H5877">
        <f t="shared" si="102"/>
        <v>0</v>
      </c>
    </row>
    <row r="5878" spans="3:8" x14ac:dyDescent="0.25">
      <c r="C5878" s="13"/>
      <c r="D5878" s="14"/>
      <c r="E5878" s="11"/>
      <c r="H5878">
        <f t="shared" si="102"/>
        <v>0</v>
      </c>
    </row>
    <row r="5879" spans="3:8" x14ac:dyDescent="0.25">
      <c r="C5879" s="13"/>
      <c r="D5879" s="14"/>
      <c r="E5879" s="11"/>
      <c r="H5879">
        <f t="shared" si="102"/>
        <v>0</v>
      </c>
    </row>
    <row r="5880" spans="3:8" x14ac:dyDescent="0.25">
      <c r="C5880" s="13"/>
      <c r="D5880" s="14"/>
      <c r="E5880" s="11"/>
      <c r="H5880">
        <f t="shared" si="102"/>
        <v>0</v>
      </c>
    </row>
    <row r="5881" spans="3:8" x14ac:dyDescent="0.25">
      <c r="C5881" s="13"/>
      <c r="D5881" s="14"/>
      <c r="E5881" s="11"/>
      <c r="H5881">
        <f t="shared" si="102"/>
        <v>0</v>
      </c>
    </row>
    <row r="5882" spans="3:8" x14ac:dyDescent="0.25">
      <c r="C5882" s="13"/>
      <c r="D5882" s="14"/>
      <c r="E5882" s="11"/>
      <c r="H5882">
        <f t="shared" si="102"/>
        <v>0</v>
      </c>
    </row>
    <row r="5883" spans="3:8" x14ac:dyDescent="0.25">
      <c r="C5883" s="13"/>
      <c r="D5883" s="14"/>
      <c r="E5883" s="11"/>
      <c r="H5883">
        <f t="shared" si="102"/>
        <v>0</v>
      </c>
    </row>
    <row r="5884" spans="3:8" x14ac:dyDescent="0.25">
      <c r="C5884" s="13"/>
      <c r="D5884" s="14"/>
      <c r="E5884" s="11"/>
      <c r="H5884">
        <f t="shared" si="102"/>
        <v>0</v>
      </c>
    </row>
    <row r="5885" spans="3:8" x14ac:dyDescent="0.25">
      <c r="C5885" s="13"/>
      <c r="D5885" s="14"/>
      <c r="E5885" s="11"/>
      <c r="H5885">
        <f t="shared" si="102"/>
        <v>0</v>
      </c>
    </row>
    <row r="5886" spans="3:8" x14ac:dyDescent="0.25">
      <c r="C5886" s="13"/>
      <c r="D5886" s="14"/>
      <c r="E5886" s="11"/>
      <c r="H5886">
        <f t="shared" si="102"/>
        <v>0</v>
      </c>
    </row>
    <row r="5887" spans="3:8" x14ac:dyDescent="0.25">
      <c r="C5887" s="13"/>
      <c r="D5887" s="14"/>
      <c r="E5887" s="11"/>
      <c r="H5887">
        <f t="shared" si="102"/>
        <v>0</v>
      </c>
    </row>
    <row r="5888" spans="3:8" x14ac:dyDescent="0.25">
      <c r="C5888" s="13"/>
      <c r="D5888" s="14"/>
      <c r="E5888" s="11"/>
      <c r="H5888">
        <f t="shared" si="102"/>
        <v>0</v>
      </c>
    </row>
    <row r="5889" spans="3:8" x14ac:dyDescent="0.25">
      <c r="C5889" s="13"/>
      <c r="D5889" s="14"/>
      <c r="E5889" s="11"/>
      <c r="H5889">
        <f t="shared" si="102"/>
        <v>0</v>
      </c>
    </row>
    <row r="5890" spans="3:8" x14ac:dyDescent="0.25">
      <c r="C5890" s="13"/>
      <c r="D5890" s="14"/>
      <c r="E5890" s="11"/>
      <c r="H5890">
        <f t="shared" si="102"/>
        <v>0</v>
      </c>
    </row>
    <row r="5891" spans="3:8" x14ac:dyDescent="0.25">
      <c r="C5891" s="13"/>
      <c r="D5891" s="14"/>
      <c r="E5891" s="11"/>
      <c r="H5891">
        <f t="shared" si="102"/>
        <v>0</v>
      </c>
    </row>
    <row r="5892" spans="3:8" x14ac:dyDescent="0.25">
      <c r="C5892" s="13"/>
      <c r="D5892" s="14"/>
      <c r="E5892" s="11"/>
      <c r="H5892">
        <f t="shared" ref="H5892:H5955" si="103">IF(ISNUMBER(E5892),E5892,0)</f>
        <v>0</v>
      </c>
    </row>
    <row r="5893" spans="3:8" x14ac:dyDescent="0.25">
      <c r="C5893" s="13"/>
      <c r="D5893" s="14"/>
      <c r="E5893" s="11"/>
      <c r="H5893">
        <f t="shared" si="103"/>
        <v>0</v>
      </c>
    </row>
    <row r="5894" spans="3:8" x14ac:dyDescent="0.25">
      <c r="C5894" s="13"/>
      <c r="D5894" s="14"/>
      <c r="E5894" s="11"/>
      <c r="H5894">
        <f t="shared" si="103"/>
        <v>0</v>
      </c>
    </row>
    <row r="5895" spans="3:8" x14ac:dyDescent="0.25">
      <c r="C5895" s="13"/>
      <c r="D5895" s="14"/>
      <c r="E5895" s="11"/>
      <c r="H5895">
        <f t="shared" si="103"/>
        <v>0</v>
      </c>
    </row>
    <row r="5896" spans="3:8" x14ac:dyDescent="0.25">
      <c r="C5896" s="13"/>
      <c r="D5896" s="14"/>
      <c r="E5896" s="11"/>
      <c r="H5896">
        <f t="shared" si="103"/>
        <v>0</v>
      </c>
    </row>
    <row r="5897" spans="3:8" x14ac:dyDescent="0.25">
      <c r="C5897" s="13"/>
      <c r="D5897" s="14"/>
      <c r="E5897" s="11"/>
      <c r="H5897">
        <f t="shared" si="103"/>
        <v>0</v>
      </c>
    </row>
    <row r="5898" spans="3:8" x14ac:dyDescent="0.25">
      <c r="C5898" s="13"/>
      <c r="D5898" s="14"/>
      <c r="E5898" s="11"/>
      <c r="H5898">
        <f t="shared" si="103"/>
        <v>0</v>
      </c>
    </row>
    <row r="5899" spans="3:8" x14ac:dyDescent="0.25">
      <c r="C5899" s="13"/>
      <c r="D5899" s="14"/>
      <c r="E5899" s="11"/>
      <c r="H5899">
        <f t="shared" si="103"/>
        <v>0</v>
      </c>
    </row>
    <row r="5900" spans="3:8" x14ac:dyDescent="0.25">
      <c r="C5900" s="13"/>
      <c r="D5900" s="14"/>
      <c r="E5900" s="11"/>
      <c r="H5900">
        <f t="shared" si="103"/>
        <v>0</v>
      </c>
    </row>
    <row r="5901" spans="3:8" x14ac:dyDescent="0.25">
      <c r="C5901" s="13"/>
      <c r="D5901" s="14"/>
      <c r="E5901" s="11"/>
      <c r="H5901">
        <f t="shared" si="103"/>
        <v>0</v>
      </c>
    </row>
    <row r="5902" spans="3:8" x14ac:dyDescent="0.25">
      <c r="C5902" s="13"/>
      <c r="D5902" s="14"/>
      <c r="E5902" s="11"/>
      <c r="H5902">
        <f t="shared" si="103"/>
        <v>0</v>
      </c>
    </row>
    <row r="5903" spans="3:8" x14ac:dyDescent="0.25">
      <c r="C5903" s="13"/>
      <c r="D5903" s="14"/>
      <c r="E5903" s="11"/>
      <c r="H5903">
        <f t="shared" si="103"/>
        <v>0</v>
      </c>
    </row>
    <row r="5904" spans="3:8" x14ac:dyDescent="0.25">
      <c r="C5904" s="13"/>
      <c r="D5904" s="14"/>
      <c r="E5904" s="11"/>
      <c r="H5904">
        <f t="shared" si="103"/>
        <v>0</v>
      </c>
    </row>
    <row r="5905" spans="3:8" x14ac:dyDescent="0.25">
      <c r="C5905" s="13"/>
      <c r="D5905" s="14"/>
      <c r="E5905" s="11"/>
      <c r="H5905">
        <f t="shared" si="103"/>
        <v>0</v>
      </c>
    </row>
    <row r="5906" spans="3:8" x14ac:dyDescent="0.25">
      <c r="C5906" s="13"/>
      <c r="D5906" s="14"/>
      <c r="E5906" s="11"/>
      <c r="H5906">
        <f t="shared" si="103"/>
        <v>0</v>
      </c>
    </row>
    <row r="5907" spans="3:8" x14ac:dyDescent="0.25">
      <c r="C5907" s="13"/>
      <c r="D5907" s="14"/>
      <c r="E5907" s="11"/>
      <c r="H5907">
        <f t="shared" si="103"/>
        <v>0</v>
      </c>
    </row>
    <row r="5908" spans="3:8" x14ac:dyDescent="0.25">
      <c r="C5908" s="13"/>
      <c r="D5908" s="14"/>
      <c r="E5908" s="11"/>
      <c r="H5908">
        <f t="shared" si="103"/>
        <v>0</v>
      </c>
    </row>
    <row r="5909" spans="3:8" x14ac:dyDescent="0.25">
      <c r="C5909" s="13"/>
      <c r="D5909" s="14"/>
      <c r="E5909" s="11"/>
      <c r="H5909">
        <f t="shared" si="103"/>
        <v>0</v>
      </c>
    </row>
    <row r="5910" spans="3:8" x14ac:dyDescent="0.25">
      <c r="C5910" s="13"/>
      <c r="D5910" s="14"/>
      <c r="E5910" s="11"/>
      <c r="H5910">
        <f t="shared" si="103"/>
        <v>0</v>
      </c>
    </row>
    <row r="5911" spans="3:8" x14ac:dyDescent="0.25">
      <c r="C5911" s="13"/>
      <c r="D5911" s="14"/>
      <c r="E5911" s="11"/>
      <c r="H5911">
        <f t="shared" si="103"/>
        <v>0</v>
      </c>
    </row>
    <row r="5912" spans="3:8" x14ac:dyDescent="0.25">
      <c r="C5912" s="13"/>
      <c r="D5912" s="14"/>
      <c r="E5912" s="11"/>
      <c r="H5912">
        <f t="shared" si="103"/>
        <v>0</v>
      </c>
    </row>
    <row r="5913" spans="3:8" x14ac:dyDescent="0.25">
      <c r="C5913" s="13"/>
      <c r="D5913" s="14"/>
      <c r="E5913" s="11"/>
      <c r="H5913">
        <f t="shared" si="103"/>
        <v>0</v>
      </c>
    </row>
    <row r="5914" spans="3:8" x14ac:dyDescent="0.25">
      <c r="C5914" s="13"/>
      <c r="D5914" s="14"/>
      <c r="E5914" s="11"/>
      <c r="H5914">
        <f t="shared" si="103"/>
        <v>0</v>
      </c>
    </row>
    <row r="5915" spans="3:8" x14ac:dyDescent="0.25">
      <c r="C5915" s="13"/>
      <c r="D5915" s="14"/>
      <c r="E5915" s="11"/>
      <c r="H5915">
        <f t="shared" si="103"/>
        <v>0</v>
      </c>
    </row>
    <row r="5916" spans="3:8" x14ac:dyDescent="0.25">
      <c r="C5916" s="13"/>
      <c r="D5916" s="14"/>
      <c r="E5916" s="11"/>
      <c r="H5916">
        <f t="shared" si="103"/>
        <v>0</v>
      </c>
    </row>
    <row r="5917" spans="3:8" x14ac:dyDescent="0.25">
      <c r="C5917" s="13"/>
      <c r="D5917" s="14"/>
      <c r="E5917" s="11"/>
      <c r="H5917">
        <f t="shared" si="103"/>
        <v>0</v>
      </c>
    </row>
    <row r="5918" spans="3:8" x14ac:dyDescent="0.25">
      <c r="C5918" s="13"/>
      <c r="D5918" s="14"/>
      <c r="E5918" s="11"/>
      <c r="H5918">
        <f t="shared" si="103"/>
        <v>0</v>
      </c>
    </row>
    <row r="5919" spans="3:8" x14ac:dyDescent="0.25">
      <c r="C5919" s="13"/>
      <c r="D5919" s="14"/>
      <c r="E5919" s="11"/>
      <c r="H5919">
        <f t="shared" si="103"/>
        <v>0</v>
      </c>
    </row>
    <row r="5920" spans="3:8" x14ac:dyDescent="0.25">
      <c r="C5920" s="13"/>
      <c r="D5920" s="14"/>
      <c r="E5920" s="11"/>
      <c r="H5920">
        <f t="shared" si="103"/>
        <v>0</v>
      </c>
    </row>
    <row r="5921" spans="3:8" x14ac:dyDescent="0.25">
      <c r="C5921" s="13"/>
      <c r="D5921" s="14"/>
      <c r="E5921" s="11"/>
      <c r="H5921">
        <f t="shared" si="103"/>
        <v>0</v>
      </c>
    </row>
    <row r="5922" spans="3:8" x14ac:dyDescent="0.25">
      <c r="C5922" s="13"/>
      <c r="D5922" s="14"/>
      <c r="E5922" s="11"/>
      <c r="H5922">
        <f t="shared" si="103"/>
        <v>0</v>
      </c>
    </row>
    <row r="5923" spans="3:8" x14ac:dyDescent="0.25">
      <c r="C5923" s="13"/>
      <c r="D5923" s="14"/>
      <c r="E5923" s="11"/>
      <c r="H5923">
        <f t="shared" si="103"/>
        <v>0</v>
      </c>
    </row>
    <row r="5924" spans="3:8" x14ac:dyDescent="0.25">
      <c r="C5924" s="13"/>
      <c r="D5924" s="14"/>
      <c r="E5924" s="11"/>
      <c r="H5924">
        <f t="shared" si="103"/>
        <v>0</v>
      </c>
    </row>
    <row r="5925" spans="3:8" x14ac:dyDescent="0.25">
      <c r="C5925" s="13"/>
      <c r="D5925" s="14"/>
      <c r="E5925" s="11"/>
      <c r="H5925">
        <f t="shared" si="103"/>
        <v>0</v>
      </c>
    </row>
    <row r="5926" spans="3:8" x14ac:dyDescent="0.25">
      <c r="C5926" s="13"/>
      <c r="D5926" s="14"/>
      <c r="E5926" s="11"/>
      <c r="H5926">
        <f t="shared" si="103"/>
        <v>0</v>
      </c>
    </row>
    <row r="5927" spans="3:8" x14ac:dyDescent="0.25">
      <c r="C5927" s="13"/>
      <c r="D5927" s="14"/>
      <c r="E5927" s="11"/>
      <c r="H5927">
        <f t="shared" si="103"/>
        <v>0</v>
      </c>
    </row>
    <row r="5928" spans="3:8" x14ac:dyDescent="0.25">
      <c r="C5928" s="13"/>
      <c r="D5928" s="14"/>
      <c r="E5928" s="11"/>
      <c r="H5928">
        <f t="shared" si="103"/>
        <v>0</v>
      </c>
    </row>
    <row r="5929" spans="3:8" x14ac:dyDescent="0.25">
      <c r="C5929" s="13"/>
      <c r="D5929" s="14"/>
      <c r="E5929" s="11"/>
      <c r="H5929">
        <f t="shared" si="103"/>
        <v>0</v>
      </c>
    </row>
    <row r="5930" spans="3:8" x14ac:dyDescent="0.25">
      <c r="C5930" s="13"/>
      <c r="D5930" s="14"/>
      <c r="E5930" s="11"/>
      <c r="H5930">
        <f t="shared" si="103"/>
        <v>0</v>
      </c>
    </row>
    <row r="5931" spans="3:8" x14ac:dyDescent="0.25">
      <c r="C5931" s="13"/>
      <c r="D5931" s="14"/>
      <c r="E5931" s="11"/>
      <c r="H5931">
        <f t="shared" si="103"/>
        <v>0</v>
      </c>
    </row>
    <row r="5932" spans="3:8" x14ac:dyDescent="0.25">
      <c r="C5932" s="13"/>
      <c r="D5932" s="14"/>
      <c r="E5932" s="11"/>
      <c r="H5932">
        <f t="shared" si="103"/>
        <v>0</v>
      </c>
    </row>
    <row r="5933" spans="3:8" x14ac:dyDescent="0.25">
      <c r="C5933" s="13"/>
      <c r="D5933" s="14"/>
      <c r="E5933" s="11"/>
      <c r="H5933">
        <f t="shared" si="103"/>
        <v>0</v>
      </c>
    </row>
    <row r="5934" spans="3:8" x14ac:dyDescent="0.25">
      <c r="C5934" s="13"/>
      <c r="D5934" s="14"/>
      <c r="E5934" s="11"/>
      <c r="H5934">
        <f t="shared" si="103"/>
        <v>0</v>
      </c>
    </row>
    <row r="5935" spans="3:8" x14ac:dyDescent="0.25">
      <c r="C5935" s="13"/>
      <c r="D5935" s="14"/>
      <c r="E5935" s="11"/>
      <c r="H5935">
        <f t="shared" si="103"/>
        <v>0</v>
      </c>
    </row>
    <row r="5936" spans="3:8" x14ac:dyDescent="0.25">
      <c r="C5936" s="13"/>
      <c r="D5936" s="14"/>
      <c r="E5936" s="11"/>
      <c r="H5936">
        <f t="shared" si="103"/>
        <v>0</v>
      </c>
    </row>
    <row r="5937" spans="3:8" x14ac:dyDescent="0.25">
      <c r="C5937" s="13"/>
      <c r="D5937" s="14"/>
      <c r="E5937" s="11"/>
      <c r="H5937">
        <f t="shared" si="103"/>
        <v>0</v>
      </c>
    </row>
    <row r="5938" spans="3:8" x14ac:dyDescent="0.25">
      <c r="C5938" s="13"/>
      <c r="D5938" s="14"/>
      <c r="E5938" s="11"/>
      <c r="H5938">
        <f t="shared" si="103"/>
        <v>0</v>
      </c>
    </row>
    <row r="5939" spans="3:8" x14ac:dyDescent="0.25">
      <c r="C5939" s="13"/>
      <c r="D5939" s="14"/>
      <c r="E5939" s="11"/>
      <c r="H5939">
        <f t="shared" si="103"/>
        <v>0</v>
      </c>
    </row>
    <row r="5940" spans="3:8" x14ac:dyDescent="0.25">
      <c r="C5940" s="13"/>
      <c r="D5940" s="14"/>
      <c r="E5940" s="11"/>
      <c r="H5940">
        <f t="shared" si="103"/>
        <v>0</v>
      </c>
    </row>
    <row r="5941" spans="3:8" x14ac:dyDescent="0.25">
      <c r="C5941" s="13"/>
      <c r="D5941" s="14"/>
      <c r="E5941" s="11"/>
      <c r="H5941">
        <f t="shared" si="103"/>
        <v>0</v>
      </c>
    </row>
    <row r="5942" spans="3:8" x14ac:dyDescent="0.25">
      <c r="C5942" s="13"/>
      <c r="D5942" s="14"/>
      <c r="E5942" s="11"/>
      <c r="H5942">
        <f t="shared" si="103"/>
        <v>0</v>
      </c>
    </row>
    <row r="5943" spans="3:8" x14ac:dyDescent="0.25">
      <c r="C5943" s="13"/>
      <c r="D5943" s="14"/>
      <c r="E5943" s="11"/>
      <c r="H5943">
        <f t="shared" si="103"/>
        <v>0</v>
      </c>
    </row>
    <row r="5944" spans="3:8" x14ac:dyDescent="0.25">
      <c r="C5944" s="13"/>
      <c r="D5944" s="14"/>
      <c r="E5944" s="11"/>
      <c r="H5944">
        <f t="shared" si="103"/>
        <v>0</v>
      </c>
    </row>
    <row r="5945" spans="3:8" x14ac:dyDescent="0.25">
      <c r="C5945" s="13"/>
      <c r="D5945" s="14"/>
      <c r="E5945" s="11"/>
      <c r="H5945">
        <f t="shared" si="103"/>
        <v>0</v>
      </c>
    </row>
    <row r="5946" spans="3:8" x14ac:dyDescent="0.25">
      <c r="C5946" s="13"/>
      <c r="D5946" s="14"/>
      <c r="E5946" s="11"/>
      <c r="H5946">
        <f t="shared" si="103"/>
        <v>0</v>
      </c>
    </row>
    <row r="5947" spans="3:8" x14ac:dyDescent="0.25">
      <c r="C5947" s="13"/>
      <c r="D5947" s="14"/>
      <c r="E5947" s="11"/>
      <c r="H5947">
        <f t="shared" si="103"/>
        <v>0</v>
      </c>
    </row>
    <row r="5948" spans="3:8" x14ac:dyDescent="0.25">
      <c r="C5948" s="13"/>
      <c r="D5948" s="14"/>
      <c r="E5948" s="11"/>
      <c r="H5948">
        <f t="shared" si="103"/>
        <v>0</v>
      </c>
    </row>
    <row r="5949" spans="3:8" x14ac:dyDescent="0.25">
      <c r="C5949" s="13"/>
      <c r="D5949" s="14"/>
      <c r="E5949" s="11"/>
      <c r="H5949">
        <f t="shared" si="103"/>
        <v>0</v>
      </c>
    </row>
    <row r="5950" spans="3:8" x14ac:dyDescent="0.25">
      <c r="C5950" s="13"/>
      <c r="D5950" s="14"/>
      <c r="E5950" s="11"/>
      <c r="H5950">
        <f t="shared" si="103"/>
        <v>0</v>
      </c>
    </row>
    <row r="5951" spans="3:8" x14ac:dyDescent="0.25">
      <c r="C5951" s="13"/>
      <c r="D5951" s="14"/>
      <c r="E5951" s="11"/>
      <c r="H5951">
        <f t="shared" si="103"/>
        <v>0</v>
      </c>
    </row>
    <row r="5952" spans="3:8" x14ac:dyDescent="0.25">
      <c r="C5952" s="13"/>
      <c r="D5952" s="14"/>
      <c r="E5952" s="11"/>
      <c r="H5952">
        <f t="shared" si="103"/>
        <v>0</v>
      </c>
    </row>
    <row r="5953" spans="3:8" x14ac:dyDescent="0.25">
      <c r="C5953" s="13"/>
      <c r="D5953" s="14"/>
      <c r="E5953" s="11"/>
      <c r="H5953">
        <f t="shared" si="103"/>
        <v>0</v>
      </c>
    </row>
    <row r="5954" spans="3:8" x14ac:dyDescent="0.25">
      <c r="C5954" s="13"/>
      <c r="D5954" s="14"/>
      <c r="E5954" s="11"/>
      <c r="H5954">
        <f t="shared" si="103"/>
        <v>0</v>
      </c>
    </row>
    <row r="5955" spans="3:8" x14ac:dyDescent="0.25">
      <c r="C5955" s="13"/>
      <c r="D5955" s="14"/>
      <c r="E5955" s="11"/>
      <c r="H5955">
        <f t="shared" si="103"/>
        <v>0</v>
      </c>
    </row>
    <row r="5956" spans="3:8" x14ac:dyDescent="0.25">
      <c r="C5956" s="13"/>
      <c r="D5956" s="14"/>
      <c r="E5956" s="11"/>
      <c r="H5956">
        <f t="shared" ref="H5956:H6019" si="104">IF(ISNUMBER(E5956),E5956,0)</f>
        <v>0</v>
      </c>
    </row>
    <row r="5957" spans="3:8" x14ac:dyDescent="0.25">
      <c r="C5957" s="13"/>
      <c r="D5957" s="14"/>
      <c r="E5957" s="11"/>
      <c r="H5957">
        <f t="shared" si="104"/>
        <v>0</v>
      </c>
    </row>
    <row r="5958" spans="3:8" x14ac:dyDescent="0.25">
      <c r="C5958" s="13"/>
      <c r="D5958" s="14"/>
      <c r="E5958" s="11"/>
      <c r="H5958">
        <f t="shared" si="104"/>
        <v>0</v>
      </c>
    </row>
    <row r="5959" spans="3:8" x14ac:dyDescent="0.25">
      <c r="C5959" s="13"/>
      <c r="D5959" s="14"/>
      <c r="E5959" s="11"/>
      <c r="H5959">
        <f t="shared" si="104"/>
        <v>0</v>
      </c>
    </row>
    <row r="5960" spans="3:8" x14ac:dyDescent="0.25">
      <c r="C5960" s="13"/>
      <c r="D5960" s="14"/>
      <c r="E5960" s="11"/>
      <c r="H5960">
        <f t="shared" si="104"/>
        <v>0</v>
      </c>
    </row>
    <row r="5961" spans="3:8" x14ac:dyDescent="0.25">
      <c r="C5961" s="13"/>
      <c r="D5961" s="14"/>
      <c r="E5961" s="11"/>
      <c r="H5961">
        <f t="shared" si="104"/>
        <v>0</v>
      </c>
    </row>
    <row r="5962" spans="3:8" x14ac:dyDescent="0.25">
      <c r="C5962" s="13"/>
      <c r="D5962" s="14"/>
      <c r="E5962" s="11"/>
      <c r="H5962">
        <f t="shared" si="104"/>
        <v>0</v>
      </c>
    </row>
    <row r="5963" spans="3:8" x14ac:dyDescent="0.25">
      <c r="C5963" s="13"/>
      <c r="D5963" s="14"/>
      <c r="E5963" s="11"/>
      <c r="H5963">
        <f t="shared" si="104"/>
        <v>0</v>
      </c>
    </row>
    <row r="5964" spans="3:8" x14ac:dyDescent="0.25">
      <c r="C5964" s="13"/>
      <c r="D5964" s="14"/>
      <c r="E5964" s="11"/>
      <c r="H5964">
        <f t="shared" si="104"/>
        <v>0</v>
      </c>
    </row>
    <row r="5965" spans="3:8" x14ac:dyDescent="0.25">
      <c r="C5965" s="13"/>
      <c r="D5965" s="14"/>
      <c r="E5965" s="11"/>
      <c r="H5965">
        <f t="shared" si="104"/>
        <v>0</v>
      </c>
    </row>
    <row r="5966" spans="3:8" x14ac:dyDescent="0.25">
      <c r="C5966" s="13"/>
      <c r="D5966" s="14"/>
      <c r="E5966" s="11"/>
      <c r="H5966">
        <f t="shared" si="104"/>
        <v>0</v>
      </c>
    </row>
    <row r="5967" spans="3:8" x14ac:dyDescent="0.25">
      <c r="C5967" s="13"/>
      <c r="D5967" s="14"/>
      <c r="E5967" s="11"/>
      <c r="H5967">
        <f t="shared" si="104"/>
        <v>0</v>
      </c>
    </row>
    <row r="5968" spans="3:8" x14ac:dyDescent="0.25">
      <c r="C5968" s="13"/>
      <c r="D5968" s="14"/>
      <c r="E5968" s="11"/>
      <c r="H5968">
        <f t="shared" si="104"/>
        <v>0</v>
      </c>
    </row>
    <row r="5969" spans="3:8" x14ac:dyDescent="0.25">
      <c r="C5969" s="13"/>
      <c r="D5969" s="14"/>
      <c r="E5969" s="11"/>
      <c r="H5969">
        <f t="shared" si="104"/>
        <v>0</v>
      </c>
    </row>
    <row r="5970" spans="3:8" x14ac:dyDescent="0.25">
      <c r="C5970" s="13"/>
      <c r="D5970" s="14"/>
      <c r="E5970" s="11"/>
      <c r="H5970">
        <f t="shared" si="104"/>
        <v>0</v>
      </c>
    </row>
    <row r="5971" spans="3:8" x14ac:dyDescent="0.25">
      <c r="C5971" s="13"/>
      <c r="D5971" s="14"/>
      <c r="E5971" s="11"/>
      <c r="H5971">
        <f t="shared" si="104"/>
        <v>0</v>
      </c>
    </row>
    <row r="5972" spans="3:8" x14ac:dyDescent="0.25">
      <c r="C5972" s="13"/>
      <c r="D5972" s="14"/>
      <c r="E5972" s="11"/>
      <c r="H5972">
        <f t="shared" si="104"/>
        <v>0</v>
      </c>
    </row>
    <row r="5973" spans="3:8" x14ac:dyDescent="0.25">
      <c r="C5973" s="13"/>
      <c r="D5973" s="14"/>
      <c r="E5973" s="11"/>
      <c r="H5973">
        <f t="shared" si="104"/>
        <v>0</v>
      </c>
    </row>
    <row r="5974" spans="3:8" x14ac:dyDescent="0.25">
      <c r="C5974" s="13"/>
      <c r="D5974" s="14"/>
      <c r="E5974" s="11"/>
      <c r="H5974">
        <f t="shared" si="104"/>
        <v>0</v>
      </c>
    </row>
    <row r="5975" spans="3:8" x14ac:dyDescent="0.25">
      <c r="C5975" s="13"/>
      <c r="D5975" s="14"/>
      <c r="E5975" s="11"/>
      <c r="H5975">
        <f t="shared" si="104"/>
        <v>0</v>
      </c>
    </row>
    <row r="5976" spans="3:8" x14ac:dyDescent="0.25">
      <c r="C5976" s="13"/>
      <c r="D5976" s="14"/>
      <c r="E5976" s="11"/>
      <c r="H5976">
        <f t="shared" si="104"/>
        <v>0</v>
      </c>
    </row>
    <row r="5977" spans="3:8" x14ac:dyDescent="0.25">
      <c r="C5977" s="13"/>
      <c r="D5977" s="14"/>
      <c r="E5977" s="11"/>
      <c r="H5977">
        <f t="shared" si="104"/>
        <v>0</v>
      </c>
    </row>
    <row r="5978" spans="3:8" x14ac:dyDescent="0.25">
      <c r="C5978" s="13"/>
      <c r="D5978" s="14"/>
      <c r="E5978" s="11"/>
      <c r="H5978">
        <f t="shared" si="104"/>
        <v>0</v>
      </c>
    </row>
    <row r="5979" spans="3:8" x14ac:dyDescent="0.25">
      <c r="C5979" s="13"/>
      <c r="D5979" s="14"/>
      <c r="E5979" s="11"/>
      <c r="H5979">
        <f t="shared" si="104"/>
        <v>0</v>
      </c>
    </row>
    <row r="5980" spans="3:8" x14ac:dyDescent="0.25">
      <c r="C5980" s="13"/>
      <c r="D5980" s="14"/>
      <c r="E5980" s="11"/>
      <c r="H5980">
        <f t="shared" si="104"/>
        <v>0</v>
      </c>
    </row>
    <row r="5981" spans="3:8" x14ac:dyDescent="0.25">
      <c r="C5981" s="13"/>
      <c r="D5981" s="14"/>
      <c r="E5981" s="11"/>
      <c r="H5981">
        <f t="shared" si="104"/>
        <v>0</v>
      </c>
    </row>
    <row r="5982" spans="3:8" x14ac:dyDescent="0.25">
      <c r="C5982" s="13"/>
      <c r="D5982" s="14"/>
      <c r="E5982" s="11"/>
      <c r="H5982">
        <f t="shared" si="104"/>
        <v>0</v>
      </c>
    </row>
    <row r="5983" spans="3:8" x14ac:dyDescent="0.25">
      <c r="C5983" s="13"/>
      <c r="D5983" s="14"/>
      <c r="E5983" s="11"/>
      <c r="H5983">
        <f t="shared" si="104"/>
        <v>0</v>
      </c>
    </row>
    <row r="5984" spans="3:8" x14ac:dyDescent="0.25">
      <c r="C5984" s="13"/>
      <c r="D5984" s="14"/>
      <c r="E5984" s="11"/>
      <c r="H5984">
        <f t="shared" si="104"/>
        <v>0</v>
      </c>
    </row>
    <row r="5985" spans="3:8" x14ac:dyDescent="0.25">
      <c r="C5985" s="13"/>
      <c r="D5985" s="14"/>
      <c r="E5985" s="11"/>
      <c r="H5985">
        <f t="shared" si="104"/>
        <v>0</v>
      </c>
    </row>
    <row r="5986" spans="3:8" x14ac:dyDescent="0.25">
      <c r="C5986" s="13"/>
      <c r="D5986" s="14"/>
      <c r="E5986" s="11"/>
      <c r="H5986">
        <f t="shared" si="104"/>
        <v>0</v>
      </c>
    </row>
    <row r="5987" spans="3:8" x14ac:dyDescent="0.25">
      <c r="C5987" s="13"/>
      <c r="D5987" s="14"/>
      <c r="E5987" s="11"/>
      <c r="H5987">
        <f t="shared" si="104"/>
        <v>0</v>
      </c>
    </row>
    <row r="5988" spans="3:8" x14ac:dyDescent="0.25">
      <c r="C5988" s="13"/>
      <c r="D5988" s="14"/>
      <c r="E5988" s="11"/>
      <c r="H5988">
        <f t="shared" si="104"/>
        <v>0</v>
      </c>
    </row>
    <row r="5989" spans="3:8" x14ac:dyDescent="0.25">
      <c r="C5989" s="13"/>
      <c r="D5989" s="14"/>
      <c r="E5989" s="11"/>
      <c r="H5989">
        <f t="shared" si="104"/>
        <v>0</v>
      </c>
    </row>
    <row r="5990" spans="3:8" x14ac:dyDescent="0.25">
      <c r="C5990" s="13"/>
      <c r="D5990" s="14"/>
      <c r="E5990" s="11"/>
      <c r="H5990">
        <f t="shared" si="104"/>
        <v>0</v>
      </c>
    </row>
    <row r="5991" spans="3:8" x14ac:dyDescent="0.25">
      <c r="C5991" s="13"/>
      <c r="D5991" s="14"/>
      <c r="E5991" s="11"/>
      <c r="H5991">
        <f t="shared" si="104"/>
        <v>0</v>
      </c>
    </row>
    <row r="5992" spans="3:8" x14ac:dyDescent="0.25">
      <c r="C5992" s="13"/>
      <c r="D5992" s="14"/>
      <c r="E5992" s="11"/>
      <c r="H5992">
        <f t="shared" si="104"/>
        <v>0</v>
      </c>
    </row>
    <row r="5993" spans="3:8" x14ac:dyDescent="0.25">
      <c r="C5993" s="13"/>
      <c r="D5993" s="14"/>
      <c r="E5993" s="11"/>
      <c r="H5993">
        <f t="shared" si="104"/>
        <v>0</v>
      </c>
    </row>
    <row r="5994" spans="3:8" x14ac:dyDescent="0.25">
      <c r="C5994" s="13"/>
      <c r="D5994" s="14"/>
      <c r="E5994" s="11"/>
      <c r="H5994">
        <f t="shared" si="104"/>
        <v>0</v>
      </c>
    </row>
    <row r="5995" spans="3:8" x14ac:dyDescent="0.25">
      <c r="C5995" s="13"/>
      <c r="D5995" s="14"/>
      <c r="E5995" s="11"/>
      <c r="H5995">
        <f t="shared" si="104"/>
        <v>0</v>
      </c>
    </row>
    <row r="5996" spans="3:8" x14ac:dyDescent="0.25">
      <c r="C5996" s="13"/>
      <c r="D5996" s="14"/>
      <c r="E5996" s="11"/>
      <c r="H5996">
        <f t="shared" si="104"/>
        <v>0</v>
      </c>
    </row>
    <row r="5997" spans="3:8" x14ac:dyDescent="0.25">
      <c r="C5997" s="13"/>
      <c r="D5997" s="14"/>
      <c r="E5997" s="11"/>
      <c r="H5997">
        <f t="shared" si="104"/>
        <v>0</v>
      </c>
    </row>
    <row r="5998" spans="3:8" x14ac:dyDescent="0.25">
      <c r="C5998" s="13"/>
      <c r="D5998" s="14"/>
      <c r="E5998" s="11"/>
      <c r="H5998">
        <f t="shared" si="104"/>
        <v>0</v>
      </c>
    </row>
    <row r="5999" spans="3:8" x14ac:dyDescent="0.25">
      <c r="C5999" s="13"/>
      <c r="D5999" s="14"/>
      <c r="E5999" s="11"/>
      <c r="H5999">
        <f t="shared" si="104"/>
        <v>0</v>
      </c>
    </row>
    <row r="6000" spans="3:8" x14ac:dyDescent="0.25">
      <c r="C6000" s="13"/>
      <c r="D6000" s="14"/>
      <c r="E6000" s="11"/>
      <c r="H6000">
        <f t="shared" si="104"/>
        <v>0</v>
      </c>
    </row>
    <row r="6001" spans="3:8" x14ac:dyDescent="0.25">
      <c r="C6001" s="13"/>
      <c r="D6001" s="14"/>
      <c r="E6001" s="11"/>
      <c r="H6001">
        <f t="shared" si="104"/>
        <v>0</v>
      </c>
    </row>
    <row r="6002" spans="3:8" x14ac:dyDescent="0.25">
      <c r="C6002" s="13"/>
      <c r="D6002" s="14"/>
      <c r="E6002" s="11"/>
      <c r="H6002">
        <f t="shared" si="104"/>
        <v>0</v>
      </c>
    </row>
    <row r="6003" spans="3:8" x14ac:dyDescent="0.25">
      <c r="C6003" s="13"/>
      <c r="D6003" s="14"/>
      <c r="E6003" s="11"/>
      <c r="H6003">
        <f t="shared" si="104"/>
        <v>0</v>
      </c>
    </row>
    <row r="6004" spans="3:8" x14ac:dyDescent="0.25">
      <c r="C6004" s="13"/>
      <c r="D6004" s="14"/>
      <c r="E6004" s="11"/>
      <c r="H6004">
        <f t="shared" si="104"/>
        <v>0</v>
      </c>
    </row>
    <row r="6005" spans="3:8" x14ac:dyDescent="0.25">
      <c r="C6005" s="13"/>
      <c r="D6005" s="14"/>
      <c r="E6005" s="11"/>
      <c r="H6005">
        <f t="shared" si="104"/>
        <v>0</v>
      </c>
    </row>
    <row r="6006" spans="3:8" x14ac:dyDescent="0.25">
      <c r="C6006" s="13"/>
      <c r="D6006" s="14"/>
      <c r="E6006" s="11"/>
      <c r="H6006">
        <f t="shared" si="104"/>
        <v>0</v>
      </c>
    </row>
    <row r="6007" spans="3:8" x14ac:dyDescent="0.25">
      <c r="C6007" s="13"/>
      <c r="D6007" s="14"/>
      <c r="E6007" s="11"/>
      <c r="H6007">
        <f t="shared" si="104"/>
        <v>0</v>
      </c>
    </row>
    <row r="6008" spans="3:8" x14ac:dyDescent="0.25">
      <c r="C6008" s="13"/>
      <c r="D6008" s="14"/>
      <c r="E6008" s="11"/>
      <c r="H6008">
        <f t="shared" si="104"/>
        <v>0</v>
      </c>
    </row>
    <row r="6009" spans="3:8" x14ac:dyDescent="0.25">
      <c r="C6009" s="13"/>
      <c r="D6009" s="14"/>
      <c r="E6009" s="11"/>
      <c r="H6009">
        <f t="shared" si="104"/>
        <v>0</v>
      </c>
    </row>
    <row r="6010" spans="3:8" x14ac:dyDescent="0.25">
      <c r="C6010" s="13"/>
      <c r="D6010" s="14"/>
      <c r="E6010" s="11"/>
      <c r="H6010">
        <f t="shared" si="104"/>
        <v>0</v>
      </c>
    </row>
    <row r="6011" spans="3:8" x14ac:dyDescent="0.25">
      <c r="C6011" s="13"/>
      <c r="D6011" s="14"/>
      <c r="E6011" s="11"/>
      <c r="H6011">
        <f t="shared" si="104"/>
        <v>0</v>
      </c>
    </row>
    <row r="6012" spans="3:8" x14ac:dyDescent="0.25">
      <c r="C6012" s="13"/>
      <c r="D6012" s="14"/>
      <c r="E6012" s="11"/>
      <c r="H6012">
        <f t="shared" si="104"/>
        <v>0</v>
      </c>
    </row>
    <row r="6013" spans="3:8" x14ac:dyDescent="0.25">
      <c r="C6013" s="13"/>
      <c r="D6013" s="14"/>
      <c r="E6013" s="11"/>
      <c r="H6013">
        <f t="shared" si="104"/>
        <v>0</v>
      </c>
    </row>
    <row r="6014" spans="3:8" x14ac:dyDescent="0.25">
      <c r="C6014" s="13"/>
      <c r="D6014" s="14"/>
      <c r="E6014" s="11"/>
      <c r="H6014">
        <f t="shared" si="104"/>
        <v>0</v>
      </c>
    </row>
    <row r="6015" spans="3:8" x14ac:dyDescent="0.25">
      <c r="C6015" s="13"/>
      <c r="D6015" s="14"/>
      <c r="E6015" s="11"/>
      <c r="H6015">
        <f t="shared" si="104"/>
        <v>0</v>
      </c>
    </row>
    <row r="6016" spans="3:8" x14ac:dyDescent="0.25">
      <c r="C6016" s="13"/>
      <c r="D6016" s="14"/>
      <c r="E6016" s="11"/>
      <c r="H6016">
        <f t="shared" si="104"/>
        <v>0</v>
      </c>
    </row>
    <row r="6017" spans="3:8" x14ac:dyDescent="0.25">
      <c r="C6017" s="13"/>
      <c r="D6017" s="14"/>
      <c r="E6017" s="11"/>
      <c r="H6017">
        <f t="shared" si="104"/>
        <v>0</v>
      </c>
    </row>
    <row r="6018" spans="3:8" x14ac:dyDescent="0.25">
      <c r="C6018" s="13"/>
      <c r="D6018" s="14"/>
      <c r="E6018" s="11"/>
      <c r="H6018">
        <f t="shared" si="104"/>
        <v>0</v>
      </c>
    </row>
    <row r="6019" spans="3:8" x14ac:dyDescent="0.25">
      <c r="C6019" s="13"/>
      <c r="D6019" s="14"/>
      <c r="E6019" s="11"/>
      <c r="H6019">
        <f t="shared" si="104"/>
        <v>0</v>
      </c>
    </row>
    <row r="6020" spans="3:8" x14ac:dyDescent="0.25">
      <c r="C6020" s="13"/>
      <c r="D6020" s="14"/>
      <c r="E6020" s="11"/>
      <c r="H6020">
        <f t="shared" ref="H6020:H6083" si="105">IF(ISNUMBER(E6020),E6020,0)</f>
        <v>0</v>
      </c>
    </row>
    <row r="6021" spans="3:8" x14ac:dyDescent="0.25">
      <c r="C6021" s="13"/>
      <c r="D6021" s="14"/>
      <c r="E6021" s="11"/>
      <c r="H6021">
        <f t="shared" si="105"/>
        <v>0</v>
      </c>
    </row>
    <row r="6022" spans="3:8" x14ac:dyDescent="0.25">
      <c r="C6022" s="13"/>
      <c r="D6022" s="14"/>
      <c r="E6022" s="11"/>
      <c r="H6022">
        <f t="shared" si="105"/>
        <v>0</v>
      </c>
    </row>
    <row r="6023" spans="3:8" x14ac:dyDescent="0.25">
      <c r="C6023" s="13"/>
      <c r="D6023" s="14"/>
      <c r="E6023" s="11"/>
      <c r="H6023">
        <f t="shared" si="105"/>
        <v>0</v>
      </c>
    </row>
    <row r="6024" spans="3:8" x14ac:dyDescent="0.25">
      <c r="C6024" s="13"/>
      <c r="D6024" s="14"/>
      <c r="E6024" s="11"/>
      <c r="H6024">
        <f t="shared" si="105"/>
        <v>0</v>
      </c>
    </row>
    <row r="6025" spans="3:8" x14ac:dyDescent="0.25">
      <c r="C6025" s="13"/>
      <c r="D6025" s="14"/>
      <c r="E6025" s="11"/>
      <c r="H6025">
        <f t="shared" si="105"/>
        <v>0</v>
      </c>
    </row>
    <row r="6026" spans="3:8" x14ac:dyDescent="0.25">
      <c r="C6026" s="13"/>
      <c r="D6026" s="14"/>
      <c r="E6026" s="11"/>
      <c r="H6026">
        <f t="shared" si="105"/>
        <v>0</v>
      </c>
    </row>
    <row r="6027" spans="3:8" x14ac:dyDescent="0.25">
      <c r="C6027" s="13"/>
      <c r="D6027" s="14"/>
      <c r="E6027" s="11"/>
      <c r="H6027">
        <f t="shared" si="105"/>
        <v>0</v>
      </c>
    </row>
    <row r="6028" spans="3:8" x14ac:dyDescent="0.25">
      <c r="C6028" s="13"/>
      <c r="D6028" s="14"/>
      <c r="E6028" s="11"/>
      <c r="H6028">
        <f t="shared" si="105"/>
        <v>0</v>
      </c>
    </row>
    <row r="6029" spans="3:8" x14ac:dyDescent="0.25">
      <c r="C6029" s="13"/>
      <c r="D6029" s="14"/>
      <c r="E6029" s="11"/>
      <c r="H6029">
        <f t="shared" si="105"/>
        <v>0</v>
      </c>
    </row>
    <row r="6030" spans="3:8" x14ac:dyDescent="0.25">
      <c r="C6030" s="13"/>
      <c r="D6030" s="14"/>
      <c r="E6030" s="11"/>
      <c r="H6030">
        <f t="shared" si="105"/>
        <v>0</v>
      </c>
    </row>
    <row r="6031" spans="3:8" x14ac:dyDescent="0.25">
      <c r="C6031" s="13"/>
      <c r="D6031" s="14"/>
      <c r="E6031" s="11"/>
      <c r="H6031">
        <f t="shared" si="105"/>
        <v>0</v>
      </c>
    </row>
    <row r="6032" spans="3:8" x14ac:dyDescent="0.25">
      <c r="C6032" s="13"/>
      <c r="D6032" s="14"/>
      <c r="E6032" s="11"/>
      <c r="H6032">
        <f t="shared" si="105"/>
        <v>0</v>
      </c>
    </row>
    <row r="6033" spans="3:8" x14ac:dyDescent="0.25">
      <c r="C6033" s="13"/>
      <c r="D6033" s="14"/>
      <c r="E6033" s="11"/>
      <c r="H6033">
        <f t="shared" si="105"/>
        <v>0</v>
      </c>
    </row>
    <row r="6034" spans="3:8" x14ac:dyDescent="0.25">
      <c r="C6034" s="13"/>
      <c r="D6034" s="14"/>
      <c r="E6034" s="11"/>
      <c r="H6034">
        <f t="shared" si="105"/>
        <v>0</v>
      </c>
    </row>
    <row r="6035" spans="3:8" x14ac:dyDescent="0.25">
      <c r="C6035" s="13"/>
      <c r="D6035" s="14"/>
      <c r="E6035" s="11"/>
      <c r="H6035">
        <f t="shared" si="105"/>
        <v>0</v>
      </c>
    </row>
    <row r="6036" spans="3:8" x14ac:dyDescent="0.25">
      <c r="C6036" s="13"/>
      <c r="D6036" s="14"/>
      <c r="E6036" s="11"/>
      <c r="H6036">
        <f t="shared" si="105"/>
        <v>0</v>
      </c>
    </row>
    <row r="6037" spans="3:8" x14ac:dyDescent="0.25">
      <c r="C6037" s="13"/>
      <c r="D6037" s="14"/>
      <c r="E6037" s="11"/>
      <c r="H6037">
        <f t="shared" si="105"/>
        <v>0</v>
      </c>
    </row>
    <row r="6038" spans="3:8" x14ac:dyDescent="0.25">
      <c r="C6038" s="13"/>
      <c r="D6038" s="14"/>
      <c r="E6038" s="11"/>
      <c r="H6038">
        <f t="shared" si="105"/>
        <v>0</v>
      </c>
    </row>
    <row r="6039" spans="3:8" x14ac:dyDescent="0.25">
      <c r="C6039" s="13"/>
      <c r="D6039" s="14"/>
      <c r="E6039" s="11"/>
      <c r="H6039">
        <f t="shared" si="105"/>
        <v>0</v>
      </c>
    </row>
    <row r="6040" spans="3:8" x14ac:dyDescent="0.25">
      <c r="C6040" s="13"/>
      <c r="D6040" s="14"/>
      <c r="E6040" s="11"/>
      <c r="H6040">
        <f t="shared" si="105"/>
        <v>0</v>
      </c>
    </row>
    <row r="6041" spans="3:8" x14ac:dyDescent="0.25">
      <c r="C6041" s="13"/>
      <c r="D6041" s="14"/>
      <c r="E6041" s="11"/>
      <c r="H6041">
        <f t="shared" si="105"/>
        <v>0</v>
      </c>
    </row>
    <row r="6042" spans="3:8" x14ac:dyDescent="0.25">
      <c r="C6042" s="13"/>
      <c r="D6042" s="14"/>
      <c r="E6042" s="11"/>
      <c r="H6042">
        <f t="shared" si="105"/>
        <v>0</v>
      </c>
    </row>
    <row r="6043" spans="3:8" x14ac:dyDescent="0.25">
      <c r="C6043" s="13"/>
      <c r="D6043" s="14"/>
      <c r="E6043" s="11"/>
      <c r="H6043">
        <f t="shared" si="105"/>
        <v>0</v>
      </c>
    </row>
    <row r="6044" spans="3:8" x14ac:dyDescent="0.25">
      <c r="C6044" s="13"/>
      <c r="D6044" s="14"/>
      <c r="E6044" s="11"/>
      <c r="H6044">
        <f t="shared" si="105"/>
        <v>0</v>
      </c>
    </row>
    <row r="6045" spans="3:8" x14ac:dyDescent="0.25">
      <c r="C6045" s="13"/>
      <c r="D6045" s="14"/>
      <c r="E6045" s="11"/>
      <c r="H6045">
        <f t="shared" si="105"/>
        <v>0</v>
      </c>
    </row>
    <row r="6046" spans="3:8" x14ac:dyDescent="0.25">
      <c r="C6046" s="13"/>
      <c r="D6046" s="14"/>
      <c r="E6046" s="11"/>
      <c r="H6046">
        <f t="shared" si="105"/>
        <v>0</v>
      </c>
    </row>
    <row r="6047" spans="3:8" x14ac:dyDescent="0.25">
      <c r="C6047" s="13"/>
      <c r="D6047" s="14"/>
      <c r="E6047" s="11"/>
      <c r="H6047">
        <f t="shared" si="105"/>
        <v>0</v>
      </c>
    </row>
    <row r="6048" spans="3:8" x14ac:dyDescent="0.25">
      <c r="C6048" s="13"/>
      <c r="D6048" s="14"/>
      <c r="E6048" s="11"/>
      <c r="H6048">
        <f t="shared" si="105"/>
        <v>0</v>
      </c>
    </row>
    <row r="6049" spans="3:8" x14ac:dyDescent="0.25">
      <c r="C6049" s="13"/>
      <c r="D6049" s="14"/>
      <c r="E6049" s="11"/>
      <c r="H6049">
        <f t="shared" si="105"/>
        <v>0</v>
      </c>
    </row>
    <row r="6050" spans="3:8" x14ac:dyDescent="0.25">
      <c r="C6050" s="13"/>
      <c r="D6050" s="14"/>
      <c r="E6050" s="11"/>
      <c r="H6050">
        <f t="shared" si="105"/>
        <v>0</v>
      </c>
    </row>
    <row r="6051" spans="3:8" x14ac:dyDescent="0.25">
      <c r="C6051" s="13"/>
      <c r="D6051" s="14"/>
      <c r="E6051" s="11"/>
      <c r="H6051">
        <f t="shared" si="105"/>
        <v>0</v>
      </c>
    </row>
    <row r="6052" spans="3:8" x14ac:dyDescent="0.25">
      <c r="C6052" s="13"/>
      <c r="D6052" s="14"/>
      <c r="E6052" s="11"/>
      <c r="H6052">
        <f t="shared" si="105"/>
        <v>0</v>
      </c>
    </row>
    <row r="6053" spans="3:8" x14ac:dyDescent="0.25">
      <c r="C6053" s="13"/>
      <c r="D6053" s="14"/>
      <c r="E6053" s="11"/>
      <c r="H6053">
        <f t="shared" si="105"/>
        <v>0</v>
      </c>
    </row>
    <row r="6054" spans="3:8" x14ac:dyDescent="0.25">
      <c r="C6054" s="13"/>
      <c r="D6054" s="14"/>
      <c r="E6054" s="11"/>
      <c r="H6054">
        <f t="shared" si="105"/>
        <v>0</v>
      </c>
    </row>
    <row r="6055" spans="3:8" x14ac:dyDescent="0.25">
      <c r="C6055" s="13"/>
      <c r="D6055" s="14"/>
      <c r="E6055" s="11"/>
      <c r="H6055">
        <f t="shared" si="105"/>
        <v>0</v>
      </c>
    </row>
    <row r="6056" spans="3:8" x14ac:dyDescent="0.25">
      <c r="C6056" s="13"/>
      <c r="D6056" s="14"/>
      <c r="E6056" s="11"/>
      <c r="H6056">
        <f t="shared" si="105"/>
        <v>0</v>
      </c>
    </row>
    <row r="6057" spans="3:8" x14ac:dyDescent="0.25">
      <c r="C6057" s="13"/>
      <c r="D6057" s="14"/>
      <c r="E6057" s="11"/>
      <c r="H6057">
        <f t="shared" si="105"/>
        <v>0</v>
      </c>
    </row>
    <row r="6058" spans="3:8" x14ac:dyDescent="0.25">
      <c r="C6058" s="13"/>
      <c r="D6058" s="14"/>
      <c r="E6058" s="11"/>
      <c r="H6058">
        <f t="shared" si="105"/>
        <v>0</v>
      </c>
    </row>
    <row r="6059" spans="3:8" x14ac:dyDescent="0.25">
      <c r="C6059" s="13"/>
      <c r="D6059" s="14"/>
      <c r="E6059" s="11"/>
      <c r="H6059">
        <f t="shared" si="105"/>
        <v>0</v>
      </c>
    </row>
    <row r="6060" spans="3:8" x14ac:dyDescent="0.25">
      <c r="C6060" s="13"/>
      <c r="D6060" s="14"/>
      <c r="E6060" s="11"/>
      <c r="H6060">
        <f t="shared" si="105"/>
        <v>0</v>
      </c>
    </row>
    <row r="6061" spans="3:8" x14ac:dyDescent="0.25">
      <c r="C6061" s="13"/>
      <c r="D6061" s="14"/>
      <c r="E6061" s="11"/>
      <c r="H6061">
        <f t="shared" si="105"/>
        <v>0</v>
      </c>
    </row>
    <row r="6062" spans="3:8" x14ac:dyDescent="0.25">
      <c r="C6062" s="13"/>
      <c r="D6062" s="14"/>
      <c r="E6062" s="11"/>
      <c r="H6062">
        <f t="shared" si="105"/>
        <v>0</v>
      </c>
    </row>
    <row r="6063" spans="3:8" x14ac:dyDescent="0.25">
      <c r="C6063" s="13"/>
      <c r="D6063" s="14"/>
      <c r="E6063" s="11"/>
      <c r="H6063">
        <f t="shared" si="105"/>
        <v>0</v>
      </c>
    </row>
    <row r="6064" spans="3:8" x14ac:dyDescent="0.25">
      <c r="C6064" s="13"/>
      <c r="D6064" s="14"/>
      <c r="E6064" s="11"/>
      <c r="H6064">
        <f t="shared" si="105"/>
        <v>0</v>
      </c>
    </row>
    <row r="6065" spans="3:8" x14ac:dyDescent="0.25">
      <c r="C6065" s="13"/>
      <c r="D6065" s="14"/>
      <c r="E6065" s="11"/>
      <c r="H6065">
        <f t="shared" si="105"/>
        <v>0</v>
      </c>
    </row>
    <row r="6066" spans="3:8" x14ac:dyDescent="0.25">
      <c r="C6066" s="13"/>
      <c r="D6066" s="14"/>
      <c r="E6066" s="11"/>
      <c r="H6066">
        <f t="shared" si="105"/>
        <v>0</v>
      </c>
    </row>
    <row r="6067" spans="3:8" x14ac:dyDescent="0.25">
      <c r="C6067" s="13"/>
      <c r="D6067" s="14"/>
      <c r="E6067" s="11"/>
      <c r="H6067">
        <f t="shared" si="105"/>
        <v>0</v>
      </c>
    </row>
    <row r="6068" spans="3:8" x14ac:dyDescent="0.25">
      <c r="C6068" s="13"/>
      <c r="D6068" s="14"/>
      <c r="E6068" s="11"/>
      <c r="H6068">
        <f t="shared" si="105"/>
        <v>0</v>
      </c>
    </row>
    <row r="6069" spans="3:8" x14ac:dyDescent="0.25">
      <c r="C6069" s="13"/>
      <c r="D6069" s="14"/>
      <c r="E6069" s="11"/>
      <c r="H6069">
        <f t="shared" si="105"/>
        <v>0</v>
      </c>
    </row>
    <row r="6070" spans="3:8" x14ac:dyDescent="0.25">
      <c r="C6070" s="13"/>
      <c r="D6070" s="14"/>
      <c r="E6070" s="11"/>
      <c r="H6070">
        <f t="shared" si="105"/>
        <v>0</v>
      </c>
    </row>
    <row r="6071" spans="3:8" x14ac:dyDescent="0.25">
      <c r="C6071" s="13"/>
      <c r="D6071" s="14"/>
      <c r="E6071" s="11"/>
      <c r="H6071">
        <f t="shared" si="105"/>
        <v>0</v>
      </c>
    </row>
    <row r="6072" spans="3:8" x14ac:dyDescent="0.25">
      <c r="C6072" s="13"/>
      <c r="D6072" s="14"/>
      <c r="E6072" s="11"/>
      <c r="H6072">
        <f t="shared" si="105"/>
        <v>0</v>
      </c>
    </row>
    <row r="6073" spans="3:8" x14ac:dyDescent="0.25">
      <c r="C6073" s="13"/>
      <c r="D6073" s="14"/>
      <c r="E6073" s="11"/>
      <c r="H6073">
        <f t="shared" si="105"/>
        <v>0</v>
      </c>
    </row>
    <row r="6074" spans="3:8" x14ac:dyDescent="0.25">
      <c r="C6074" s="13"/>
      <c r="D6074" s="14"/>
      <c r="E6074" s="11"/>
      <c r="H6074">
        <f t="shared" si="105"/>
        <v>0</v>
      </c>
    </row>
    <row r="6075" spans="3:8" x14ac:dyDescent="0.25">
      <c r="C6075" s="13"/>
      <c r="D6075" s="14"/>
      <c r="E6075" s="11"/>
      <c r="H6075">
        <f t="shared" si="105"/>
        <v>0</v>
      </c>
    </row>
    <row r="6076" spans="3:8" x14ac:dyDescent="0.25">
      <c r="C6076" s="13"/>
      <c r="D6076" s="14"/>
      <c r="E6076" s="11"/>
      <c r="H6076">
        <f t="shared" si="105"/>
        <v>0</v>
      </c>
    </row>
    <row r="6077" spans="3:8" x14ac:dyDescent="0.25">
      <c r="C6077" s="13"/>
      <c r="D6077" s="14"/>
      <c r="E6077" s="11"/>
      <c r="H6077">
        <f t="shared" si="105"/>
        <v>0</v>
      </c>
    </row>
    <row r="6078" spans="3:8" x14ac:dyDescent="0.25">
      <c r="C6078" s="13"/>
      <c r="D6078" s="14"/>
      <c r="E6078" s="11"/>
      <c r="H6078">
        <f t="shared" si="105"/>
        <v>0</v>
      </c>
    </row>
    <row r="6079" spans="3:8" x14ac:dyDescent="0.25">
      <c r="C6079" s="13"/>
      <c r="D6079" s="14"/>
      <c r="E6079" s="11"/>
      <c r="H6079">
        <f t="shared" si="105"/>
        <v>0</v>
      </c>
    </row>
    <row r="6080" spans="3:8" x14ac:dyDescent="0.25">
      <c r="C6080" s="13"/>
      <c r="D6080" s="14"/>
      <c r="E6080" s="11"/>
      <c r="H6080">
        <f t="shared" si="105"/>
        <v>0</v>
      </c>
    </row>
    <row r="6081" spans="3:8" x14ac:dyDescent="0.25">
      <c r="C6081" s="13"/>
      <c r="D6081" s="14"/>
      <c r="E6081" s="11"/>
      <c r="H6081">
        <f t="shared" si="105"/>
        <v>0</v>
      </c>
    </row>
    <row r="6082" spans="3:8" x14ac:dyDescent="0.25">
      <c r="C6082" s="13"/>
      <c r="D6082" s="14"/>
      <c r="E6082" s="11"/>
      <c r="H6082">
        <f t="shared" si="105"/>
        <v>0</v>
      </c>
    </row>
    <row r="6083" spans="3:8" x14ac:dyDescent="0.25">
      <c r="C6083" s="13"/>
      <c r="D6083" s="14"/>
      <c r="E6083" s="11"/>
      <c r="H6083">
        <f t="shared" si="105"/>
        <v>0</v>
      </c>
    </row>
    <row r="6084" spans="3:8" x14ac:dyDescent="0.25">
      <c r="C6084" s="13"/>
      <c r="D6084" s="14"/>
      <c r="E6084" s="11"/>
      <c r="H6084">
        <f t="shared" ref="H6084:H6147" si="106">IF(ISNUMBER(E6084),E6084,0)</f>
        <v>0</v>
      </c>
    </row>
    <row r="6085" spans="3:8" x14ac:dyDescent="0.25">
      <c r="C6085" s="13"/>
      <c r="D6085" s="14"/>
      <c r="E6085" s="11"/>
      <c r="H6085">
        <f t="shared" si="106"/>
        <v>0</v>
      </c>
    </row>
    <row r="6086" spans="3:8" x14ac:dyDescent="0.25">
      <c r="C6086" s="13"/>
      <c r="D6086" s="14"/>
      <c r="E6086" s="11"/>
      <c r="H6086">
        <f t="shared" si="106"/>
        <v>0</v>
      </c>
    </row>
    <row r="6087" spans="3:8" x14ac:dyDescent="0.25">
      <c r="C6087" s="13"/>
      <c r="D6087" s="14"/>
      <c r="E6087" s="11"/>
      <c r="H6087">
        <f t="shared" si="106"/>
        <v>0</v>
      </c>
    </row>
    <row r="6088" spans="3:8" x14ac:dyDescent="0.25">
      <c r="C6088" s="13"/>
      <c r="D6088" s="14"/>
      <c r="E6088" s="11"/>
      <c r="H6088">
        <f t="shared" si="106"/>
        <v>0</v>
      </c>
    </row>
    <row r="6089" spans="3:8" x14ac:dyDescent="0.25">
      <c r="C6089" s="13"/>
      <c r="D6089" s="14"/>
      <c r="E6089" s="11"/>
      <c r="H6089">
        <f t="shared" si="106"/>
        <v>0</v>
      </c>
    </row>
    <row r="6090" spans="3:8" x14ac:dyDescent="0.25">
      <c r="C6090" s="13"/>
      <c r="D6090" s="14"/>
      <c r="E6090" s="11"/>
      <c r="H6090">
        <f t="shared" si="106"/>
        <v>0</v>
      </c>
    </row>
    <row r="6091" spans="3:8" x14ac:dyDescent="0.25">
      <c r="C6091" s="13"/>
      <c r="D6091" s="14"/>
      <c r="E6091" s="11"/>
      <c r="H6091">
        <f t="shared" si="106"/>
        <v>0</v>
      </c>
    </row>
    <row r="6092" spans="3:8" x14ac:dyDescent="0.25">
      <c r="C6092" s="13"/>
      <c r="D6092" s="14"/>
      <c r="E6092" s="11"/>
      <c r="H6092">
        <f t="shared" si="106"/>
        <v>0</v>
      </c>
    </row>
    <row r="6093" spans="3:8" x14ac:dyDescent="0.25">
      <c r="C6093" s="13"/>
      <c r="D6093" s="14"/>
      <c r="E6093" s="11"/>
      <c r="H6093">
        <f t="shared" si="106"/>
        <v>0</v>
      </c>
    </row>
    <row r="6094" spans="3:8" x14ac:dyDescent="0.25">
      <c r="C6094" s="13"/>
      <c r="D6094" s="14"/>
      <c r="E6094" s="11"/>
      <c r="H6094">
        <f t="shared" si="106"/>
        <v>0</v>
      </c>
    </row>
    <row r="6095" spans="3:8" x14ac:dyDescent="0.25">
      <c r="C6095" s="13"/>
      <c r="D6095" s="14"/>
      <c r="E6095" s="11"/>
      <c r="H6095">
        <f t="shared" si="106"/>
        <v>0</v>
      </c>
    </row>
    <row r="6096" spans="3:8" x14ac:dyDescent="0.25">
      <c r="C6096" s="13"/>
      <c r="D6096" s="14"/>
      <c r="E6096" s="11"/>
      <c r="H6096">
        <f t="shared" si="106"/>
        <v>0</v>
      </c>
    </row>
    <row r="6097" spans="3:8" x14ac:dyDescent="0.25">
      <c r="C6097" s="13"/>
      <c r="D6097" s="14"/>
      <c r="E6097" s="11"/>
      <c r="H6097">
        <f t="shared" si="106"/>
        <v>0</v>
      </c>
    </row>
    <row r="6098" spans="3:8" x14ac:dyDescent="0.25">
      <c r="C6098" s="13"/>
      <c r="D6098" s="14"/>
      <c r="E6098" s="11"/>
      <c r="H6098">
        <f t="shared" si="106"/>
        <v>0</v>
      </c>
    </row>
    <row r="6099" spans="3:8" x14ac:dyDescent="0.25">
      <c r="C6099" s="13"/>
      <c r="D6099" s="14"/>
      <c r="E6099" s="11"/>
      <c r="H6099">
        <f t="shared" si="106"/>
        <v>0</v>
      </c>
    </row>
    <row r="6100" spans="3:8" x14ac:dyDescent="0.25">
      <c r="C6100" s="13"/>
      <c r="D6100" s="14"/>
      <c r="E6100" s="11"/>
      <c r="H6100">
        <f t="shared" si="106"/>
        <v>0</v>
      </c>
    </row>
    <row r="6101" spans="3:8" x14ac:dyDescent="0.25">
      <c r="C6101" s="13"/>
      <c r="D6101" s="14"/>
      <c r="E6101" s="11"/>
      <c r="H6101">
        <f t="shared" si="106"/>
        <v>0</v>
      </c>
    </row>
    <row r="6102" spans="3:8" x14ac:dyDescent="0.25">
      <c r="C6102" s="13"/>
      <c r="D6102" s="14"/>
      <c r="E6102" s="11"/>
      <c r="H6102">
        <f t="shared" si="106"/>
        <v>0</v>
      </c>
    </row>
    <row r="6103" spans="3:8" x14ac:dyDescent="0.25">
      <c r="C6103" s="13"/>
      <c r="D6103" s="14"/>
      <c r="E6103" s="11"/>
      <c r="H6103">
        <f t="shared" si="106"/>
        <v>0</v>
      </c>
    </row>
    <row r="6104" spans="3:8" x14ac:dyDescent="0.25">
      <c r="C6104" s="13"/>
      <c r="D6104" s="14"/>
      <c r="E6104" s="11"/>
      <c r="H6104">
        <f t="shared" si="106"/>
        <v>0</v>
      </c>
    </row>
    <row r="6105" spans="3:8" x14ac:dyDescent="0.25">
      <c r="C6105" s="13"/>
      <c r="D6105" s="14"/>
      <c r="E6105" s="11"/>
      <c r="H6105">
        <f t="shared" si="106"/>
        <v>0</v>
      </c>
    </row>
    <row r="6106" spans="3:8" x14ac:dyDescent="0.25">
      <c r="C6106" s="13"/>
      <c r="D6106" s="14"/>
      <c r="E6106" s="11"/>
      <c r="H6106">
        <f t="shared" si="106"/>
        <v>0</v>
      </c>
    </row>
    <row r="6107" spans="3:8" x14ac:dyDescent="0.25">
      <c r="C6107" s="13"/>
      <c r="D6107" s="14"/>
      <c r="E6107" s="11"/>
      <c r="H6107">
        <f t="shared" si="106"/>
        <v>0</v>
      </c>
    </row>
    <row r="6108" spans="3:8" x14ac:dyDescent="0.25">
      <c r="C6108" s="13"/>
      <c r="D6108" s="14"/>
      <c r="E6108" s="11"/>
      <c r="H6108">
        <f t="shared" si="106"/>
        <v>0</v>
      </c>
    </row>
    <row r="6109" spans="3:8" x14ac:dyDescent="0.25">
      <c r="C6109" s="13"/>
      <c r="D6109" s="14"/>
      <c r="E6109" s="11"/>
      <c r="H6109">
        <f t="shared" si="106"/>
        <v>0</v>
      </c>
    </row>
    <row r="6110" spans="3:8" x14ac:dyDescent="0.25">
      <c r="C6110" s="13"/>
      <c r="D6110" s="14"/>
      <c r="E6110" s="11"/>
      <c r="H6110">
        <f t="shared" si="106"/>
        <v>0</v>
      </c>
    </row>
    <row r="6111" spans="3:8" x14ac:dyDescent="0.25">
      <c r="C6111" s="13"/>
      <c r="D6111" s="14"/>
      <c r="E6111" s="11"/>
      <c r="H6111">
        <f t="shared" si="106"/>
        <v>0</v>
      </c>
    </row>
    <row r="6112" spans="3:8" x14ac:dyDescent="0.25">
      <c r="C6112" s="13"/>
      <c r="D6112" s="14"/>
      <c r="E6112" s="11"/>
      <c r="H6112">
        <f t="shared" si="106"/>
        <v>0</v>
      </c>
    </row>
    <row r="6113" spans="3:8" x14ac:dyDescent="0.25">
      <c r="C6113" s="13"/>
      <c r="D6113" s="14"/>
      <c r="E6113" s="11"/>
      <c r="H6113">
        <f t="shared" si="106"/>
        <v>0</v>
      </c>
    </row>
    <row r="6114" spans="3:8" x14ac:dyDescent="0.25">
      <c r="C6114" s="13"/>
      <c r="D6114" s="14"/>
      <c r="E6114" s="11"/>
      <c r="H6114">
        <f t="shared" si="106"/>
        <v>0</v>
      </c>
    </row>
    <row r="6115" spans="3:8" x14ac:dyDescent="0.25">
      <c r="C6115" s="13"/>
      <c r="D6115" s="14"/>
      <c r="E6115" s="11"/>
      <c r="H6115">
        <f t="shared" si="106"/>
        <v>0</v>
      </c>
    </row>
    <row r="6116" spans="3:8" x14ac:dyDescent="0.25">
      <c r="C6116" s="13"/>
      <c r="D6116" s="14"/>
      <c r="E6116" s="11"/>
      <c r="H6116">
        <f t="shared" si="106"/>
        <v>0</v>
      </c>
    </row>
    <row r="6117" spans="3:8" x14ac:dyDescent="0.25">
      <c r="C6117" s="13"/>
      <c r="D6117" s="14"/>
      <c r="E6117" s="11"/>
      <c r="H6117">
        <f t="shared" si="106"/>
        <v>0</v>
      </c>
    </row>
    <row r="6118" spans="3:8" x14ac:dyDescent="0.25">
      <c r="C6118" s="13"/>
      <c r="D6118" s="14"/>
      <c r="E6118" s="11"/>
      <c r="H6118">
        <f t="shared" si="106"/>
        <v>0</v>
      </c>
    </row>
    <row r="6119" spans="3:8" x14ac:dyDescent="0.25">
      <c r="C6119" s="13"/>
      <c r="D6119" s="14"/>
      <c r="E6119" s="11"/>
      <c r="H6119">
        <f t="shared" si="106"/>
        <v>0</v>
      </c>
    </row>
    <row r="6120" spans="3:8" x14ac:dyDescent="0.25">
      <c r="C6120" s="13"/>
      <c r="D6120" s="14"/>
      <c r="E6120" s="11"/>
      <c r="H6120">
        <f t="shared" si="106"/>
        <v>0</v>
      </c>
    </row>
    <row r="6121" spans="3:8" x14ac:dyDescent="0.25">
      <c r="C6121" s="13"/>
      <c r="D6121" s="14"/>
      <c r="E6121" s="11"/>
      <c r="H6121">
        <f t="shared" si="106"/>
        <v>0</v>
      </c>
    </row>
    <row r="6122" spans="3:8" x14ac:dyDescent="0.25">
      <c r="C6122" s="13"/>
      <c r="D6122" s="14"/>
      <c r="E6122" s="11"/>
      <c r="H6122">
        <f t="shared" si="106"/>
        <v>0</v>
      </c>
    </row>
    <row r="6123" spans="3:8" x14ac:dyDescent="0.25">
      <c r="C6123" s="13"/>
      <c r="D6123" s="14"/>
      <c r="E6123" s="11"/>
      <c r="H6123">
        <f t="shared" si="106"/>
        <v>0</v>
      </c>
    </row>
    <row r="6124" spans="3:8" x14ac:dyDescent="0.25">
      <c r="C6124" s="13"/>
      <c r="D6124" s="14"/>
      <c r="E6124" s="11"/>
      <c r="H6124">
        <f t="shared" si="106"/>
        <v>0</v>
      </c>
    </row>
    <row r="6125" spans="3:8" x14ac:dyDescent="0.25">
      <c r="C6125" s="13"/>
      <c r="D6125" s="14"/>
      <c r="E6125" s="11"/>
      <c r="H6125">
        <f t="shared" si="106"/>
        <v>0</v>
      </c>
    </row>
    <row r="6126" spans="3:8" x14ac:dyDescent="0.25">
      <c r="C6126" s="13"/>
      <c r="D6126" s="14"/>
      <c r="E6126" s="11"/>
      <c r="H6126">
        <f t="shared" si="106"/>
        <v>0</v>
      </c>
    </row>
    <row r="6127" spans="3:8" x14ac:dyDescent="0.25">
      <c r="C6127" s="13"/>
      <c r="D6127" s="14"/>
      <c r="E6127" s="11"/>
      <c r="H6127">
        <f t="shared" si="106"/>
        <v>0</v>
      </c>
    </row>
    <row r="6128" spans="3:8" x14ac:dyDescent="0.25">
      <c r="C6128" s="13"/>
      <c r="D6128" s="14"/>
      <c r="E6128" s="11"/>
      <c r="H6128">
        <f t="shared" si="106"/>
        <v>0</v>
      </c>
    </row>
    <row r="6129" spans="3:8" x14ac:dyDescent="0.25">
      <c r="C6129" s="13"/>
      <c r="D6129" s="14"/>
      <c r="E6129" s="11"/>
      <c r="H6129">
        <f t="shared" si="106"/>
        <v>0</v>
      </c>
    </row>
    <row r="6130" spans="3:8" x14ac:dyDescent="0.25">
      <c r="C6130" s="13"/>
      <c r="D6130" s="14"/>
      <c r="E6130" s="11"/>
      <c r="H6130">
        <f t="shared" si="106"/>
        <v>0</v>
      </c>
    </row>
    <row r="6131" spans="3:8" x14ac:dyDescent="0.25">
      <c r="C6131" s="13"/>
      <c r="D6131" s="14"/>
      <c r="E6131" s="11"/>
      <c r="H6131">
        <f t="shared" si="106"/>
        <v>0</v>
      </c>
    </row>
    <row r="6132" spans="3:8" x14ac:dyDescent="0.25">
      <c r="C6132" s="13"/>
      <c r="D6132" s="14"/>
      <c r="E6132" s="11"/>
      <c r="H6132">
        <f t="shared" si="106"/>
        <v>0</v>
      </c>
    </row>
    <row r="6133" spans="3:8" x14ac:dyDescent="0.25">
      <c r="C6133" s="13"/>
      <c r="D6133" s="14"/>
      <c r="E6133" s="11"/>
      <c r="H6133">
        <f t="shared" si="106"/>
        <v>0</v>
      </c>
    </row>
    <row r="6134" spans="3:8" x14ac:dyDescent="0.25">
      <c r="C6134" s="13"/>
      <c r="D6134" s="14"/>
      <c r="E6134" s="11"/>
      <c r="H6134">
        <f t="shared" si="106"/>
        <v>0</v>
      </c>
    </row>
    <row r="6135" spans="3:8" x14ac:dyDescent="0.25">
      <c r="C6135" s="13"/>
      <c r="D6135" s="14"/>
      <c r="E6135" s="11"/>
      <c r="H6135">
        <f t="shared" si="106"/>
        <v>0</v>
      </c>
    </row>
    <row r="6136" spans="3:8" x14ac:dyDescent="0.25">
      <c r="C6136" s="13"/>
      <c r="D6136" s="14"/>
      <c r="E6136" s="11"/>
      <c r="H6136">
        <f t="shared" si="106"/>
        <v>0</v>
      </c>
    </row>
    <row r="6137" spans="3:8" x14ac:dyDescent="0.25">
      <c r="C6137" s="13"/>
      <c r="D6137" s="14"/>
      <c r="E6137" s="11"/>
      <c r="H6137">
        <f t="shared" si="106"/>
        <v>0</v>
      </c>
    </row>
    <row r="6138" spans="3:8" x14ac:dyDescent="0.25">
      <c r="C6138" s="13"/>
      <c r="D6138" s="14"/>
      <c r="E6138" s="11"/>
      <c r="H6138">
        <f t="shared" si="106"/>
        <v>0</v>
      </c>
    </row>
    <row r="6139" spans="3:8" x14ac:dyDescent="0.25">
      <c r="C6139" s="13"/>
      <c r="D6139" s="14"/>
      <c r="E6139" s="11"/>
      <c r="H6139">
        <f t="shared" si="106"/>
        <v>0</v>
      </c>
    </row>
    <row r="6140" spans="3:8" x14ac:dyDescent="0.25">
      <c r="C6140" s="13"/>
      <c r="D6140" s="14"/>
      <c r="E6140" s="11"/>
      <c r="H6140">
        <f t="shared" si="106"/>
        <v>0</v>
      </c>
    </row>
    <row r="6141" spans="3:8" x14ac:dyDescent="0.25">
      <c r="C6141" s="13"/>
      <c r="D6141" s="14"/>
      <c r="E6141" s="11"/>
      <c r="H6141">
        <f t="shared" si="106"/>
        <v>0</v>
      </c>
    </row>
    <row r="6142" spans="3:8" x14ac:dyDescent="0.25">
      <c r="C6142" s="13"/>
      <c r="D6142" s="14"/>
      <c r="E6142" s="11"/>
      <c r="H6142">
        <f t="shared" si="106"/>
        <v>0</v>
      </c>
    </row>
    <row r="6143" spans="3:8" x14ac:dyDescent="0.25">
      <c r="C6143" s="13"/>
      <c r="D6143" s="14"/>
      <c r="E6143" s="11"/>
      <c r="H6143">
        <f t="shared" si="106"/>
        <v>0</v>
      </c>
    </row>
    <row r="6144" spans="3:8" x14ac:dyDescent="0.25">
      <c r="C6144" s="13"/>
      <c r="D6144" s="14"/>
      <c r="E6144" s="11"/>
      <c r="H6144">
        <f t="shared" si="106"/>
        <v>0</v>
      </c>
    </row>
    <row r="6145" spans="3:8" x14ac:dyDescent="0.25">
      <c r="C6145" s="13"/>
      <c r="D6145" s="14"/>
      <c r="E6145" s="11"/>
      <c r="H6145">
        <f t="shared" si="106"/>
        <v>0</v>
      </c>
    </row>
    <row r="6146" spans="3:8" x14ac:dyDescent="0.25">
      <c r="C6146" s="13"/>
      <c r="D6146" s="14"/>
      <c r="E6146" s="11"/>
      <c r="H6146">
        <f t="shared" si="106"/>
        <v>0</v>
      </c>
    </row>
    <row r="6147" spans="3:8" x14ac:dyDescent="0.25">
      <c r="C6147" s="13"/>
      <c r="D6147" s="14"/>
      <c r="E6147" s="11"/>
      <c r="H6147">
        <f t="shared" si="106"/>
        <v>0</v>
      </c>
    </row>
    <row r="6148" spans="3:8" x14ac:dyDescent="0.25">
      <c r="C6148" s="13"/>
      <c r="D6148" s="14"/>
      <c r="E6148" s="11"/>
      <c r="H6148">
        <f t="shared" ref="H6148:H6211" si="107">IF(ISNUMBER(E6148),E6148,0)</f>
        <v>0</v>
      </c>
    </row>
    <row r="6149" spans="3:8" x14ac:dyDescent="0.25">
      <c r="C6149" s="13"/>
      <c r="D6149" s="14"/>
      <c r="E6149" s="11"/>
      <c r="H6149">
        <f t="shared" si="107"/>
        <v>0</v>
      </c>
    </row>
    <row r="6150" spans="3:8" x14ac:dyDescent="0.25">
      <c r="C6150" s="13"/>
      <c r="D6150" s="14"/>
      <c r="E6150" s="11"/>
      <c r="H6150">
        <f t="shared" si="107"/>
        <v>0</v>
      </c>
    </row>
    <row r="6151" spans="3:8" x14ac:dyDescent="0.25">
      <c r="C6151" s="13"/>
      <c r="D6151" s="14"/>
      <c r="E6151" s="11"/>
      <c r="H6151">
        <f t="shared" si="107"/>
        <v>0</v>
      </c>
    </row>
    <row r="6152" spans="3:8" x14ac:dyDescent="0.25">
      <c r="C6152" s="13"/>
      <c r="D6152" s="14"/>
      <c r="E6152" s="11"/>
      <c r="H6152">
        <f t="shared" si="107"/>
        <v>0</v>
      </c>
    </row>
    <row r="6153" spans="3:8" x14ac:dyDescent="0.25">
      <c r="C6153" s="13"/>
      <c r="D6153" s="14"/>
      <c r="E6153" s="11"/>
      <c r="H6153">
        <f t="shared" si="107"/>
        <v>0</v>
      </c>
    </row>
    <row r="6154" spans="3:8" x14ac:dyDescent="0.25">
      <c r="C6154" s="13"/>
      <c r="D6154" s="14"/>
      <c r="E6154" s="11"/>
      <c r="H6154">
        <f t="shared" si="107"/>
        <v>0</v>
      </c>
    </row>
    <row r="6155" spans="3:8" x14ac:dyDescent="0.25">
      <c r="C6155" s="13"/>
      <c r="D6155" s="14"/>
      <c r="E6155" s="11"/>
      <c r="H6155">
        <f t="shared" si="107"/>
        <v>0</v>
      </c>
    </row>
    <row r="6156" spans="3:8" x14ac:dyDescent="0.25">
      <c r="C6156" s="13"/>
      <c r="D6156" s="14"/>
      <c r="E6156" s="11"/>
      <c r="H6156">
        <f t="shared" si="107"/>
        <v>0</v>
      </c>
    </row>
    <row r="6157" spans="3:8" x14ac:dyDescent="0.25">
      <c r="C6157" s="13"/>
      <c r="D6157" s="14"/>
      <c r="E6157" s="11"/>
      <c r="H6157">
        <f t="shared" si="107"/>
        <v>0</v>
      </c>
    </row>
    <row r="6158" spans="3:8" x14ac:dyDescent="0.25">
      <c r="C6158" s="13"/>
      <c r="D6158" s="14"/>
      <c r="E6158" s="11"/>
      <c r="H6158">
        <f t="shared" si="107"/>
        <v>0</v>
      </c>
    </row>
    <row r="6159" spans="3:8" x14ac:dyDescent="0.25">
      <c r="C6159" s="13"/>
      <c r="D6159" s="14"/>
      <c r="E6159" s="11"/>
      <c r="H6159">
        <f t="shared" si="107"/>
        <v>0</v>
      </c>
    </row>
    <row r="6160" spans="3:8" x14ac:dyDescent="0.25">
      <c r="C6160" s="13"/>
      <c r="D6160" s="14"/>
      <c r="E6160" s="11"/>
      <c r="H6160">
        <f t="shared" si="107"/>
        <v>0</v>
      </c>
    </row>
    <row r="6161" spans="3:8" x14ac:dyDescent="0.25">
      <c r="C6161" s="13"/>
      <c r="D6161" s="14"/>
      <c r="E6161" s="11"/>
      <c r="H6161">
        <f t="shared" si="107"/>
        <v>0</v>
      </c>
    </row>
    <row r="6162" spans="3:8" x14ac:dyDescent="0.25">
      <c r="C6162" s="13"/>
      <c r="D6162" s="14"/>
      <c r="E6162" s="11"/>
      <c r="H6162">
        <f t="shared" si="107"/>
        <v>0</v>
      </c>
    </row>
    <row r="6163" spans="3:8" x14ac:dyDescent="0.25">
      <c r="C6163" s="13"/>
      <c r="D6163" s="14"/>
      <c r="E6163" s="11"/>
      <c r="H6163">
        <f t="shared" si="107"/>
        <v>0</v>
      </c>
    </row>
    <row r="6164" spans="3:8" x14ac:dyDescent="0.25">
      <c r="C6164" s="13"/>
      <c r="D6164" s="14"/>
      <c r="E6164" s="11"/>
      <c r="H6164">
        <f t="shared" si="107"/>
        <v>0</v>
      </c>
    </row>
    <row r="6165" spans="3:8" x14ac:dyDescent="0.25">
      <c r="C6165" s="13"/>
      <c r="D6165" s="14"/>
      <c r="E6165" s="11"/>
      <c r="H6165">
        <f t="shared" si="107"/>
        <v>0</v>
      </c>
    </row>
    <row r="6166" spans="3:8" x14ac:dyDescent="0.25">
      <c r="C6166" s="13"/>
      <c r="D6166" s="14"/>
      <c r="E6166" s="11"/>
      <c r="H6166">
        <f t="shared" si="107"/>
        <v>0</v>
      </c>
    </row>
    <row r="6167" spans="3:8" x14ac:dyDescent="0.25">
      <c r="C6167" s="13"/>
      <c r="D6167" s="14"/>
      <c r="E6167" s="11"/>
      <c r="H6167">
        <f t="shared" si="107"/>
        <v>0</v>
      </c>
    </row>
    <row r="6168" spans="3:8" x14ac:dyDescent="0.25">
      <c r="C6168" s="13"/>
      <c r="D6168" s="14"/>
      <c r="E6168" s="11"/>
      <c r="H6168">
        <f t="shared" si="107"/>
        <v>0</v>
      </c>
    </row>
    <row r="6169" spans="3:8" x14ac:dyDescent="0.25">
      <c r="C6169" s="13"/>
      <c r="D6169" s="14"/>
      <c r="E6169" s="11"/>
      <c r="H6169">
        <f t="shared" si="107"/>
        <v>0</v>
      </c>
    </row>
    <row r="6170" spans="3:8" x14ac:dyDescent="0.25">
      <c r="C6170" s="13"/>
      <c r="D6170" s="14"/>
      <c r="E6170" s="11"/>
      <c r="H6170">
        <f t="shared" si="107"/>
        <v>0</v>
      </c>
    </row>
    <row r="6171" spans="3:8" x14ac:dyDescent="0.25">
      <c r="C6171" s="13"/>
      <c r="D6171" s="14"/>
      <c r="E6171" s="11"/>
      <c r="H6171">
        <f t="shared" si="107"/>
        <v>0</v>
      </c>
    </row>
    <row r="6172" spans="3:8" x14ac:dyDescent="0.25">
      <c r="C6172" s="13"/>
      <c r="D6172" s="14"/>
      <c r="E6172" s="11"/>
      <c r="H6172">
        <f t="shared" si="107"/>
        <v>0</v>
      </c>
    </row>
    <row r="6173" spans="3:8" x14ac:dyDescent="0.25">
      <c r="C6173" s="13"/>
      <c r="D6173" s="14"/>
      <c r="E6173" s="11"/>
      <c r="H6173">
        <f t="shared" si="107"/>
        <v>0</v>
      </c>
    </row>
    <row r="6174" spans="3:8" x14ac:dyDescent="0.25">
      <c r="C6174" s="13"/>
      <c r="D6174" s="14"/>
      <c r="E6174" s="11"/>
      <c r="H6174">
        <f t="shared" si="107"/>
        <v>0</v>
      </c>
    </row>
    <row r="6175" spans="3:8" x14ac:dyDescent="0.25">
      <c r="C6175" s="13"/>
      <c r="D6175" s="14"/>
      <c r="E6175" s="11"/>
      <c r="H6175">
        <f t="shared" si="107"/>
        <v>0</v>
      </c>
    </row>
    <row r="6176" spans="3:8" x14ac:dyDescent="0.25">
      <c r="C6176" s="13"/>
      <c r="D6176" s="14"/>
      <c r="E6176" s="11"/>
      <c r="H6176">
        <f t="shared" si="107"/>
        <v>0</v>
      </c>
    </row>
    <row r="6177" spans="3:8" x14ac:dyDescent="0.25">
      <c r="C6177" s="13"/>
      <c r="D6177" s="14"/>
      <c r="E6177" s="11"/>
      <c r="H6177">
        <f t="shared" si="107"/>
        <v>0</v>
      </c>
    </row>
    <row r="6178" spans="3:8" x14ac:dyDescent="0.25">
      <c r="C6178" s="13"/>
      <c r="D6178" s="14"/>
      <c r="E6178" s="11"/>
      <c r="H6178">
        <f t="shared" si="107"/>
        <v>0</v>
      </c>
    </row>
    <row r="6179" spans="3:8" x14ac:dyDescent="0.25">
      <c r="C6179" s="13"/>
      <c r="D6179" s="14"/>
      <c r="E6179" s="11"/>
      <c r="H6179">
        <f t="shared" si="107"/>
        <v>0</v>
      </c>
    </row>
    <row r="6180" spans="3:8" x14ac:dyDescent="0.25">
      <c r="C6180" s="13"/>
      <c r="D6180" s="14"/>
      <c r="E6180" s="11"/>
      <c r="H6180">
        <f t="shared" si="107"/>
        <v>0</v>
      </c>
    </row>
    <row r="6181" spans="3:8" x14ac:dyDescent="0.25">
      <c r="C6181" s="13"/>
      <c r="D6181" s="14"/>
      <c r="E6181" s="11"/>
      <c r="H6181">
        <f t="shared" si="107"/>
        <v>0</v>
      </c>
    </row>
    <row r="6182" spans="3:8" x14ac:dyDescent="0.25">
      <c r="C6182" s="13"/>
      <c r="D6182" s="14"/>
      <c r="E6182" s="11"/>
      <c r="H6182">
        <f t="shared" si="107"/>
        <v>0</v>
      </c>
    </row>
    <row r="6183" spans="3:8" x14ac:dyDescent="0.25">
      <c r="C6183" s="13"/>
      <c r="D6183" s="14"/>
      <c r="E6183" s="11"/>
      <c r="H6183">
        <f t="shared" si="107"/>
        <v>0</v>
      </c>
    </row>
    <row r="6184" spans="3:8" x14ac:dyDescent="0.25">
      <c r="C6184" s="13"/>
      <c r="D6184" s="14"/>
      <c r="E6184" s="11"/>
      <c r="H6184">
        <f t="shared" si="107"/>
        <v>0</v>
      </c>
    </row>
    <row r="6185" spans="3:8" x14ac:dyDescent="0.25">
      <c r="C6185" s="13"/>
      <c r="D6185" s="14"/>
      <c r="E6185" s="11"/>
      <c r="H6185">
        <f t="shared" si="107"/>
        <v>0</v>
      </c>
    </row>
    <row r="6186" spans="3:8" x14ac:dyDescent="0.25">
      <c r="C6186" s="13"/>
      <c r="D6186" s="14"/>
      <c r="E6186" s="11"/>
      <c r="H6186">
        <f t="shared" si="107"/>
        <v>0</v>
      </c>
    </row>
    <row r="6187" spans="3:8" x14ac:dyDescent="0.25">
      <c r="C6187" s="13"/>
      <c r="D6187" s="14"/>
      <c r="E6187" s="11"/>
      <c r="H6187">
        <f t="shared" si="107"/>
        <v>0</v>
      </c>
    </row>
    <row r="6188" spans="3:8" x14ac:dyDescent="0.25">
      <c r="C6188" s="13"/>
      <c r="D6188" s="14"/>
      <c r="E6188" s="11"/>
      <c r="H6188">
        <f t="shared" si="107"/>
        <v>0</v>
      </c>
    </row>
    <row r="6189" spans="3:8" x14ac:dyDescent="0.25">
      <c r="C6189" s="13"/>
      <c r="D6189" s="14"/>
      <c r="E6189" s="11"/>
      <c r="H6189">
        <f t="shared" si="107"/>
        <v>0</v>
      </c>
    </row>
    <row r="6190" spans="3:8" x14ac:dyDescent="0.25">
      <c r="C6190" s="13"/>
      <c r="D6190" s="14"/>
      <c r="E6190" s="11"/>
      <c r="H6190">
        <f t="shared" si="107"/>
        <v>0</v>
      </c>
    </row>
    <row r="6191" spans="3:8" x14ac:dyDescent="0.25">
      <c r="C6191" s="13"/>
      <c r="D6191" s="14"/>
      <c r="E6191" s="11"/>
      <c r="H6191">
        <f t="shared" si="107"/>
        <v>0</v>
      </c>
    </row>
    <row r="6192" spans="3:8" x14ac:dyDescent="0.25">
      <c r="C6192" s="13"/>
      <c r="D6192" s="14"/>
      <c r="E6192" s="11"/>
      <c r="H6192">
        <f t="shared" si="107"/>
        <v>0</v>
      </c>
    </row>
    <row r="6193" spans="3:8" x14ac:dyDescent="0.25">
      <c r="C6193" s="13"/>
      <c r="D6193" s="14"/>
      <c r="E6193" s="11"/>
      <c r="H6193">
        <f t="shared" si="107"/>
        <v>0</v>
      </c>
    </row>
    <row r="6194" spans="3:8" x14ac:dyDescent="0.25">
      <c r="C6194" s="13"/>
      <c r="D6194" s="14"/>
      <c r="E6194" s="11"/>
      <c r="H6194">
        <f t="shared" si="107"/>
        <v>0</v>
      </c>
    </row>
    <row r="6195" spans="3:8" x14ac:dyDescent="0.25">
      <c r="C6195" s="13"/>
      <c r="D6195" s="14"/>
      <c r="E6195" s="11"/>
      <c r="H6195">
        <f t="shared" si="107"/>
        <v>0</v>
      </c>
    </row>
    <row r="6196" spans="3:8" x14ac:dyDescent="0.25">
      <c r="C6196" s="13"/>
      <c r="D6196" s="14"/>
      <c r="E6196" s="11"/>
      <c r="H6196">
        <f t="shared" si="107"/>
        <v>0</v>
      </c>
    </row>
    <row r="6197" spans="3:8" x14ac:dyDescent="0.25">
      <c r="C6197" s="13"/>
      <c r="D6197" s="14"/>
      <c r="E6197" s="11"/>
      <c r="H6197">
        <f t="shared" si="107"/>
        <v>0</v>
      </c>
    </row>
    <row r="6198" spans="3:8" x14ac:dyDescent="0.25">
      <c r="C6198" s="13"/>
      <c r="D6198" s="14"/>
      <c r="E6198" s="11"/>
      <c r="H6198">
        <f t="shared" si="107"/>
        <v>0</v>
      </c>
    </row>
    <row r="6199" spans="3:8" x14ac:dyDescent="0.25">
      <c r="C6199" s="13"/>
      <c r="D6199" s="14"/>
      <c r="E6199" s="11"/>
      <c r="H6199">
        <f t="shared" si="107"/>
        <v>0</v>
      </c>
    </row>
    <row r="6200" spans="3:8" x14ac:dyDescent="0.25">
      <c r="C6200" s="13"/>
      <c r="D6200" s="14"/>
      <c r="E6200" s="11"/>
      <c r="H6200">
        <f t="shared" si="107"/>
        <v>0</v>
      </c>
    </row>
    <row r="6201" spans="3:8" x14ac:dyDescent="0.25">
      <c r="C6201" s="13"/>
      <c r="D6201" s="14"/>
      <c r="E6201" s="11"/>
      <c r="H6201">
        <f t="shared" si="107"/>
        <v>0</v>
      </c>
    </row>
    <row r="6202" spans="3:8" x14ac:dyDescent="0.25">
      <c r="C6202" s="13"/>
      <c r="D6202" s="14"/>
      <c r="E6202" s="11"/>
      <c r="H6202">
        <f t="shared" si="107"/>
        <v>0</v>
      </c>
    </row>
    <row r="6203" spans="3:8" x14ac:dyDescent="0.25">
      <c r="C6203" s="13"/>
      <c r="D6203" s="14"/>
      <c r="E6203" s="11"/>
      <c r="H6203">
        <f t="shared" si="107"/>
        <v>0</v>
      </c>
    </row>
    <row r="6204" spans="3:8" x14ac:dyDescent="0.25">
      <c r="C6204" s="13"/>
      <c r="D6204" s="14"/>
      <c r="E6204" s="11"/>
      <c r="H6204">
        <f t="shared" si="107"/>
        <v>0</v>
      </c>
    </row>
    <row r="6205" spans="3:8" x14ac:dyDescent="0.25">
      <c r="C6205" s="13"/>
      <c r="D6205" s="14"/>
      <c r="E6205" s="11"/>
      <c r="H6205">
        <f t="shared" si="107"/>
        <v>0</v>
      </c>
    </row>
    <row r="6206" spans="3:8" x14ac:dyDescent="0.25">
      <c r="C6206" s="13"/>
      <c r="D6206" s="14"/>
      <c r="E6206" s="11"/>
      <c r="H6206">
        <f t="shared" si="107"/>
        <v>0</v>
      </c>
    </row>
    <row r="6207" spans="3:8" x14ac:dyDescent="0.25">
      <c r="C6207" s="13"/>
      <c r="D6207" s="14"/>
      <c r="E6207" s="11"/>
      <c r="H6207">
        <f t="shared" si="107"/>
        <v>0</v>
      </c>
    </row>
    <row r="6208" spans="3:8" x14ac:dyDescent="0.25">
      <c r="C6208" s="13"/>
      <c r="D6208" s="14"/>
      <c r="E6208" s="11"/>
      <c r="H6208">
        <f t="shared" si="107"/>
        <v>0</v>
      </c>
    </row>
    <row r="6209" spans="3:8" x14ac:dyDescent="0.25">
      <c r="C6209" s="13"/>
      <c r="D6209" s="14"/>
      <c r="E6209" s="11"/>
      <c r="H6209">
        <f t="shared" si="107"/>
        <v>0</v>
      </c>
    </row>
    <row r="6210" spans="3:8" x14ac:dyDescent="0.25">
      <c r="C6210" s="13"/>
      <c r="D6210" s="14"/>
      <c r="E6210" s="11"/>
      <c r="H6210">
        <f t="shared" si="107"/>
        <v>0</v>
      </c>
    </row>
    <row r="6211" spans="3:8" x14ac:dyDescent="0.25">
      <c r="C6211" s="13"/>
      <c r="D6211" s="14"/>
      <c r="E6211" s="11"/>
      <c r="H6211">
        <f t="shared" si="107"/>
        <v>0</v>
      </c>
    </row>
    <row r="6212" spans="3:8" x14ac:dyDescent="0.25">
      <c r="C6212" s="13"/>
      <c r="D6212" s="14"/>
      <c r="E6212" s="11"/>
      <c r="H6212">
        <f t="shared" ref="H6212:H6275" si="108">IF(ISNUMBER(E6212),E6212,0)</f>
        <v>0</v>
      </c>
    </row>
    <row r="6213" spans="3:8" x14ac:dyDescent="0.25">
      <c r="C6213" s="13"/>
      <c r="D6213" s="14"/>
      <c r="E6213" s="11"/>
      <c r="H6213">
        <f t="shared" si="108"/>
        <v>0</v>
      </c>
    </row>
    <row r="6214" spans="3:8" x14ac:dyDescent="0.25">
      <c r="C6214" s="13"/>
      <c r="D6214" s="14"/>
      <c r="E6214" s="11"/>
      <c r="H6214">
        <f t="shared" si="108"/>
        <v>0</v>
      </c>
    </row>
    <row r="6215" spans="3:8" x14ac:dyDescent="0.25">
      <c r="C6215" s="13"/>
      <c r="D6215" s="14"/>
      <c r="E6215" s="11"/>
      <c r="H6215">
        <f t="shared" si="108"/>
        <v>0</v>
      </c>
    </row>
    <row r="6216" spans="3:8" x14ac:dyDescent="0.25">
      <c r="C6216" s="13"/>
      <c r="D6216" s="14"/>
      <c r="E6216" s="11"/>
      <c r="H6216">
        <f t="shared" si="108"/>
        <v>0</v>
      </c>
    </row>
    <row r="6217" spans="3:8" x14ac:dyDescent="0.25">
      <c r="C6217" s="13"/>
      <c r="D6217" s="14"/>
      <c r="E6217" s="11"/>
      <c r="H6217">
        <f t="shared" si="108"/>
        <v>0</v>
      </c>
    </row>
    <row r="6218" spans="3:8" x14ac:dyDescent="0.25">
      <c r="C6218" s="13"/>
      <c r="D6218" s="14"/>
      <c r="E6218" s="11"/>
      <c r="H6218">
        <f t="shared" si="108"/>
        <v>0</v>
      </c>
    </row>
    <row r="6219" spans="3:8" x14ac:dyDescent="0.25">
      <c r="C6219" s="13"/>
      <c r="D6219" s="14"/>
      <c r="E6219" s="11"/>
      <c r="H6219">
        <f t="shared" si="108"/>
        <v>0</v>
      </c>
    </row>
    <row r="6220" spans="3:8" x14ac:dyDescent="0.25">
      <c r="C6220" s="13"/>
      <c r="D6220" s="14"/>
      <c r="E6220" s="11"/>
      <c r="H6220">
        <f t="shared" si="108"/>
        <v>0</v>
      </c>
    </row>
    <row r="6221" spans="3:8" x14ac:dyDescent="0.25">
      <c r="C6221" s="13"/>
      <c r="D6221" s="14"/>
      <c r="E6221" s="11"/>
      <c r="H6221">
        <f t="shared" si="108"/>
        <v>0</v>
      </c>
    </row>
    <row r="6222" spans="3:8" x14ac:dyDescent="0.25">
      <c r="C6222" s="13"/>
      <c r="D6222" s="14"/>
      <c r="E6222" s="11"/>
      <c r="H6222">
        <f t="shared" si="108"/>
        <v>0</v>
      </c>
    </row>
    <row r="6223" spans="3:8" x14ac:dyDescent="0.25">
      <c r="C6223" s="13"/>
      <c r="D6223" s="14"/>
      <c r="E6223" s="11"/>
      <c r="H6223">
        <f t="shared" si="108"/>
        <v>0</v>
      </c>
    </row>
    <row r="6224" spans="3:8" x14ac:dyDescent="0.25">
      <c r="C6224" s="13"/>
      <c r="D6224" s="14"/>
      <c r="E6224" s="11"/>
      <c r="H6224">
        <f t="shared" si="108"/>
        <v>0</v>
      </c>
    </row>
    <row r="6225" spans="3:8" x14ac:dyDescent="0.25">
      <c r="C6225" s="13"/>
      <c r="D6225" s="14"/>
      <c r="E6225" s="11"/>
      <c r="H6225">
        <f t="shared" si="108"/>
        <v>0</v>
      </c>
    </row>
    <row r="6226" spans="3:8" x14ac:dyDescent="0.25">
      <c r="C6226" s="13"/>
      <c r="D6226" s="14"/>
      <c r="E6226" s="11"/>
      <c r="H6226">
        <f t="shared" si="108"/>
        <v>0</v>
      </c>
    </row>
    <row r="6227" spans="3:8" x14ac:dyDescent="0.25">
      <c r="C6227" s="13"/>
      <c r="D6227" s="14"/>
      <c r="E6227" s="11"/>
      <c r="H6227">
        <f t="shared" si="108"/>
        <v>0</v>
      </c>
    </row>
    <row r="6228" spans="3:8" x14ac:dyDescent="0.25">
      <c r="C6228" s="13"/>
      <c r="D6228" s="14"/>
      <c r="E6228" s="11"/>
      <c r="H6228">
        <f t="shared" si="108"/>
        <v>0</v>
      </c>
    </row>
    <row r="6229" spans="3:8" x14ac:dyDescent="0.25">
      <c r="C6229" s="13"/>
      <c r="D6229" s="14"/>
      <c r="E6229" s="11"/>
      <c r="H6229">
        <f t="shared" si="108"/>
        <v>0</v>
      </c>
    </row>
    <row r="6230" spans="3:8" x14ac:dyDescent="0.25">
      <c r="C6230" s="13"/>
      <c r="D6230" s="14"/>
      <c r="E6230" s="11"/>
      <c r="H6230">
        <f t="shared" si="108"/>
        <v>0</v>
      </c>
    </row>
    <row r="6231" spans="3:8" x14ac:dyDescent="0.25">
      <c r="C6231" s="13"/>
      <c r="D6231" s="14"/>
      <c r="E6231" s="11"/>
      <c r="H6231">
        <f t="shared" si="108"/>
        <v>0</v>
      </c>
    </row>
    <row r="6232" spans="3:8" x14ac:dyDescent="0.25">
      <c r="C6232" s="13"/>
      <c r="D6232" s="14"/>
      <c r="E6232" s="11"/>
      <c r="H6232">
        <f t="shared" si="108"/>
        <v>0</v>
      </c>
    </row>
    <row r="6233" spans="3:8" x14ac:dyDescent="0.25">
      <c r="C6233" s="13"/>
      <c r="D6233" s="14"/>
      <c r="E6233" s="11"/>
      <c r="H6233">
        <f t="shared" si="108"/>
        <v>0</v>
      </c>
    </row>
    <row r="6234" spans="3:8" x14ac:dyDescent="0.25">
      <c r="C6234" s="13"/>
      <c r="D6234" s="14"/>
      <c r="E6234" s="11"/>
      <c r="H6234">
        <f t="shared" si="108"/>
        <v>0</v>
      </c>
    </row>
    <row r="6235" spans="3:8" x14ac:dyDescent="0.25">
      <c r="C6235" s="13"/>
      <c r="D6235" s="14"/>
      <c r="E6235" s="11"/>
      <c r="H6235">
        <f t="shared" si="108"/>
        <v>0</v>
      </c>
    </row>
    <row r="6236" spans="3:8" x14ac:dyDescent="0.25">
      <c r="C6236" s="13"/>
      <c r="D6236" s="14"/>
      <c r="E6236" s="11"/>
      <c r="H6236">
        <f t="shared" si="108"/>
        <v>0</v>
      </c>
    </row>
    <row r="6237" spans="3:8" x14ac:dyDescent="0.25">
      <c r="C6237" s="13"/>
      <c r="D6237" s="14"/>
      <c r="E6237" s="11"/>
      <c r="H6237">
        <f t="shared" si="108"/>
        <v>0</v>
      </c>
    </row>
    <row r="6238" spans="3:8" x14ac:dyDescent="0.25">
      <c r="C6238" s="13"/>
      <c r="D6238" s="14"/>
      <c r="E6238" s="11"/>
      <c r="H6238">
        <f t="shared" si="108"/>
        <v>0</v>
      </c>
    </row>
    <row r="6239" spans="3:8" x14ac:dyDescent="0.25">
      <c r="C6239" s="13"/>
      <c r="D6239" s="14"/>
      <c r="E6239" s="11"/>
      <c r="H6239">
        <f t="shared" si="108"/>
        <v>0</v>
      </c>
    </row>
    <row r="6240" spans="3:8" x14ac:dyDescent="0.25">
      <c r="C6240" s="13"/>
      <c r="D6240" s="14"/>
      <c r="E6240" s="11"/>
      <c r="H6240">
        <f t="shared" si="108"/>
        <v>0</v>
      </c>
    </row>
    <row r="6241" spans="3:8" x14ac:dyDescent="0.25">
      <c r="C6241" s="13"/>
      <c r="D6241" s="14"/>
      <c r="E6241" s="11"/>
      <c r="H6241">
        <f t="shared" si="108"/>
        <v>0</v>
      </c>
    </row>
    <row r="6242" spans="3:8" x14ac:dyDescent="0.25">
      <c r="C6242" s="13"/>
      <c r="D6242" s="14"/>
      <c r="E6242" s="11"/>
      <c r="H6242">
        <f t="shared" si="108"/>
        <v>0</v>
      </c>
    </row>
    <row r="6243" spans="3:8" x14ac:dyDescent="0.25">
      <c r="C6243" s="13"/>
      <c r="D6243" s="14"/>
      <c r="E6243" s="11"/>
      <c r="H6243">
        <f t="shared" si="108"/>
        <v>0</v>
      </c>
    </row>
    <row r="6244" spans="3:8" x14ac:dyDescent="0.25">
      <c r="C6244" s="13"/>
      <c r="D6244" s="14"/>
      <c r="E6244" s="11"/>
      <c r="H6244">
        <f t="shared" si="108"/>
        <v>0</v>
      </c>
    </row>
    <row r="6245" spans="3:8" x14ac:dyDescent="0.25">
      <c r="C6245" s="13"/>
      <c r="D6245" s="14"/>
      <c r="E6245" s="11"/>
      <c r="H6245">
        <f t="shared" si="108"/>
        <v>0</v>
      </c>
    </row>
    <row r="6246" spans="3:8" x14ac:dyDescent="0.25">
      <c r="C6246" s="13"/>
      <c r="D6246" s="14"/>
      <c r="E6246" s="11"/>
      <c r="H6246">
        <f t="shared" si="108"/>
        <v>0</v>
      </c>
    </row>
    <row r="6247" spans="3:8" x14ac:dyDescent="0.25">
      <c r="C6247" s="13"/>
      <c r="D6247" s="14"/>
      <c r="E6247" s="11"/>
      <c r="H6247">
        <f t="shared" si="108"/>
        <v>0</v>
      </c>
    </row>
    <row r="6248" spans="3:8" x14ac:dyDescent="0.25">
      <c r="C6248" s="13"/>
      <c r="D6248" s="14"/>
      <c r="E6248" s="11"/>
      <c r="H6248">
        <f t="shared" si="108"/>
        <v>0</v>
      </c>
    </row>
    <row r="6249" spans="3:8" x14ac:dyDescent="0.25">
      <c r="C6249" s="13"/>
      <c r="D6249" s="14"/>
      <c r="E6249" s="11"/>
      <c r="H6249">
        <f t="shared" si="108"/>
        <v>0</v>
      </c>
    </row>
    <row r="6250" spans="3:8" x14ac:dyDescent="0.25">
      <c r="C6250" s="13"/>
      <c r="D6250" s="14"/>
      <c r="E6250" s="11"/>
      <c r="H6250">
        <f t="shared" si="108"/>
        <v>0</v>
      </c>
    </row>
    <row r="6251" spans="3:8" x14ac:dyDescent="0.25">
      <c r="C6251" s="13"/>
      <c r="D6251" s="14"/>
      <c r="E6251" s="11"/>
      <c r="H6251">
        <f t="shared" si="108"/>
        <v>0</v>
      </c>
    </row>
    <row r="6252" spans="3:8" x14ac:dyDescent="0.25">
      <c r="C6252" s="13"/>
      <c r="D6252" s="14"/>
      <c r="E6252" s="11"/>
      <c r="H6252">
        <f t="shared" si="108"/>
        <v>0</v>
      </c>
    </row>
    <row r="6253" spans="3:8" x14ac:dyDescent="0.25">
      <c r="C6253" s="13"/>
      <c r="D6253" s="14"/>
      <c r="E6253" s="11"/>
      <c r="H6253">
        <f t="shared" si="108"/>
        <v>0</v>
      </c>
    </row>
    <row r="6254" spans="3:8" x14ac:dyDescent="0.25">
      <c r="C6254" s="13"/>
      <c r="D6254" s="14"/>
      <c r="E6254" s="11"/>
      <c r="H6254">
        <f t="shared" si="108"/>
        <v>0</v>
      </c>
    </row>
    <row r="6255" spans="3:8" x14ac:dyDescent="0.25">
      <c r="C6255" s="13"/>
      <c r="D6255" s="14"/>
      <c r="E6255" s="11"/>
      <c r="H6255">
        <f t="shared" si="108"/>
        <v>0</v>
      </c>
    </row>
    <row r="6256" spans="3:8" x14ac:dyDescent="0.25">
      <c r="C6256" s="13"/>
      <c r="D6256" s="14"/>
      <c r="E6256" s="11"/>
      <c r="H6256">
        <f t="shared" si="108"/>
        <v>0</v>
      </c>
    </row>
    <row r="6257" spans="3:8" x14ac:dyDescent="0.25">
      <c r="C6257" s="13"/>
      <c r="D6257" s="14"/>
      <c r="E6257" s="11"/>
      <c r="H6257">
        <f t="shared" si="108"/>
        <v>0</v>
      </c>
    </row>
    <row r="6258" spans="3:8" x14ac:dyDescent="0.25">
      <c r="C6258" s="13"/>
      <c r="D6258" s="14"/>
      <c r="E6258" s="11"/>
      <c r="H6258">
        <f t="shared" si="108"/>
        <v>0</v>
      </c>
    </row>
    <row r="6259" spans="3:8" x14ac:dyDescent="0.25">
      <c r="C6259" s="13"/>
      <c r="D6259" s="14"/>
      <c r="E6259" s="11"/>
      <c r="H6259">
        <f t="shared" si="108"/>
        <v>0</v>
      </c>
    </row>
    <row r="6260" spans="3:8" x14ac:dyDescent="0.25">
      <c r="C6260" s="13"/>
      <c r="D6260" s="14"/>
      <c r="E6260" s="11"/>
      <c r="H6260">
        <f t="shared" si="108"/>
        <v>0</v>
      </c>
    </row>
    <row r="6261" spans="3:8" x14ac:dyDescent="0.25">
      <c r="C6261" s="13"/>
      <c r="D6261" s="14"/>
      <c r="E6261" s="11"/>
      <c r="H6261">
        <f t="shared" si="108"/>
        <v>0</v>
      </c>
    </row>
    <row r="6262" spans="3:8" x14ac:dyDescent="0.25">
      <c r="C6262" s="13"/>
      <c r="D6262" s="14"/>
      <c r="E6262" s="11"/>
      <c r="H6262">
        <f t="shared" si="108"/>
        <v>0</v>
      </c>
    </row>
    <row r="6263" spans="3:8" x14ac:dyDescent="0.25">
      <c r="C6263" s="13"/>
      <c r="D6263" s="14"/>
      <c r="E6263" s="11"/>
      <c r="H6263">
        <f t="shared" si="108"/>
        <v>0</v>
      </c>
    </row>
    <row r="6264" spans="3:8" x14ac:dyDescent="0.25">
      <c r="C6264" s="13"/>
      <c r="D6264" s="14"/>
      <c r="E6264" s="11"/>
      <c r="H6264">
        <f t="shared" si="108"/>
        <v>0</v>
      </c>
    </row>
    <row r="6265" spans="3:8" x14ac:dyDescent="0.25">
      <c r="C6265" s="13"/>
      <c r="D6265" s="14"/>
      <c r="E6265" s="11"/>
      <c r="H6265">
        <f t="shared" si="108"/>
        <v>0</v>
      </c>
    </row>
    <row r="6266" spans="3:8" x14ac:dyDescent="0.25">
      <c r="C6266" s="13"/>
      <c r="D6266" s="14"/>
      <c r="E6266" s="11"/>
      <c r="H6266">
        <f t="shared" si="108"/>
        <v>0</v>
      </c>
    </row>
    <row r="6267" spans="3:8" x14ac:dyDescent="0.25">
      <c r="C6267" s="13"/>
      <c r="D6267" s="14"/>
      <c r="E6267" s="11"/>
      <c r="H6267">
        <f t="shared" si="108"/>
        <v>0</v>
      </c>
    </row>
    <row r="6268" spans="3:8" x14ac:dyDescent="0.25">
      <c r="C6268" s="13"/>
      <c r="D6268" s="14"/>
      <c r="E6268" s="11"/>
      <c r="H6268">
        <f t="shared" si="108"/>
        <v>0</v>
      </c>
    </row>
    <row r="6269" spans="3:8" x14ac:dyDescent="0.25">
      <c r="C6269" s="13"/>
      <c r="D6269" s="14"/>
      <c r="E6269" s="11"/>
      <c r="H6269">
        <f t="shared" si="108"/>
        <v>0</v>
      </c>
    </row>
    <row r="6270" spans="3:8" x14ac:dyDescent="0.25">
      <c r="C6270" s="13"/>
      <c r="D6270" s="14"/>
      <c r="E6270" s="11"/>
      <c r="H6270">
        <f t="shared" si="108"/>
        <v>0</v>
      </c>
    </row>
    <row r="6271" spans="3:8" x14ac:dyDescent="0.25">
      <c r="C6271" s="13"/>
      <c r="D6271" s="14"/>
      <c r="E6271" s="11"/>
      <c r="H6271">
        <f t="shared" si="108"/>
        <v>0</v>
      </c>
    </row>
    <row r="6272" spans="3:8" x14ac:dyDescent="0.25">
      <c r="C6272" s="13"/>
      <c r="D6272" s="14"/>
      <c r="E6272" s="11"/>
      <c r="H6272">
        <f t="shared" si="108"/>
        <v>0</v>
      </c>
    </row>
    <row r="6273" spans="3:8" x14ac:dyDescent="0.25">
      <c r="C6273" s="13"/>
      <c r="D6273" s="14"/>
      <c r="E6273" s="11"/>
      <c r="H6273">
        <f t="shared" si="108"/>
        <v>0</v>
      </c>
    </row>
    <row r="6274" spans="3:8" x14ac:dyDescent="0.25">
      <c r="C6274" s="13"/>
      <c r="D6274" s="14"/>
      <c r="E6274" s="11"/>
      <c r="H6274">
        <f t="shared" si="108"/>
        <v>0</v>
      </c>
    </row>
    <row r="6275" spans="3:8" x14ac:dyDescent="0.25">
      <c r="C6275" s="13"/>
      <c r="D6275" s="14"/>
      <c r="E6275" s="11"/>
      <c r="H6275">
        <f t="shared" si="108"/>
        <v>0</v>
      </c>
    </row>
    <row r="6276" spans="3:8" x14ac:dyDescent="0.25">
      <c r="C6276" s="13"/>
      <c r="D6276" s="14"/>
      <c r="E6276" s="11"/>
      <c r="H6276">
        <f t="shared" ref="H6276:H6339" si="109">IF(ISNUMBER(E6276),E6276,0)</f>
        <v>0</v>
      </c>
    </row>
    <row r="6277" spans="3:8" x14ac:dyDescent="0.25">
      <c r="C6277" s="13"/>
      <c r="D6277" s="14"/>
      <c r="E6277" s="11"/>
      <c r="H6277">
        <f t="shared" si="109"/>
        <v>0</v>
      </c>
    </row>
    <row r="6278" spans="3:8" x14ac:dyDescent="0.25">
      <c r="C6278" s="13"/>
      <c r="D6278" s="14"/>
      <c r="E6278" s="11"/>
      <c r="H6278">
        <f t="shared" si="109"/>
        <v>0</v>
      </c>
    </row>
    <row r="6279" spans="3:8" x14ac:dyDescent="0.25">
      <c r="C6279" s="13"/>
      <c r="D6279" s="14"/>
      <c r="E6279" s="11"/>
      <c r="H6279">
        <f t="shared" si="109"/>
        <v>0</v>
      </c>
    </row>
    <row r="6280" spans="3:8" x14ac:dyDescent="0.25">
      <c r="C6280" s="13"/>
      <c r="D6280" s="14"/>
      <c r="E6280" s="11"/>
      <c r="H6280">
        <f t="shared" si="109"/>
        <v>0</v>
      </c>
    </row>
    <row r="6281" spans="3:8" x14ac:dyDescent="0.25">
      <c r="C6281" s="13"/>
      <c r="D6281" s="14"/>
      <c r="E6281" s="11"/>
      <c r="H6281">
        <f t="shared" si="109"/>
        <v>0</v>
      </c>
    </row>
    <row r="6282" spans="3:8" x14ac:dyDescent="0.25">
      <c r="C6282" s="13"/>
      <c r="D6282" s="14"/>
      <c r="E6282" s="11"/>
      <c r="H6282">
        <f t="shared" si="109"/>
        <v>0</v>
      </c>
    </row>
    <row r="6283" spans="3:8" x14ac:dyDescent="0.25">
      <c r="C6283" s="13"/>
      <c r="D6283" s="14"/>
      <c r="E6283" s="11"/>
      <c r="H6283">
        <f t="shared" si="109"/>
        <v>0</v>
      </c>
    </row>
    <row r="6284" spans="3:8" x14ac:dyDescent="0.25">
      <c r="C6284" s="13"/>
      <c r="D6284" s="14"/>
      <c r="E6284" s="11"/>
      <c r="H6284">
        <f t="shared" si="109"/>
        <v>0</v>
      </c>
    </row>
    <row r="6285" spans="3:8" x14ac:dyDescent="0.25">
      <c r="C6285" s="13"/>
      <c r="D6285" s="14"/>
      <c r="E6285" s="11"/>
      <c r="H6285">
        <f t="shared" si="109"/>
        <v>0</v>
      </c>
    </row>
    <row r="6286" spans="3:8" x14ac:dyDescent="0.25">
      <c r="C6286" s="13"/>
      <c r="D6286" s="14"/>
      <c r="E6286" s="11"/>
      <c r="H6286">
        <f t="shared" si="109"/>
        <v>0</v>
      </c>
    </row>
    <row r="6287" spans="3:8" x14ac:dyDescent="0.25">
      <c r="C6287" s="13"/>
      <c r="D6287" s="14"/>
      <c r="E6287" s="11"/>
      <c r="H6287">
        <f t="shared" si="109"/>
        <v>0</v>
      </c>
    </row>
    <row r="6288" spans="3:8" x14ac:dyDescent="0.25">
      <c r="C6288" s="13"/>
      <c r="D6288" s="14"/>
      <c r="E6288" s="11"/>
      <c r="H6288">
        <f t="shared" si="109"/>
        <v>0</v>
      </c>
    </row>
    <row r="6289" spans="3:8" x14ac:dyDescent="0.25">
      <c r="C6289" s="13"/>
      <c r="D6289" s="14"/>
      <c r="E6289" s="11"/>
      <c r="H6289">
        <f t="shared" si="109"/>
        <v>0</v>
      </c>
    </row>
    <row r="6290" spans="3:8" x14ac:dyDescent="0.25">
      <c r="C6290" s="13"/>
      <c r="D6290" s="14"/>
      <c r="E6290" s="11"/>
      <c r="H6290">
        <f t="shared" si="109"/>
        <v>0</v>
      </c>
    </row>
    <row r="6291" spans="3:8" x14ac:dyDescent="0.25">
      <c r="C6291" s="13"/>
      <c r="D6291" s="14"/>
      <c r="E6291" s="11"/>
      <c r="H6291">
        <f t="shared" si="109"/>
        <v>0</v>
      </c>
    </row>
    <row r="6292" spans="3:8" x14ac:dyDescent="0.25">
      <c r="C6292" s="13"/>
      <c r="D6292" s="14"/>
      <c r="E6292" s="11"/>
      <c r="H6292">
        <f t="shared" si="109"/>
        <v>0</v>
      </c>
    </row>
    <row r="6293" spans="3:8" x14ac:dyDescent="0.25">
      <c r="C6293" s="13"/>
      <c r="D6293" s="14"/>
      <c r="E6293" s="11"/>
      <c r="H6293">
        <f t="shared" si="109"/>
        <v>0</v>
      </c>
    </row>
    <row r="6294" spans="3:8" x14ac:dyDescent="0.25">
      <c r="C6294" s="13"/>
      <c r="D6294" s="14"/>
      <c r="E6294" s="11"/>
      <c r="H6294">
        <f t="shared" si="109"/>
        <v>0</v>
      </c>
    </row>
    <row r="6295" spans="3:8" x14ac:dyDescent="0.25">
      <c r="C6295" s="13"/>
      <c r="D6295" s="14"/>
      <c r="E6295" s="11"/>
      <c r="H6295">
        <f t="shared" si="109"/>
        <v>0</v>
      </c>
    </row>
    <row r="6296" spans="3:8" x14ac:dyDescent="0.25">
      <c r="C6296" s="13"/>
      <c r="D6296" s="14"/>
      <c r="E6296" s="11"/>
      <c r="H6296">
        <f t="shared" si="109"/>
        <v>0</v>
      </c>
    </row>
    <row r="6297" spans="3:8" x14ac:dyDescent="0.25">
      <c r="C6297" s="13"/>
      <c r="D6297" s="14"/>
      <c r="E6297" s="11"/>
      <c r="H6297">
        <f t="shared" si="109"/>
        <v>0</v>
      </c>
    </row>
    <row r="6298" spans="3:8" x14ac:dyDescent="0.25">
      <c r="C6298" s="13"/>
      <c r="D6298" s="14"/>
      <c r="E6298" s="11"/>
      <c r="H6298">
        <f t="shared" si="109"/>
        <v>0</v>
      </c>
    </row>
    <row r="6299" spans="3:8" x14ac:dyDescent="0.25">
      <c r="C6299" s="13"/>
      <c r="D6299" s="14"/>
      <c r="E6299" s="11"/>
      <c r="H6299">
        <f t="shared" si="109"/>
        <v>0</v>
      </c>
    </row>
    <row r="6300" spans="3:8" x14ac:dyDescent="0.25">
      <c r="C6300" s="13"/>
      <c r="D6300" s="14"/>
      <c r="E6300" s="11"/>
      <c r="H6300">
        <f t="shared" si="109"/>
        <v>0</v>
      </c>
    </row>
    <row r="6301" spans="3:8" x14ac:dyDescent="0.25">
      <c r="C6301" s="13"/>
      <c r="D6301" s="14"/>
      <c r="E6301" s="11"/>
      <c r="H6301">
        <f t="shared" si="109"/>
        <v>0</v>
      </c>
    </row>
    <row r="6302" spans="3:8" x14ac:dyDescent="0.25">
      <c r="C6302" s="13"/>
      <c r="D6302" s="14"/>
      <c r="E6302" s="11"/>
      <c r="H6302">
        <f t="shared" si="109"/>
        <v>0</v>
      </c>
    </row>
    <row r="6303" spans="3:8" x14ac:dyDescent="0.25">
      <c r="C6303" s="13"/>
      <c r="D6303" s="14"/>
      <c r="E6303" s="11"/>
      <c r="H6303">
        <f t="shared" si="109"/>
        <v>0</v>
      </c>
    </row>
    <row r="6304" spans="3:8" x14ac:dyDescent="0.25">
      <c r="C6304" s="13"/>
      <c r="D6304" s="14"/>
      <c r="E6304" s="11"/>
      <c r="H6304">
        <f t="shared" si="109"/>
        <v>0</v>
      </c>
    </row>
    <row r="6305" spans="3:8" x14ac:dyDescent="0.25">
      <c r="C6305" s="13"/>
      <c r="D6305" s="14"/>
      <c r="E6305" s="11"/>
      <c r="H6305">
        <f t="shared" si="109"/>
        <v>0</v>
      </c>
    </row>
    <row r="6306" spans="3:8" x14ac:dyDescent="0.25">
      <c r="C6306" s="13"/>
      <c r="D6306" s="14"/>
      <c r="E6306" s="11"/>
      <c r="H6306">
        <f t="shared" si="109"/>
        <v>0</v>
      </c>
    </row>
    <row r="6307" spans="3:8" x14ac:dyDescent="0.25">
      <c r="C6307" s="13"/>
      <c r="D6307" s="14"/>
      <c r="E6307" s="11"/>
      <c r="H6307">
        <f t="shared" si="109"/>
        <v>0</v>
      </c>
    </row>
    <row r="6308" spans="3:8" x14ac:dyDescent="0.25">
      <c r="C6308" s="13"/>
      <c r="D6308" s="14"/>
      <c r="E6308" s="11"/>
      <c r="H6308">
        <f t="shared" si="109"/>
        <v>0</v>
      </c>
    </row>
    <row r="6309" spans="3:8" x14ac:dyDescent="0.25">
      <c r="C6309" s="13"/>
      <c r="D6309" s="14"/>
      <c r="E6309" s="11"/>
      <c r="H6309">
        <f t="shared" si="109"/>
        <v>0</v>
      </c>
    </row>
    <row r="6310" spans="3:8" x14ac:dyDescent="0.25">
      <c r="C6310" s="13"/>
      <c r="D6310" s="14"/>
      <c r="E6310" s="11"/>
      <c r="H6310">
        <f t="shared" si="109"/>
        <v>0</v>
      </c>
    </row>
    <row r="6311" spans="3:8" x14ac:dyDescent="0.25">
      <c r="C6311" s="13"/>
      <c r="D6311" s="14"/>
      <c r="E6311" s="11"/>
      <c r="H6311">
        <f t="shared" si="109"/>
        <v>0</v>
      </c>
    </row>
    <row r="6312" spans="3:8" x14ac:dyDescent="0.25">
      <c r="C6312" s="13"/>
      <c r="D6312" s="14"/>
      <c r="E6312" s="11"/>
      <c r="H6312">
        <f t="shared" si="109"/>
        <v>0</v>
      </c>
    </row>
    <row r="6313" spans="3:8" x14ac:dyDescent="0.25">
      <c r="C6313" s="13"/>
      <c r="D6313" s="14"/>
      <c r="E6313" s="11"/>
      <c r="H6313">
        <f t="shared" si="109"/>
        <v>0</v>
      </c>
    </row>
    <row r="6314" spans="3:8" x14ac:dyDescent="0.25">
      <c r="C6314" s="13"/>
      <c r="D6314" s="14"/>
      <c r="E6314" s="11"/>
      <c r="H6314">
        <f t="shared" si="109"/>
        <v>0</v>
      </c>
    </row>
    <row r="6315" spans="3:8" x14ac:dyDescent="0.25">
      <c r="C6315" s="13"/>
      <c r="D6315" s="14"/>
      <c r="E6315" s="11"/>
      <c r="H6315">
        <f t="shared" si="109"/>
        <v>0</v>
      </c>
    </row>
    <row r="6316" spans="3:8" x14ac:dyDescent="0.25">
      <c r="C6316" s="13"/>
      <c r="D6316" s="14"/>
      <c r="E6316" s="11"/>
      <c r="H6316">
        <f t="shared" si="109"/>
        <v>0</v>
      </c>
    </row>
    <row r="6317" spans="3:8" x14ac:dyDescent="0.25">
      <c r="C6317" s="13"/>
      <c r="D6317" s="14"/>
      <c r="E6317" s="11"/>
      <c r="H6317">
        <f t="shared" si="109"/>
        <v>0</v>
      </c>
    </row>
    <row r="6318" spans="3:8" x14ac:dyDescent="0.25">
      <c r="C6318" s="13"/>
      <c r="D6318" s="14"/>
      <c r="E6318" s="11"/>
      <c r="H6318">
        <f t="shared" si="109"/>
        <v>0</v>
      </c>
    </row>
    <row r="6319" spans="3:8" x14ac:dyDescent="0.25">
      <c r="C6319" s="13"/>
      <c r="D6319" s="14"/>
      <c r="E6319" s="11"/>
      <c r="H6319">
        <f t="shared" si="109"/>
        <v>0</v>
      </c>
    </row>
    <row r="6320" spans="3:8" x14ac:dyDescent="0.25">
      <c r="C6320" s="13"/>
      <c r="D6320" s="14"/>
      <c r="E6320" s="11"/>
      <c r="H6320">
        <f t="shared" si="109"/>
        <v>0</v>
      </c>
    </row>
    <row r="6321" spans="3:8" x14ac:dyDescent="0.25">
      <c r="C6321" s="13"/>
      <c r="D6321" s="14"/>
      <c r="E6321" s="11"/>
      <c r="H6321">
        <f t="shared" si="109"/>
        <v>0</v>
      </c>
    </row>
    <row r="6322" spans="3:8" x14ac:dyDescent="0.25">
      <c r="C6322" s="13"/>
      <c r="D6322" s="14"/>
      <c r="E6322" s="11"/>
      <c r="H6322">
        <f t="shared" si="109"/>
        <v>0</v>
      </c>
    </row>
    <row r="6323" spans="3:8" x14ac:dyDescent="0.25">
      <c r="C6323" s="13"/>
      <c r="D6323" s="14"/>
      <c r="E6323" s="11"/>
      <c r="H6323">
        <f t="shared" si="109"/>
        <v>0</v>
      </c>
    </row>
    <row r="6324" spans="3:8" x14ac:dyDescent="0.25">
      <c r="C6324" s="13"/>
      <c r="D6324" s="14"/>
      <c r="E6324" s="11"/>
      <c r="H6324">
        <f t="shared" si="109"/>
        <v>0</v>
      </c>
    </row>
    <row r="6325" spans="3:8" x14ac:dyDescent="0.25">
      <c r="C6325" s="13"/>
      <c r="D6325" s="14"/>
      <c r="E6325" s="11"/>
      <c r="H6325">
        <f t="shared" si="109"/>
        <v>0</v>
      </c>
    </row>
    <row r="6326" spans="3:8" x14ac:dyDescent="0.25">
      <c r="C6326" s="13"/>
      <c r="D6326" s="14"/>
      <c r="E6326" s="11"/>
      <c r="H6326">
        <f t="shared" si="109"/>
        <v>0</v>
      </c>
    </row>
    <row r="6327" spans="3:8" x14ac:dyDescent="0.25">
      <c r="C6327" s="13"/>
      <c r="D6327" s="14"/>
      <c r="E6327" s="11"/>
      <c r="H6327">
        <f t="shared" si="109"/>
        <v>0</v>
      </c>
    </row>
    <row r="6328" spans="3:8" x14ac:dyDescent="0.25">
      <c r="C6328" s="13"/>
      <c r="D6328" s="14"/>
      <c r="E6328" s="11"/>
      <c r="H6328">
        <f t="shared" si="109"/>
        <v>0</v>
      </c>
    </row>
    <row r="6329" spans="3:8" x14ac:dyDescent="0.25">
      <c r="C6329" s="13"/>
      <c r="D6329" s="14"/>
      <c r="E6329" s="11"/>
      <c r="H6329">
        <f t="shared" si="109"/>
        <v>0</v>
      </c>
    </row>
    <row r="6330" spans="3:8" x14ac:dyDescent="0.25">
      <c r="C6330" s="13"/>
      <c r="D6330" s="14"/>
      <c r="E6330" s="11"/>
      <c r="H6330">
        <f t="shared" si="109"/>
        <v>0</v>
      </c>
    </row>
    <row r="6331" spans="3:8" x14ac:dyDescent="0.25">
      <c r="C6331" s="13"/>
      <c r="D6331" s="14"/>
      <c r="E6331" s="11"/>
      <c r="H6331">
        <f t="shared" si="109"/>
        <v>0</v>
      </c>
    </row>
    <row r="6332" spans="3:8" x14ac:dyDescent="0.25">
      <c r="C6332" s="13"/>
      <c r="D6332" s="14"/>
      <c r="E6332" s="11"/>
      <c r="H6332">
        <f t="shared" si="109"/>
        <v>0</v>
      </c>
    </row>
    <row r="6333" spans="3:8" x14ac:dyDescent="0.25">
      <c r="C6333" s="13"/>
      <c r="D6333" s="14"/>
      <c r="E6333" s="11"/>
      <c r="H6333">
        <f t="shared" si="109"/>
        <v>0</v>
      </c>
    </row>
    <row r="6334" spans="3:8" x14ac:dyDescent="0.25">
      <c r="C6334" s="13"/>
      <c r="D6334" s="14"/>
      <c r="E6334" s="11"/>
      <c r="H6334">
        <f t="shared" si="109"/>
        <v>0</v>
      </c>
    </row>
    <row r="6335" spans="3:8" x14ac:dyDescent="0.25">
      <c r="C6335" s="13"/>
      <c r="D6335" s="14"/>
      <c r="E6335" s="11"/>
      <c r="H6335">
        <f t="shared" si="109"/>
        <v>0</v>
      </c>
    </row>
    <row r="6336" spans="3:8" x14ac:dyDescent="0.25">
      <c r="C6336" s="13"/>
      <c r="D6336" s="14"/>
      <c r="E6336" s="11"/>
      <c r="H6336">
        <f t="shared" si="109"/>
        <v>0</v>
      </c>
    </row>
    <row r="6337" spans="3:8" x14ac:dyDescent="0.25">
      <c r="C6337" s="13"/>
      <c r="D6337" s="14"/>
      <c r="E6337" s="11"/>
      <c r="H6337">
        <f t="shared" si="109"/>
        <v>0</v>
      </c>
    </row>
    <row r="6338" spans="3:8" x14ac:dyDescent="0.25">
      <c r="C6338" s="13"/>
      <c r="D6338" s="14"/>
      <c r="E6338" s="11"/>
      <c r="H6338">
        <f t="shared" si="109"/>
        <v>0</v>
      </c>
    </row>
    <row r="6339" spans="3:8" x14ac:dyDescent="0.25">
      <c r="C6339" s="13"/>
      <c r="D6339" s="14"/>
      <c r="E6339" s="11"/>
      <c r="H6339">
        <f t="shared" si="109"/>
        <v>0</v>
      </c>
    </row>
    <row r="6340" spans="3:8" x14ac:dyDescent="0.25">
      <c r="C6340" s="13"/>
      <c r="D6340" s="14"/>
      <c r="E6340" s="11"/>
      <c r="H6340">
        <f t="shared" ref="H6340:H6403" si="110">IF(ISNUMBER(E6340),E6340,0)</f>
        <v>0</v>
      </c>
    </row>
    <row r="6341" spans="3:8" x14ac:dyDescent="0.25">
      <c r="C6341" s="13"/>
      <c r="D6341" s="14"/>
      <c r="E6341" s="11"/>
      <c r="H6341">
        <f t="shared" si="110"/>
        <v>0</v>
      </c>
    </row>
    <row r="6342" spans="3:8" x14ac:dyDescent="0.25">
      <c r="C6342" s="13"/>
      <c r="D6342" s="14"/>
      <c r="E6342" s="11"/>
      <c r="H6342">
        <f t="shared" si="110"/>
        <v>0</v>
      </c>
    </row>
    <row r="6343" spans="3:8" x14ac:dyDescent="0.25">
      <c r="C6343" s="13"/>
      <c r="D6343" s="14"/>
      <c r="E6343" s="11"/>
      <c r="H6343">
        <f t="shared" si="110"/>
        <v>0</v>
      </c>
    </row>
    <row r="6344" spans="3:8" x14ac:dyDescent="0.25">
      <c r="C6344" s="13"/>
      <c r="D6344" s="14"/>
      <c r="E6344" s="11"/>
      <c r="H6344">
        <f t="shared" si="110"/>
        <v>0</v>
      </c>
    </row>
    <row r="6345" spans="3:8" x14ac:dyDescent="0.25">
      <c r="C6345" s="13"/>
      <c r="D6345" s="14"/>
      <c r="E6345" s="11"/>
      <c r="H6345">
        <f t="shared" si="110"/>
        <v>0</v>
      </c>
    </row>
    <row r="6346" spans="3:8" x14ac:dyDescent="0.25">
      <c r="C6346" s="13"/>
      <c r="D6346" s="14"/>
      <c r="E6346" s="11"/>
      <c r="H6346">
        <f t="shared" si="110"/>
        <v>0</v>
      </c>
    </row>
    <row r="6347" spans="3:8" x14ac:dyDescent="0.25">
      <c r="C6347" s="13"/>
      <c r="D6347" s="14"/>
      <c r="E6347" s="11"/>
      <c r="H6347">
        <f t="shared" si="110"/>
        <v>0</v>
      </c>
    </row>
    <row r="6348" spans="3:8" x14ac:dyDescent="0.25">
      <c r="C6348" s="13"/>
      <c r="D6348" s="14"/>
      <c r="E6348" s="11"/>
      <c r="H6348">
        <f t="shared" si="110"/>
        <v>0</v>
      </c>
    </row>
    <row r="6349" spans="3:8" x14ac:dyDescent="0.25">
      <c r="C6349" s="13"/>
      <c r="D6349" s="14"/>
      <c r="E6349" s="11"/>
      <c r="H6349">
        <f t="shared" si="110"/>
        <v>0</v>
      </c>
    </row>
    <row r="6350" spans="3:8" x14ac:dyDescent="0.25">
      <c r="C6350" s="13"/>
      <c r="D6350" s="14"/>
      <c r="E6350" s="11"/>
      <c r="H6350">
        <f t="shared" si="110"/>
        <v>0</v>
      </c>
    </row>
    <row r="6351" spans="3:8" x14ac:dyDescent="0.25">
      <c r="C6351" s="13"/>
      <c r="D6351" s="14"/>
      <c r="E6351" s="11"/>
      <c r="H6351">
        <f t="shared" si="110"/>
        <v>0</v>
      </c>
    </row>
    <row r="6352" spans="3:8" x14ac:dyDescent="0.25">
      <c r="C6352" s="13"/>
      <c r="D6352" s="14"/>
      <c r="E6352" s="11"/>
      <c r="H6352">
        <f t="shared" si="110"/>
        <v>0</v>
      </c>
    </row>
    <row r="6353" spans="3:8" x14ac:dyDescent="0.25">
      <c r="C6353" s="13"/>
      <c r="D6353" s="14"/>
      <c r="E6353" s="11"/>
      <c r="H6353">
        <f t="shared" si="110"/>
        <v>0</v>
      </c>
    </row>
    <row r="6354" spans="3:8" x14ac:dyDescent="0.25">
      <c r="C6354" s="13"/>
      <c r="D6354" s="14"/>
      <c r="E6354" s="11"/>
      <c r="H6354">
        <f t="shared" si="110"/>
        <v>0</v>
      </c>
    </row>
    <row r="6355" spans="3:8" x14ac:dyDescent="0.25">
      <c r="C6355" s="13"/>
      <c r="D6355" s="14"/>
      <c r="E6355" s="11"/>
      <c r="H6355">
        <f t="shared" si="110"/>
        <v>0</v>
      </c>
    </row>
    <row r="6356" spans="3:8" x14ac:dyDescent="0.25">
      <c r="C6356" s="13"/>
      <c r="D6356" s="14"/>
      <c r="E6356" s="11"/>
      <c r="H6356">
        <f t="shared" si="110"/>
        <v>0</v>
      </c>
    </row>
    <row r="6357" spans="3:8" x14ac:dyDescent="0.25">
      <c r="C6357" s="13"/>
      <c r="D6357" s="14"/>
      <c r="E6357" s="11"/>
      <c r="H6357">
        <f t="shared" si="110"/>
        <v>0</v>
      </c>
    </row>
    <row r="6358" spans="3:8" x14ac:dyDescent="0.25">
      <c r="C6358" s="13"/>
      <c r="D6358" s="14"/>
      <c r="E6358" s="11"/>
      <c r="H6358">
        <f t="shared" si="110"/>
        <v>0</v>
      </c>
    </row>
    <row r="6359" spans="3:8" x14ac:dyDescent="0.25">
      <c r="C6359" s="13"/>
      <c r="D6359" s="14"/>
      <c r="E6359" s="11"/>
      <c r="H6359">
        <f t="shared" si="110"/>
        <v>0</v>
      </c>
    </row>
    <row r="6360" spans="3:8" x14ac:dyDescent="0.25">
      <c r="C6360" s="13"/>
      <c r="D6360" s="14"/>
      <c r="E6360" s="11"/>
      <c r="H6360">
        <f t="shared" si="110"/>
        <v>0</v>
      </c>
    </row>
    <row r="6361" spans="3:8" x14ac:dyDescent="0.25">
      <c r="C6361" s="13"/>
      <c r="D6361" s="14"/>
      <c r="E6361" s="11"/>
      <c r="H6361">
        <f t="shared" si="110"/>
        <v>0</v>
      </c>
    </row>
    <row r="6362" spans="3:8" x14ac:dyDescent="0.25">
      <c r="C6362" s="13"/>
      <c r="D6362" s="14"/>
      <c r="E6362" s="11"/>
      <c r="H6362">
        <f t="shared" si="110"/>
        <v>0</v>
      </c>
    </row>
    <row r="6363" spans="3:8" x14ac:dyDescent="0.25">
      <c r="C6363" s="13"/>
      <c r="D6363" s="14"/>
      <c r="E6363" s="11"/>
      <c r="H6363">
        <f t="shared" si="110"/>
        <v>0</v>
      </c>
    </row>
    <row r="6364" spans="3:8" x14ac:dyDescent="0.25">
      <c r="C6364" s="13"/>
      <c r="D6364" s="14"/>
      <c r="E6364" s="11"/>
      <c r="H6364">
        <f t="shared" si="110"/>
        <v>0</v>
      </c>
    </row>
    <row r="6365" spans="3:8" x14ac:dyDescent="0.25">
      <c r="C6365" s="13"/>
      <c r="D6365" s="14"/>
      <c r="E6365" s="11"/>
      <c r="H6365">
        <f t="shared" si="110"/>
        <v>0</v>
      </c>
    </row>
    <row r="6366" spans="3:8" x14ac:dyDescent="0.25">
      <c r="C6366" s="13"/>
      <c r="D6366" s="14"/>
      <c r="E6366" s="11"/>
      <c r="H6366">
        <f t="shared" si="110"/>
        <v>0</v>
      </c>
    </row>
    <row r="6367" spans="3:8" x14ac:dyDescent="0.25">
      <c r="C6367" s="13"/>
      <c r="D6367" s="14"/>
      <c r="E6367" s="11"/>
      <c r="H6367">
        <f t="shared" si="110"/>
        <v>0</v>
      </c>
    </row>
    <row r="6368" spans="3:8" x14ac:dyDescent="0.25">
      <c r="C6368" s="13"/>
      <c r="D6368" s="14"/>
      <c r="E6368" s="11"/>
      <c r="H6368">
        <f t="shared" si="110"/>
        <v>0</v>
      </c>
    </row>
    <row r="6369" spans="3:8" x14ac:dyDescent="0.25">
      <c r="C6369" s="13"/>
      <c r="D6369" s="14"/>
      <c r="E6369" s="11"/>
      <c r="H6369">
        <f t="shared" si="110"/>
        <v>0</v>
      </c>
    </row>
    <row r="6370" spans="3:8" x14ac:dyDescent="0.25">
      <c r="C6370" s="13"/>
      <c r="D6370" s="14"/>
      <c r="E6370" s="11"/>
      <c r="H6370">
        <f t="shared" si="110"/>
        <v>0</v>
      </c>
    </row>
    <row r="6371" spans="3:8" x14ac:dyDescent="0.25">
      <c r="C6371" s="13"/>
      <c r="D6371" s="14"/>
      <c r="E6371" s="11"/>
      <c r="H6371">
        <f t="shared" si="110"/>
        <v>0</v>
      </c>
    </row>
    <row r="6372" spans="3:8" x14ac:dyDescent="0.25">
      <c r="C6372" s="13"/>
      <c r="D6372" s="14"/>
      <c r="E6372" s="11"/>
      <c r="H6372">
        <f t="shared" si="110"/>
        <v>0</v>
      </c>
    </row>
    <row r="6373" spans="3:8" x14ac:dyDescent="0.25">
      <c r="C6373" s="13"/>
      <c r="D6373" s="14"/>
      <c r="E6373" s="11"/>
      <c r="H6373">
        <f t="shared" si="110"/>
        <v>0</v>
      </c>
    </row>
    <row r="6374" spans="3:8" x14ac:dyDescent="0.25">
      <c r="C6374" s="13"/>
      <c r="D6374" s="14"/>
      <c r="E6374" s="11"/>
      <c r="H6374">
        <f t="shared" si="110"/>
        <v>0</v>
      </c>
    </row>
    <row r="6375" spans="3:8" x14ac:dyDescent="0.25">
      <c r="C6375" s="13"/>
      <c r="D6375" s="14"/>
      <c r="E6375" s="11"/>
      <c r="H6375">
        <f t="shared" si="110"/>
        <v>0</v>
      </c>
    </row>
    <row r="6376" spans="3:8" x14ac:dyDescent="0.25">
      <c r="C6376" s="13"/>
      <c r="D6376" s="14"/>
      <c r="E6376" s="11"/>
      <c r="H6376">
        <f t="shared" si="110"/>
        <v>0</v>
      </c>
    </row>
    <row r="6377" spans="3:8" x14ac:dyDescent="0.25">
      <c r="C6377" s="13"/>
      <c r="D6377" s="14"/>
      <c r="E6377" s="11"/>
      <c r="H6377">
        <f t="shared" si="110"/>
        <v>0</v>
      </c>
    </row>
    <row r="6378" spans="3:8" x14ac:dyDescent="0.25">
      <c r="C6378" s="13"/>
      <c r="D6378" s="14"/>
      <c r="E6378" s="11"/>
      <c r="H6378">
        <f t="shared" si="110"/>
        <v>0</v>
      </c>
    </row>
    <row r="6379" spans="3:8" x14ac:dyDescent="0.25">
      <c r="C6379" s="13"/>
      <c r="D6379" s="14"/>
      <c r="E6379" s="11"/>
      <c r="H6379">
        <f t="shared" si="110"/>
        <v>0</v>
      </c>
    </row>
    <row r="6380" spans="3:8" x14ac:dyDescent="0.25">
      <c r="C6380" s="13"/>
      <c r="D6380" s="14"/>
      <c r="E6380" s="11"/>
      <c r="H6380">
        <f t="shared" si="110"/>
        <v>0</v>
      </c>
    </row>
    <row r="6381" spans="3:8" x14ac:dyDescent="0.25">
      <c r="C6381" s="13"/>
      <c r="D6381" s="14"/>
      <c r="E6381" s="11"/>
      <c r="H6381">
        <f t="shared" si="110"/>
        <v>0</v>
      </c>
    </row>
    <row r="6382" spans="3:8" x14ac:dyDescent="0.25">
      <c r="C6382" s="13"/>
      <c r="D6382" s="14"/>
      <c r="E6382" s="11"/>
      <c r="H6382">
        <f t="shared" si="110"/>
        <v>0</v>
      </c>
    </row>
    <row r="6383" spans="3:8" x14ac:dyDescent="0.25">
      <c r="C6383" s="13"/>
      <c r="D6383" s="14"/>
      <c r="E6383" s="11"/>
      <c r="H6383">
        <f t="shared" si="110"/>
        <v>0</v>
      </c>
    </row>
    <row r="6384" spans="3:8" x14ac:dyDescent="0.25">
      <c r="C6384" s="13"/>
      <c r="D6384" s="14"/>
      <c r="E6384" s="11"/>
      <c r="H6384">
        <f t="shared" si="110"/>
        <v>0</v>
      </c>
    </row>
    <row r="6385" spans="3:8" x14ac:dyDescent="0.25">
      <c r="C6385" s="13"/>
      <c r="D6385" s="14"/>
      <c r="E6385" s="11"/>
      <c r="H6385">
        <f t="shared" si="110"/>
        <v>0</v>
      </c>
    </row>
    <row r="6386" spans="3:8" x14ac:dyDescent="0.25">
      <c r="C6386" s="13"/>
      <c r="D6386" s="14"/>
      <c r="E6386" s="11"/>
      <c r="H6386">
        <f t="shared" si="110"/>
        <v>0</v>
      </c>
    </row>
    <row r="6387" spans="3:8" x14ac:dyDescent="0.25">
      <c r="C6387" s="13"/>
      <c r="D6387" s="14"/>
      <c r="E6387" s="11"/>
      <c r="H6387">
        <f t="shared" si="110"/>
        <v>0</v>
      </c>
    </row>
    <row r="6388" spans="3:8" x14ac:dyDescent="0.25">
      <c r="C6388" s="13"/>
      <c r="D6388" s="14"/>
      <c r="E6388" s="11"/>
      <c r="H6388">
        <f t="shared" si="110"/>
        <v>0</v>
      </c>
    </row>
    <row r="6389" spans="3:8" x14ac:dyDescent="0.25">
      <c r="C6389" s="13"/>
      <c r="D6389" s="14"/>
      <c r="E6389" s="11"/>
      <c r="H6389">
        <f t="shared" si="110"/>
        <v>0</v>
      </c>
    </row>
    <row r="6390" spans="3:8" x14ac:dyDescent="0.25">
      <c r="C6390" s="13"/>
      <c r="D6390" s="14"/>
      <c r="E6390" s="11"/>
      <c r="H6390">
        <f t="shared" si="110"/>
        <v>0</v>
      </c>
    </row>
    <row r="6391" spans="3:8" x14ac:dyDescent="0.25">
      <c r="C6391" s="13"/>
      <c r="D6391" s="14"/>
      <c r="E6391" s="11"/>
      <c r="H6391">
        <f t="shared" si="110"/>
        <v>0</v>
      </c>
    </row>
    <row r="6392" spans="3:8" x14ac:dyDescent="0.25">
      <c r="C6392" s="13"/>
      <c r="D6392" s="14"/>
      <c r="E6392" s="11"/>
      <c r="H6392">
        <f t="shared" si="110"/>
        <v>0</v>
      </c>
    </row>
    <row r="6393" spans="3:8" x14ac:dyDescent="0.25">
      <c r="C6393" s="13"/>
      <c r="D6393" s="14"/>
      <c r="E6393" s="11"/>
      <c r="H6393">
        <f t="shared" si="110"/>
        <v>0</v>
      </c>
    </row>
    <row r="6394" spans="3:8" x14ac:dyDescent="0.25">
      <c r="C6394" s="13"/>
      <c r="D6394" s="14"/>
      <c r="E6394" s="11"/>
      <c r="H6394">
        <f t="shared" si="110"/>
        <v>0</v>
      </c>
    </row>
    <row r="6395" spans="3:8" x14ac:dyDescent="0.25">
      <c r="C6395" s="13"/>
      <c r="D6395" s="14"/>
      <c r="E6395" s="11"/>
      <c r="H6395">
        <f t="shared" si="110"/>
        <v>0</v>
      </c>
    </row>
    <row r="6396" spans="3:8" x14ac:dyDescent="0.25">
      <c r="C6396" s="13"/>
      <c r="D6396" s="14"/>
      <c r="E6396" s="11"/>
      <c r="H6396">
        <f t="shared" si="110"/>
        <v>0</v>
      </c>
    </row>
    <row r="6397" spans="3:8" x14ac:dyDescent="0.25">
      <c r="C6397" s="13"/>
      <c r="D6397" s="14"/>
      <c r="E6397" s="11"/>
      <c r="H6397">
        <f t="shared" si="110"/>
        <v>0</v>
      </c>
    </row>
    <row r="6398" spans="3:8" x14ac:dyDescent="0.25">
      <c r="C6398" s="13"/>
      <c r="D6398" s="14"/>
      <c r="E6398" s="11"/>
      <c r="H6398">
        <f t="shared" si="110"/>
        <v>0</v>
      </c>
    </row>
    <row r="6399" spans="3:8" x14ac:dyDescent="0.25">
      <c r="C6399" s="13"/>
      <c r="D6399" s="14"/>
      <c r="E6399" s="11"/>
      <c r="H6399">
        <f t="shared" si="110"/>
        <v>0</v>
      </c>
    </row>
    <row r="6400" spans="3:8" x14ac:dyDescent="0.25">
      <c r="C6400" s="13"/>
      <c r="D6400" s="14"/>
      <c r="E6400" s="11"/>
      <c r="H6400">
        <f t="shared" si="110"/>
        <v>0</v>
      </c>
    </row>
    <row r="6401" spans="3:8" x14ac:dyDescent="0.25">
      <c r="C6401" s="13"/>
      <c r="D6401" s="14"/>
      <c r="E6401" s="11"/>
      <c r="H6401">
        <f t="shared" si="110"/>
        <v>0</v>
      </c>
    </row>
    <row r="6402" spans="3:8" x14ac:dyDescent="0.25">
      <c r="C6402" s="13"/>
      <c r="D6402" s="14"/>
      <c r="E6402" s="11"/>
      <c r="H6402">
        <f t="shared" si="110"/>
        <v>0</v>
      </c>
    </row>
    <row r="6403" spans="3:8" x14ac:dyDescent="0.25">
      <c r="C6403" s="13"/>
      <c r="D6403" s="14"/>
      <c r="E6403" s="11"/>
      <c r="H6403">
        <f t="shared" si="110"/>
        <v>0</v>
      </c>
    </row>
    <row r="6404" spans="3:8" x14ac:dyDescent="0.25">
      <c r="C6404" s="13"/>
      <c r="D6404" s="14"/>
      <c r="E6404" s="11"/>
      <c r="H6404">
        <f t="shared" ref="H6404:H6467" si="111">IF(ISNUMBER(E6404),E6404,0)</f>
        <v>0</v>
      </c>
    </row>
    <row r="6405" spans="3:8" x14ac:dyDescent="0.25">
      <c r="C6405" s="13"/>
      <c r="D6405" s="14"/>
      <c r="E6405" s="11"/>
      <c r="H6405">
        <f t="shared" si="111"/>
        <v>0</v>
      </c>
    </row>
    <row r="6406" spans="3:8" x14ac:dyDescent="0.25">
      <c r="C6406" s="13"/>
      <c r="D6406" s="14"/>
      <c r="E6406" s="11"/>
      <c r="H6406">
        <f t="shared" si="111"/>
        <v>0</v>
      </c>
    </row>
    <row r="6407" spans="3:8" x14ac:dyDescent="0.25">
      <c r="C6407" s="13"/>
      <c r="D6407" s="14"/>
      <c r="E6407" s="11"/>
      <c r="H6407">
        <f t="shared" si="111"/>
        <v>0</v>
      </c>
    </row>
    <row r="6408" spans="3:8" x14ac:dyDescent="0.25">
      <c r="C6408" s="13"/>
      <c r="D6408" s="14"/>
      <c r="E6408" s="11"/>
      <c r="H6408">
        <f t="shared" si="111"/>
        <v>0</v>
      </c>
    </row>
    <row r="6409" spans="3:8" x14ac:dyDescent="0.25">
      <c r="C6409" s="13"/>
      <c r="D6409" s="14"/>
      <c r="E6409" s="11"/>
      <c r="H6409">
        <f t="shared" si="111"/>
        <v>0</v>
      </c>
    </row>
    <row r="6410" spans="3:8" x14ac:dyDescent="0.25">
      <c r="C6410" s="13"/>
      <c r="D6410" s="14"/>
      <c r="E6410" s="11"/>
      <c r="H6410">
        <f t="shared" si="111"/>
        <v>0</v>
      </c>
    </row>
    <row r="6411" spans="3:8" x14ac:dyDescent="0.25">
      <c r="C6411" s="13"/>
      <c r="D6411" s="14"/>
      <c r="E6411" s="11"/>
      <c r="H6411">
        <f t="shared" si="111"/>
        <v>0</v>
      </c>
    </row>
    <row r="6412" spans="3:8" x14ac:dyDescent="0.25">
      <c r="C6412" s="13"/>
      <c r="D6412" s="14"/>
      <c r="E6412" s="11"/>
      <c r="H6412">
        <f t="shared" si="111"/>
        <v>0</v>
      </c>
    </row>
    <row r="6413" spans="3:8" x14ac:dyDescent="0.25">
      <c r="C6413" s="13"/>
      <c r="D6413" s="14"/>
      <c r="E6413" s="11"/>
      <c r="H6413">
        <f t="shared" si="111"/>
        <v>0</v>
      </c>
    </row>
    <row r="6414" spans="3:8" x14ac:dyDescent="0.25">
      <c r="C6414" s="13"/>
      <c r="D6414" s="14"/>
      <c r="E6414" s="11"/>
      <c r="H6414">
        <f t="shared" si="111"/>
        <v>0</v>
      </c>
    </row>
    <row r="6415" spans="3:8" x14ac:dyDescent="0.25">
      <c r="C6415" s="13"/>
      <c r="D6415" s="14"/>
      <c r="E6415" s="11"/>
      <c r="H6415">
        <f t="shared" si="111"/>
        <v>0</v>
      </c>
    </row>
    <row r="6416" spans="3:8" x14ac:dyDescent="0.25">
      <c r="C6416" s="13"/>
      <c r="D6416" s="14"/>
      <c r="E6416" s="11"/>
      <c r="H6416">
        <f t="shared" si="111"/>
        <v>0</v>
      </c>
    </row>
    <row r="6417" spans="3:8" x14ac:dyDescent="0.25">
      <c r="C6417" s="13"/>
      <c r="D6417" s="14"/>
      <c r="E6417" s="11"/>
      <c r="H6417">
        <f t="shared" si="111"/>
        <v>0</v>
      </c>
    </row>
    <row r="6418" spans="3:8" x14ac:dyDescent="0.25">
      <c r="C6418" s="13"/>
      <c r="D6418" s="14"/>
      <c r="E6418" s="11"/>
      <c r="H6418">
        <f t="shared" si="111"/>
        <v>0</v>
      </c>
    </row>
    <row r="6419" spans="3:8" x14ac:dyDescent="0.25">
      <c r="C6419" s="13"/>
      <c r="D6419" s="14"/>
      <c r="E6419" s="11"/>
      <c r="H6419">
        <f t="shared" si="111"/>
        <v>0</v>
      </c>
    </row>
    <row r="6420" spans="3:8" x14ac:dyDescent="0.25">
      <c r="C6420" s="13"/>
      <c r="D6420" s="14"/>
      <c r="E6420" s="11"/>
      <c r="H6420">
        <f t="shared" si="111"/>
        <v>0</v>
      </c>
    </row>
    <row r="6421" spans="3:8" x14ac:dyDescent="0.25">
      <c r="C6421" s="13"/>
      <c r="D6421" s="14"/>
      <c r="E6421" s="11"/>
      <c r="H6421">
        <f t="shared" si="111"/>
        <v>0</v>
      </c>
    </row>
    <row r="6422" spans="3:8" x14ac:dyDescent="0.25">
      <c r="C6422" s="13"/>
      <c r="D6422" s="14"/>
      <c r="E6422" s="11"/>
      <c r="H6422">
        <f t="shared" si="111"/>
        <v>0</v>
      </c>
    </row>
    <row r="6423" spans="3:8" x14ac:dyDescent="0.25">
      <c r="C6423" s="13"/>
      <c r="D6423" s="14"/>
      <c r="E6423" s="11"/>
      <c r="H6423">
        <f t="shared" si="111"/>
        <v>0</v>
      </c>
    </row>
    <row r="6424" spans="3:8" x14ac:dyDescent="0.25">
      <c r="C6424" s="13"/>
      <c r="D6424" s="14"/>
      <c r="E6424" s="11"/>
      <c r="H6424">
        <f t="shared" si="111"/>
        <v>0</v>
      </c>
    </row>
    <row r="6425" spans="3:8" x14ac:dyDescent="0.25">
      <c r="C6425" s="13"/>
      <c r="D6425" s="14"/>
      <c r="E6425" s="11"/>
      <c r="H6425">
        <f t="shared" si="111"/>
        <v>0</v>
      </c>
    </row>
    <row r="6426" spans="3:8" x14ac:dyDescent="0.25">
      <c r="C6426" s="13"/>
      <c r="D6426" s="14"/>
      <c r="E6426" s="11"/>
      <c r="H6426">
        <f t="shared" si="111"/>
        <v>0</v>
      </c>
    </row>
    <row r="6427" spans="3:8" x14ac:dyDescent="0.25">
      <c r="C6427" s="13"/>
      <c r="D6427" s="14"/>
      <c r="E6427" s="11"/>
      <c r="H6427">
        <f t="shared" si="111"/>
        <v>0</v>
      </c>
    </row>
    <row r="6428" spans="3:8" x14ac:dyDescent="0.25">
      <c r="C6428" s="13"/>
      <c r="D6428" s="14"/>
      <c r="E6428" s="11"/>
      <c r="H6428">
        <f t="shared" si="111"/>
        <v>0</v>
      </c>
    </row>
    <row r="6429" spans="3:8" x14ac:dyDescent="0.25">
      <c r="C6429" s="13"/>
      <c r="D6429" s="14"/>
      <c r="E6429" s="11"/>
      <c r="H6429">
        <f t="shared" si="111"/>
        <v>0</v>
      </c>
    </row>
    <row r="6430" spans="3:8" x14ac:dyDescent="0.25">
      <c r="C6430" s="13"/>
      <c r="D6430" s="14"/>
      <c r="E6430" s="11"/>
      <c r="H6430">
        <f t="shared" si="111"/>
        <v>0</v>
      </c>
    </row>
    <row r="6431" spans="3:8" x14ac:dyDescent="0.25">
      <c r="C6431" s="13"/>
      <c r="D6431" s="14"/>
      <c r="E6431" s="11"/>
      <c r="H6431">
        <f t="shared" si="111"/>
        <v>0</v>
      </c>
    </row>
    <row r="6432" spans="3:8" x14ac:dyDescent="0.25">
      <c r="C6432" s="13"/>
      <c r="D6432" s="14"/>
      <c r="E6432" s="11"/>
      <c r="H6432">
        <f t="shared" si="111"/>
        <v>0</v>
      </c>
    </row>
    <row r="6433" spans="3:8" x14ac:dyDescent="0.25">
      <c r="C6433" s="13"/>
      <c r="D6433" s="14"/>
      <c r="E6433" s="11"/>
      <c r="H6433">
        <f t="shared" si="111"/>
        <v>0</v>
      </c>
    </row>
    <row r="6434" spans="3:8" x14ac:dyDescent="0.25">
      <c r="C6434" s="13"/>
      <c r="D6434" s="14"/>
      <c r="E6434" s="11"/>
      <c r="H6434">
        <f t="shared" si="111"/>
        <v>0</v>
      </c>
    </row>
    <row r="6435" spans="3:8" x14ac:dyDescent="0.25">
      <c r="C6435" s="13"/>
      <c r="D6435" s="14"/>
      <c r="E6435" s="11"/>
      <c r="H6435">
        <f t="shared" si="111"/>
        <v>0</v>
      </c>
    </row>
    <row r="6436" spans="3:8" x14ac:dyDescent="0.25">
      <c r="C6436" s="13"/>
      <c r="D6436" s="14"/>
      <c r="E6436" s="11"/>
      <c r="H6436">
        <f t="shared" si="111"/>
        <v>0</v>
      </c>
    </row>
    <row r="6437" spans="3:8" x14ac:dyDescent="0.25">
      <c r="C6437" s="13"/>
      <c r="D6437" s="14"/>
      <c r="E6437" s="11"/>
      <c r="H6437">
        <f t="shared" si="111"/>
        <v>0</v>
      </c>
    </row>
    <row r="6438" spans="3:8" x14ac:dyDescent="0.25">
      <c r="C6438" s="13"/>
      <c r="D6438" s="14"/>
      <c r="E6438" s="11"/>
      <c r="H6438">
        <f t="shared" si="111"/>
        <v>0</v>
      </c>
    </row>
    <row r="6439" spans="3:8" x14ac:dyDescent="0.25">
      <c r="C6439" s="13"/>
      <c r="D6439" s="14"/>
      <c r="E6439" s="11"/>
      <c r="H6439">
        <f t="shared" si="111"/>
        <v>0</v>
      </c>
    </row>
    <row r="6440" spans="3:8" x14ac:dyDescent="0.25">
      <c r="C6440" s="13"/>
      <c r="D6440" s="14"/>
      <c r="E6440" s="11"/>
      <c r="H6440">
        <f t="shared" si="111"/>
        <v>0</v>
      </c>
    </row>
    <row r="6441" spans="3:8" x14ac:dyDescent="0.25">
      <c r="C6441" s="13"/>
      <c r="D6441" s="14"/>
      <c r="E6441" s="11"/>
      <c r="H6441">
        <f t="shared" si="111"/>
        <v>0</v>
      </c>
    </row>
    <row r="6442" spans="3:8" x14ac:dyDescent="0.25">
      <c r="C6442" s="13"/>
      <c r="D6442" s="14"/>
      <c r="E6442" s="11"/>
      <c r="H6442">
        <f t="shared" si="111"/>
        <v>0</v>
      </c>
    </row>
    <row r="6443" spans="3:8" x14ac:dyDescent="0.25">
      <c r="C6443" s="13"/>
      <c r="D6443" s="14"/>
      <c r="E6443" s="11"/>
      <c r="H6443">
        <f t="shared" si="111"/>
        <v>0</v>
      </c>
    </row>
    <row r="6444" spans="3:8" x14ac:dyDescent="0.25">
      <c r="C6444" s="13"/>
      <c r="D6444" s="14"/>
      <c r="E6444" s="11"/>
      <c r="H6444">
        <f t="shared" si="111"/>
        <v>0</v>
      </c>
    </row>
    <row r="6445" spans="3:8" x14ac:dyDescent="0.25">
      <c r="C6445" s="13"/>
      <c r="D6445" s="14"/>
      <c r="E6445" s="11"/>
      <c r="H6445">
        <f t="shared" si="111"/>
        <v>0</v>
      </c>
    </row>
    <row r="6446" spans="3:8" x14ac:dyDescent="0.25">
      <c r="C6446" s="13"/>
      <c r="D6446" s="14"/>
      <c r="E6446" s="11"/>
      <c r="H6446">
        <f t="shared" si="111"/>
        <v>0</v>
      </c>
    </row>
    <row r="6447" spans="3:8" x14ac:dyDescent="0.25">
      <c r="C6447" s="13"/>
      <c r="D6447" s="14"/>
      <c r="E6447" s="11"/>
      <c r="H6447">
        <f t="shared" si="111"/>
        <v>0</v>
      </c>
    </row>
    <row r="6448" spans="3:8" x14ac:dyDescent="0.25">
      <c r="C6448" s="13"/>
      <c r="D6448" s="14"/>
      <c r="E6448" s="11"/>
      <c r="H6448">
        <f t="shared" si="111"/>
        <v>0</v>
      </c>
    </row>
    <row r="6449" spans="3:8" x14ac:dyDescent="0.25">
      <c r="C6449" s="13"/>
      <c r="D6449" s="14"/>
      <c r="E6449" s="11"/>
      <c r="H6449">
        <f t="shared" si="111"/>
        <v>0</v>
      </c>
    </row>
    <row r="6450" spans="3:8" x14ac:dyDescent="0.25">
      <c r="C6450" s="13"/>
      <c r="D6450" s="14"/>
      <c r="E6450" s="11"/>
      <c r="H6450">
        <f t="shared" si="111"/>
        <v>0</v>
      </c>
    </row>
    <row r="6451" spans="3:8" x14ac:dyDescent="0.25">
      <c r="C6451" s="13"/>
      <c r="D6451" s="14"/>
      <c r="E6451" s="11"/>
      <c r="H6451">
        <f t="shared" si="111"/>
        <v>0</v>
      </c>
    </row>
    <row r="6452" spans="3:8" x14ac:dyDescent="0.25">
      <c r="C6452" s="13"/>
      <c r="D6452" s="14"/>
      <c r="E6452" s="11"/>
      <c r="H6452">
        <f t="shared" si="111"/>
        <v>0</v>
      </c>
    </row>
    <row r="6453" spans="3:8" x14ac:dyDescent="0.25">
      <c r="C6453" s="13"/>
      <c r="D6453" s="14"/>
      <c r="E6453" s="11"/>
      <c r="H6453">
        <f t="shared" si="111"/>
        <v>0</v>
      </c>
    </row>
    <row r="6454" spans="3:8" x14ac:dyDescent="0.25">
      <c r="C6454" s="13"/>
      <c r="D6454" s="14"/>
      <c r="E6454" s="11"/>
      <c r="H6454">
        <f t="shared" si="111"/>
        <v>0</v>
      </c>
    </row>
    <row r="6455" spans="3:8" x14ac:dyDescent="0.25">
      <c r="C6455" s="13"/>
      <c r="D6455" s="14"/>
      <c r="E6455" s="11"/>
      <c r="H6455">
        <f t="shared" si="111"/>
        <v>0</v>
      </c>
    </row>
    <row r="6456" spans="3:8" x14ac:dyDescent="0.25">
      <c r="C6456" s="13"/>
      <c r="D6456" s="14"/>
      <c r="E6456" s="11"/>
      <c r="H6456">
        <f t="shared" si="111"/>
        <v>0</v>
      </c>
    </row>
    <row r="6457" spans="3:8" x14ac:dyDescent="0.25">
      <c r="C6457" s="13"/>
      <c r="D6457" s="14"/>
      <c r="E6457" s="11"/>
      <c r="H6457">
        <f t="shared" si="111"/>
        <v>0</v>
      </c>
    </row>
    <row r="6458" spans="3:8" x14ac:dyDescent="0.25">
      <c r="C6458" s="13"/>
      <c r="D6458" s="14"/>
      <c r="E6458" s="11"/>
      <c r="H6458">
        <f t="shared" si="111"/>
        <v>0</v>
      </c>
    </row>
    <row r="6459" spans="3:8" x14ac:dyDescent="0.25">
      <c r="C6459" s="13"/>
      <c r="D6459" s="14"/>
      <c r="E6459" s="11"/>
      <c r="H6459">
        <f t="shared" si="111"/>
        <v>0</v>
      </c>
    </row>
    <row r="6460" spans="3:8" x14ac:dyDescent="0.25">
      <c r="C6460" s="13"/>
      <c r="D6460" s="14"/>
      <c r="E6460" s="11"/>
      <c r="H6460">
        <f t="shared" si="111"/>
        <v>0</v>
      </c>
    </row>
    <row r="6461" spans="3:8" x14ac:dyDescent="0.25">
      <c r="C6461" s="13"/>
      <c r="D6461" s="14"/>
      <c r="E6461" s="11"/>
      <c r="H6461">
        <f t="shared" si="111"/>
        <v>0</v>
      </c>
    </row>
    <row r="6462" spans="3:8" x14ac:dyDescent="0.25">
      <c r="C6462" s="13"/>
      <c r="D6462" s="14"/>
      <c r="E6462" s="11"/>
      <c r="H6462">
        <f t="shared" si="111"/>
        <v>0</v>
      </c>
    </row>
    <row r="6463" spans="3:8" x14ac:dyDescent="0.25">
      <c r="C6463" s="13"/>
      <c r="D6463" s="14"/>
      <c r="E6463" s="11"/>
      <c r="H6463">
        <f t="shared" si="111"/>
        <v>0</v>
      </c>
    </row>
    <row r="6464" spans="3:8" x14ac:dyDescent="0.25">
      <c r="C6464" s="13"/>
      <c r="D6464" s="14"/>
      <c r="E6464" s="11"/>
      <c r="H6464">
        <f t="shared" si="111"/>
        <v>0</v>
      </c>
    </row>
    <row r="6465" spans="3:8" x14ac:dyDescent="0.25">
      <c r="C6465" s="13"/>
      <c r="D6465" s="14"/>
      <c r="E6465" s="11"/>
      <c r="H6465">
        <f t="shared" si="111"/>
        <v>0</v>
      </c>
    </row>
    <row r="6466" spans="3:8" x14ac:dyDescent="0.25">
      <c r="C6466" s="13"/>
      <c r="D6466" s="14"/>
      <c r="E6466" s="11"/>
      <c r="H6466">
        <f t="shared" si="111"/>
        <v>0</v>
      </c>
    </row>
    <row r="6467" spans="3:8" x14ac:dyDescent="0.25">
      <c r="C6467" s="13"/>
      <c r="D6467" s="14"/>
      <c r="E6467" s="11"/>
      <c r="H6467">
        <f t="shared" si="111"/>
        <v>0</v>
      </c>
    </row>
    <row r="6468" spans="3:8" x14ac:dyDescent="0.25">
      <c r="C6468" s="13"/>
      <c r="D6468" s="14"/>
      <c r="E6468" s="11"/>
      <c r="H6468">
        <f t="shared" ref="H6468:H6531" si="112">IF(ISNUMBER(E6468),E6468,0)</f>
        <v>0</v>
      </c>
    </row>
    <row r="6469" spans="3:8" x14ac:dyDescent="0.25">
      <c r="C6469" s="13"/>
      <c r="D6469" s="14"/>
      <c r="E6469" s="11"/>
      <c r="H6469">
        <f t="shared" si="112"/>
        <v>0</v>
      </c>
    </row>
    <row r="6470" spans="3:8" x14ac:dyDescent="0.25">
      <c r="C6470" s="13"/>
      <c r="D6470" s="14"/>
      <c r="E6470" s="11"/>
      <c r="H6470">
        <f t="shared" si="112"/>
        <v>0</v>
      </c>
    </row>
    <row r="6471" spans="3:8" x14ac:dyDescent="0.25">
      <c r="C6471" s="13"/>
      <c r="D6471" s="14"/>
      <c r="E6471" s="11"/>
      <c r="H6471">
        <f t="shared" si="112"/>
        <v>0</v>
      </c>
    </row>
    <row r="6472" spans="3:8" x14ac:dyDescent="0.25">
      <c r="C6472" s="13"/>
      <c r="D6472" s="14"/>
      <c r="E6472" s="11"/>
      <c r="H6472">
        <f t="shared" si="112"/>
        <v>0</v>
      </c>
    </row>
    <row r="6473" spans="3:8" x14ac:dyDescent="0.25">
      <c r="C6473" s="13"/>
      <c r="D6473" s="14"/>
      <c r="E6473" s="11"/>
      <c r="H6473">
        <f t="shared" si="112"/>
        <v>0</v>
      </c>
    </row>
    <row r="6474" spans="3:8" x14ac:dyDescent="0.25">
      <c r="C6474" s="13"/>
      <c r="D6474" s="14"/>
      <c r="E6474" s="11"/>
      <c r="H6474">
        <f t="shared" si="112"/>
        <v>0</v>
      </c>
    </row>
    <row r="6475" spans="3:8" x14ac:dyDescent="0.25">
      <c r="C6475" s="13"/>
      <c r="D6475" s="14"/>
      <c r="E6475" s="11"/>
      <c r="H6475">
        <f t="shared" si="112"/>
        <v>0</v>
      </c>
    </row>
    <row r="6476" spans="3:8" x14ac:dyDescent="0.25">
      <c r="C6476" s="13"/>
      <c r="D6476" s="14"/>
      <c r="E6476" s="11"/>
      <c r="H6476">
        <f t="shared" si="112"/>
        <v>0</v>
      </c>
    </row>
    <row r="6477" spans="3:8" x14ac:dyDescent="0.25">
      <c r="C6477" s="13"/>
      <c r="D6477" s="14"/>
      <c r="E6477" s="11"/>
      <c r="H6477">
        <f t="shared" si="112"/>
        <v>0</v>
      </c>
    </row>
    <row r="6478" spans="3:8" x14ac:dyDescent="0.25">
      <c r="C6478" s="13"/>
      <c r="D6478" s="14"/>
      <c r="E6478" s="11"/>
      <c r="H6478">
        <f t="shared" si="112"/>
        <v>0</v>
      </c>
    </row>
    <row r="6479" spans="3:8" x14ac:dyDescent="0.25">
      <c r="C6479" s="13"/>
      <c r="D6479" s="14"/>
      <c r="E6479" s="11"/>
      <c r="H6479">
        <f t="shared" si="112"/>
        <v>0</v>
      </c>
    </row>
    <row r="6480" spans="3:8" x14ac:dyDescent="0.25">
      <c r="C6480" s="13"/>
      <c r="D6480" s="14"/>
      <c r="E6480" s="11"/>
      <c r="H6480">
        <f t="shared" si="112"/>
        <v>0</v>
      </c>
    </row>
    <row r="6481" spans="3:8" x14ac:dyDescent="0.25">
      <c r="C6481" s="13"/>
      <c r="D6481" s="14"/>
      <c r="E6481" s="11"/>
      <c r="H6481">
        <f t="shared" si="112"/>
        <v>0</v>
      </c>
    </row>
    <row r="6482" spans="3:8" x14ac:dyDescent="0.25">
      <c r="C6482" s="13"/>
      <c r="D6482" s="14"/>
      <c r="E6482" s="11"/>
      <c r="H6482">
        <f t="shared" si="112"/>
        <v>0</v>
      </c>
    </row>
    <row r="6483" spans="3:8" x14ac:dyDescent="0.25">
      <c r="C6483" s="13"/>
      <c r="D6483" s="14"/>
      <c r="E6483" s="11"/>
      <c r="H6483">
        <f t="shared" si="112"/>
        <v>0</v>
      </c>
    </row>
    <row r="6484" spans="3:8" x14ac:dyDescent="0.25">
      <c r="C6484" s="13"/>
      <c r="D6484" s="14"/>
      <c r="E6484" s="11"/>
      <c r="H6484">
        <f t="shared" si="112"/>
        <v>0</v>
      </c>
    </row>
    <row r="6485" spans="3:8" x14ac:dyDescent="0.25">
      <c r="C6485" s="13"/>
      <c r="D6485" s="14"/>
      <c r="E6485" s="11"/>
      <c r="H6485">
        <f t="shared" si="112"/>
        <v>0</v>
      </c>
    </row>
    <row r="6486" spans="3:8" x14ac:dyDescent="0.25">
      <c r="C6486" s="13"/>
      <c r="D6486" s="14"/>
      <c r="E6486" s="11"/>
      <c r="H6486">
        <f t="shared" si="112"/>
        <v>0</v>
      </c>
    </row>
    <row r="6487" spans="3:8" x14ac:dyDescent="0.25">
      <c r="C6487" s="13"/>
      <c r="D6487" s="14"/>
      <c r="E6487" s="11"/>
      <c r="H6487">
        <f t="shared" si="112"/>
        <v>0</v>
      </c>
    </row>
    <row r="6488" spans="3:8" x14ac:dyDescent="0.25">
      <c r="C6488" s="13"/>
      <c r="D6488" s="14"/>
      <c r="E6488" s="11"/>
      <c r="H6488">
        <f t="shared" si="112"/>
        <v>0</v>
      </c>
    </row>
    <row r="6489" spans="3:8" x14ac:dyDescent="0.25">
      <c r="C6489" s="13"/>
      <c r="D6489" s="14"/>
      <c r="E6489" s="11"/>
      <c r="H6489">
        <f t="shared" si="112"/>
        <v>0</v>
      </c>
    </row>
    <row r="6490" spans="3:8" x14ac:dyDescent="0.25">
      <c r="C6490" s="13"/>
      <c r="D6490" s="14"/>
      <c r="E6490" s="11"/>
      <c r="H6490">
        <f t="shared" si="112"/>
        <v>0</v>
      </c>
    </row>
    <row r="6491" spans="3:8" x14ac:dyDescent="0.25">
      <c r="C6491" s="13"/>
      <c r="D6491" s="14"/>
      <c r="E6491" s="11"/>
      <c r="H6491">
        <f t="shared" si="112"/>
        <v>0</v>
      </c>
    </row>
    <row r="6492" spans="3:8" x14ac:dyDescent="0.25">
      <c r="C6492" s="13"/>
      <c r="D6492" s="14"/>
      <c r="E6492" s="11"/>
      <c r="H6492">
        <f t="shared" si="112"/>
        <v>0</v>
      </c>
    </row>
    <row r="6493" spans="3:8" x14ac:dyDescent="0.25">
      <c r="C6493" s="13"/>
      <c r="D6493" s="14"/>
      <c r="E6493" s="11"/>
      <c r="H6493">
        <f t="shared" si="112"/>
        <v>0</v>
      </c>
    </row>
    <row r="6494" spans="3:8" x14ac:dyDescent="0.25">
      <c r="C6494" s="13"/>
      <c r="D6494" s="14"/>
      <c r="E6494" s="11"/>
      <c r="H6494">
        <f t="shared" si="112"/>
        <v>0</v>
      </c>
    </row>
    <row r="6495" spans="3:8" x14ac:dyDescent="0.25">
      <c r="C6495" s="13"/>
      <c r="D6495" s="14"/>
      <c r="E6495" s="11"/>
      <c r="H6495">
        <f t="shared" si="112"/>
        <v>0</v>
      </c>
    </row>
    <row r="6496" spans="3:8" x14ac:dyDescent="0.25">
      <c r="C6496" s="13"/>
      <c r="D6496" s="14"/>
      <c r="E6496" s="11"/>
      <c r="H6496">
        <f t="shared" si="112"/>
        <v>0</v>
      </c>
    </row>
    <row r="6497" spans="3:8" x14ac:dyDescent="0.25">
      <c r="C6497" s="13"/>
      <c r="D6497" s="14"/>
      <c r="E6497" s="11"/>
      <c r="H6497">
        <f t="shared" si="112"/>
        <v>0</v>
      </c>
    </row>
    <row r="6498" spans="3:8" x14ac:dyDescent="0.25">
      <c r="C6498" s="13"/>
      <c r="D6498" s="14"/>
      <c r="E6498" s="11"/>
      <c r="H6498">
        <f t="shared" si="112"/>
        <v>0</v>
      </c>
    </row>
    <row r="6499" spans="3:8" x14ac:dyDescent="0.25">
      <c r="C6499" s="13"/>
      <c r="D6499" s="14"/>
      <c r="E6499" s="11"/>
      <c r="H6499">
        <f t="shared" si="112"/>
        <v>0</v>
      </c>
    </row>
    <row r="6500" spans="3:8" x14ac:dyDescent="0.25">
      <c r="C6500" s="13"/>
      <c r="D6500" s="14"/>
      <c r="E6500" s="11"/>
      <c r="H6500">
        <f t="shared" si="112"/>
        <v>0</v>
      </c>
    </row>
    <row r="6501" spans="3:8" x14ac:dyDescent="0.25">
      <c r="C6501" s="13"/>
      <c r="D6501" s="14"/>
      <c r="E6501" s="11"/>
      <c r="H6501">
        <f t="shared" si="112"/>
        <v>0</v>
      </c>
    </row>
    <row r="6502" spans="3:8" x14ac:dyDescent="0.25">
      <c r="C6502" s="13"/>
      <c r="D6502" s="14"/>
      <c r="E6502" s="11"/>
      <c r="H6502">
        <f t="shared" si="112"/>
        <v>0</v>
      </c>
    </row>
    <row r="6503" spans="3:8" x14ac:dyDescent="0.25">
      <c r="C6503" s="13"/>
      <c r="D6503" s="14"/>
      <c r="E6503" s="11"/>
      <c r="H6503">
        <f t="shared" si="112"/>
        <v>0</v>
      </c>
    </row>
    <row r="6504" spans="3:8" x14ac:dyDescent="0.25">
      <c r="C6504" s="13"/>
      <c r="D6504" s="14"/>
      <c r="E6504" s="11"/>
      <c r="H6504">
        <f t="shared" si="112"/>
        <v>0</v>
      </c>
    </row>
    <row r="6505" spans="3:8" x14ac:dyDescent="0.25">
      <c r="C6505" s="13"/>
      <c r="D6505" s="14"/>
      <c r="E6505" s="11"/>
      <c r="H6505">
        <f t="shared" si="112"/>
        <v>0</v>
      </c>
    </row>
    <row r="6506" spans="3:8" x14ac:dyDescent="0.25">
      <c r="C6506" s="13"/>
      <c r="D6506" s="14"/>
      <c r="E6506" s="11"/>
      <c r="H6506">
        <f t="shared" si="112"/>
        <v>0</v>
      </c>
    </row>
    <row r="6507" spans="3:8" x14ac:dyDescent="0.25">
      <c r="C6507" s="13"/>
      <c r="D6507" s="14"/>
      <c r="E6507" s="11"/>
      <c r="H6507">
        <f t="shared" si="112"/>
        <v>0</v>
      </c>
    </row>
    <row r="6508" spans="3:8" x14ac:dyDescent="0.25">
      <c r="C6508" s="13"/>
      <c r="D6508" s="14"/>
      <c r="E6508" s="11"/>
      <c r="H6508">
        <f t="shared" si="112"/>
        <v>0</v>
      </c>
    </row>
    <row r="6509" spans="3:8" x14ac:dyDescent="0.25">
      <c r="C6509" s="13"/>
      <c r="D6509" s="14"/>
      <c r="E6509" s="11"/>
      <c r="H6509">
        <f t="shared" si="112"/>
        <v>0</v>
      </c>
    </row>
    <row r="6510" spans="3:8" x14ac:dyDescent="0.25">
      <c r="C6510" s="13"/>
      <c r="D6510" s="14"/>
      <c r="E6510" s="11"/>
      <c r="H6510">
        <f t="shared" si="112"/>
        <v>0</v>
      </c>
    </row>
    <row r="6511" spans="3:8" x14ac:dyDescent="0.25">
      <c r="C6511" s="13"/>
      <c r="D6511" s="14"/>
      <c r="E6511" s="11"/>
      <c r="H6511">
        <f t="shared" si="112"/>
        <v>0</v>
      </c>
    </row>
    <row r="6512" spans="3:8" x14ac:dyDescent="0.25">
      <c r="C6512" s="13"/>
      <c r="D6512" s="14"/>
      <c r="E6512" s="11"/>
      <c r="H6512">
        <f t="shared" si="112"/>
        <v>0</v>
      </c>
    </row>
    <row r="6513" spans="3:8" x14ac:dyDescent="0.25">
      <c r="C6513" s="13"/>
      <c r="D6513" s="14"/>
      <c r="E6513" s="11"/>
      <c r="H6513">
        <f t="shared" si="112"/>
        <v>0</v>
      </c>
    </row>
    <row r="6514" spans="3:8" x14ac:dyDescent="0.25">
      <c r="C6514" s="13"/>
      <c r="D6514" s="14"/>
      <c r="E6514" s="11"/>
      <c r="H6514">
        <f t="shared" si="112"/>
        <v>0</v>
      </c>
    </row>
    <row r="6515" spans="3:8" x14ac:dyDescent="0.25">
      <c r="C6515" s="13"/>
      <c r="D6515" s="14"/>
      <c r="E6515" s="11"/>
      <c r="H6515">
        <f t="shared" si="112"/>
        <v>0</v>
      </c>
    </row>
    <row r="6516" spans="3:8" x14ac:dyDescent="0.25">
      <c r="C6516" s="13"/>
      <c r="D6516" s="14"/>
      <c r="E6516" s="11"/>
      <c r="H6516">
        <f t="shared" si="112"/>
        <v>0</v>
      </c>
    </row>
    <row r="6517" spans="3:8" x14ac:dyDescent="0.25">
      <c r="C6517" s="13"/>
      <c r="D6517" s="14"/>
      <c r="E6517" s="11"/>
      <c r="H6517">
        <f t="shared" si="112"/>
        <v>0</v>
      </c>
    </row>
    <row r="6518" spans="3:8" x14ac:dyDescent="0.25">
      <c r="C6518" s="13"/>
      <c r="D6518" s="14"/>
      <c r="E6518" s="11"/>
      <c r="H6518">
        <f t="shared" si="112"/>
        <v>0</v>
      </c>
    </row>
    <row r="6519" spans="3:8" x14ac:dyDescent="0.25">
      <c r="C6519" s="13"/>
      <c r="D6519" s="14"/>
      <c r="E6519" s="11"/>
      <c r="H6519">
        <f t="shared" si="112"/>
        <v>0</v>
      </c>
    </row>
    <row r="6520" spans="3:8" x14ac:dyDescent="0.25">
      <c r="C6520" s="13"/>
      <c r="D6520" s="14"/>
      <c r="E6520" s="11"/>
      <c r="H6520">
        <f t="shared" si="112"/>
        <v>0</v>
      </c>
    </row>
    <row r="6521" spans="3:8" x14ac:dyDescent="0.25">
      <c r="C6521" s="13"/>
      <c r="D6521" s="14"/>
      <c r="E6521" s="11"/>
      <c r="H6521">
        <f t="shared" si="112"/>
        <v>0</v>
      </c>
    </row>
    <row r="6522" spans="3:8" x14ac:dyDescent="0.25">
      <c r="C6522" s="13"/>
      <c r="D6522" s="14"/>
      <c r="E6522" s="11"/>
      <c r="H6522">
        <f t="shared" si="112"/>
        <v>0</v>
      </c>
    </row>
    <row r="6523" spans="3:8" x14ac:dyDescent="0.25">
      <c r="C6523" s="13"/>
      <c r="D6523" s="14"/>
      <c r="E6523" s="11"/>
      <c r="H6523">
        <f t="shared" si="112"/>
        <v>0</v>
      </c>
    </row>
    <row r="6524" spans="3:8" x14ac:dyDescent="0.25">
      <c r="C6524" s="13"/>
      <c r="D6524" s="14"/>
      <c r="E6524" s="11"/>
      <c r="H6524">
        <f t="shared" si="112"/>
        <v>0</v>
      </c>
    </row>
    <row r="6525" spans="3:8" x14ac:dyDescent="0.25">
      <c r="C6525" s="13"/>
      <c r="D6525" s="14"/>
      <c r="E6525" s="11"/>
      <c r="H6525">
        <f t="shared" si="112"/>
        <v>0</v>
      </c>
    </row>
    <row r="6526" spans="3:8" x14ac:dyDescent="0.25">
      <c r="C6526" s="13"/>
      <c r="D6526" s="14"/>
      <c r="E6526" s="11"/>
      <c r="H6526">
        <f t="shared" si="112"/>
        <v>0</v>
      </c>
    </row>
    <row r="6527" spans="3:8" x14ac:dyDescent="0.25">
      <c r="C6527" s="13"/>
      <c r="D6527" s="14"/>
      <c r="E6527" s="11"/>
      <c r="H6527">
        <f t="shared" si="112"/>
        <v>0</v>
      </c>
    </row>
    <row r="6528" spans="3:8" x14ac:dyDescent="0.25">
      <c r="C6528" s="13"/>
      <c r="D6528" s="14"/>
      <c r="E6528" s="11"/>
      <c r="H6528">
        <f t="shared" si="112"/>
        <v>0</v>
      </c>
    </row>
    <row r="6529" spans="3:8" x14ac:dyDescent="0.25">
      <c r="C6529" s="13"/>
      <c r="D6529" s="14"/>
      <c r="E6529" s="11"/>
      <c r="H6529">
        <f t="shared" si="112"/>
        <v>0</v>
      </c>
    </row>
    <row r="6530" spans="3:8" x14ac:dyDescent="0.25">
      <c r="C6530" s="13"/>
      <c r="D6530" s="14"/>
      <c r="E6530" s="11"/>
      <c r="H6530">
        <f t="shared" si="112"/>
        <v>0</v>
      </c>
    </row>
    <row r="6531" spans="3:8" x14ac:dyDescent="0.25">
      <c r="C6531" s="13"/>
      <c r="D6531" s="14"/>
      <c r="E6531" s="11"/>
      <c r="H6531">
        <f t="shared" si="112"/>
        <v>0</v>
      </c>
    </row>
    <row r="6532" spans="3:8" x14ac:dyDescent="0.25">
      <c r="C6532" s="13"/>
      <c r="D6532" s="14"/>
      <c r="E6532" s="11"/>
      <c r="H6532">
        <f t="shared" ref="H6532:H6595" si="113">IF(ISNUMBER(E6532),E6532,0)</f>
        <v>0</v>
      </c>
    </row>
    <row r="6533" spans="3:8" x14ac:dyDescent="0.25">
      <c r="C6533" s="13"/>
      <c r="D6533" s="14"/>
      <c r="E6533" s="11"/>
      <c r="H6533">
        <f t="shared" si="113"/>
        <v>0</v>
      </c>
    </row>
    <row r="6534" spans="3:8" x14ac:dyDescent="0.25">
      <c r="C6534" s="13"/>
      <c r="D6534" s="14"/>
      <c r="E6534" s="11"/>
      <c r="H6534">
        <f t="shared" si="113"/>
        <v>0</v>
      </c>
    </row>
    <row r="6535" spans="3:8" x14ac:dyDescent="0.25">
      <c r="C6535" s="13"/>
      <c r="D6535" s="14"/>
      <c r="E6535" s="11"/>
      <c r="H6535">
        <f t="shared" si="113"/>
        <v>0</v>
      </c>
    </row>
    <row r="6536" spans="3:8" x14ac:dyDescent="0.25">
      <c r="C6536" s="13"/>
      <c r="D6536" s="14"/>
      <c r="E6536" s="11"/>
      <c r="H6536">
        <f t="shared" si="113"/>
        <v>0</v>
      </c>
    </row>
    <row r="6537" spans="3:8" x14ac:dyDescent="0.25">
      <c r="C6537" s="13"/>
      <c r="D6537" s="14"/>
      <c r="E6537" s="11"/>
      <c r="H6537">
        <f t="shared" si="113"/>
        <v>0</v>
      </c>
    </row>
    <row r="6538" spans="3:8" x14ac:dyDescent="0.25">
      <c r="C6538" s="13"/>
      <c r="D6538" s="14"/>
      <c r="E6538" s="11"/>
      <c r="H6538">
        <f t="shared" si="113"/>
        <v>0</v>
      </c>
    </row>
    <row r="6539" spans="3:8" x14ac:dyDescent="0.25">
      <c r="C6539" s="13"/>
      <c r="D6539" s="14"/>
      <c r="E6539" s="11"/>
      <c r="H6539">
        <f t="shared" si="113"/>
        <v>0</v>
      </c>
    </row>
    <row r="6540" spans="3:8" x14ac:dyDescent="0.25">
      <c r="C6540" s="13"/>
      <c r="D6540" s="14"/>
      <c r="E6540" s="11"/>
      <c r="H6540">
        <f t="shared" si="113"/>
        <v>0</v>
      </c>
    </row>
    <row r="6541" spans="3:8" x14ac:dyDescent="0.25">
      <c r="C6541" s="13"/>
      <c r="D6541" s="14"/>
      <c r="E6541" s="11"/>
      <c r="H6541">
        <f t="shared" si="113"/>
        <v>0</v>
      </c>
    </row>
    <row r="6542" spans="3:8" x14ac:dyDescent="0.25">
      <c r="C6542" s="13"/>
      <c r="D6542" s="14"/>
      <c r="E6542" s="11"/>
      <c r="H6542">
        <f t="shared" si="113"/>
        <v>0</v>
      </c>
    </row>
    <row r="6543" spans="3:8" x14ac:dyDescent="0.25">
      <c r="C6543" s="13"/>
      <c r="D6543" s="14"/>
      <c r="E6543" s="11"/>
      <c r="H6543">
        <f t="shared" si="113"/>
        <v>0</v>
      </c>
    </row>
    <row r="6544" spans="3:8" x14ac:dyDescent="0.25">
      <c r="C6544" s="13"/>
      <c r="D6544" s="14"/>
      <c r="E6544" s="11"/>
      <c r="H6544">
        <f t="shared" si="113"/>
        <v>0</v>
      </c>
    </row>
    <row r="6545" spans="3:8" x14ac:dyDescent="0.25">
      <c r="C6545" s="13"/>
      <c r="D6545" s="14"/>
      <c r="E6545" s="11"/>
      <c r="H6545">
        <f t="shared" si="113"/>
        <v>0</v>
      </c>
    </row>
    <row r="6546" spans="3:8" x14ac:dyDescent="0.25">
      <c r="C6546" s="13"/>
      <c r="D6546" s="14"/>
      <c r="E6546" s="11"/>
      <c r="H6546">
        <f t="shared" si="113"/>
        <v>0</v>
      </c>
    </row>
    <row r="6547" spans="3:8" x14ac:dyDescent="0.25">
      <c r="C6547" s="13"/>
      <c r="D6547" s="14"/>
      <c r="E6547" s="11"/>
      <c r="H6547">
        <f t="shared" si="113"/>
        <v>0</v>
      </c>
    </row>
    <row r="6548" spans="3:8" x14ac:dyDescent="0.25">
      <c r="C6548" s="13"/>
      <c r="D6548" s="14"/>
      <c r="E6548" s="11"/>
      <c r="H6548">
        <f t="shared" si="113"/>
        <v>0</v>
      </c>
    </row>
    <row r="6549" spans="3:8" x14ac:dyDescent="0.25">
      <c r="C6549" s="13"/>
      <c r="D6549" s="14"/>
      <c r="E6549" s="11"/>
      <c r="H6549">
        <f t="shared" si="113"/>
        <v>0</v>
      </c>
    </row>
    <row r="6550" spans="3:8" x14ac:dyDescent="0.25">
      <c r="C6550" s="13"/>
      <c r="D6550" s="14"/>
      <c r="E6550" s="11"/>
      <c r="H6550">
        <f t="shared" si="113"/>
        <v>0</v>
      </c>
    </row>
    <row r="6551" spans="3:8" x14ac:dyDescent="0.25">
      <c r="C6551" s="13"/>
      <c r="D6551" s="14"/>
      <c r="E6551" s="11"/>
      <c r="H6551">
        <f t="shared" si="113"/>
        <v>0</v>
      </c>
    </row>
    <row r="6552" spans="3:8" x14ac:dyDescent="0.25">
      <c r="C6552" s="13"/>
      <c r="D6552" s="14"/>
      <c r="E6552" s="11"/>
      <c r="H6552">
        <f t="shared" si="113"/>
        <v>0</v>
      </c>
    </row>
    <row r="6553" spans="3:8" x14ac:dyDescent="0.25">
      <c r="C6553" s="13"/>
      <c r="D6553" s="14"/>
      <c r="E6553" s="11"/>
      <c r="H6553">
        <f t="shared" si="113"/>
        <v>0</v>
      </c>
    </row>
    <row r="6554" spans="3:8" x14ac:dyDescent="0.25">
      <c r="C6554" s="13"/>
      <c r="D6554" s="14"/>
      <c r="E6554" s="11"/>
      <c r="H6554">
        <f t="shared" si="113"/>
        <v>0</v>
      </c>
    </row>
    <row r="6555" spans="3:8" x14ac:dyDescent="0.25">
      <c r="C6555" s="13"/>
      <c r="D6555" s="14"/>
      <c r="E6555" s="11"/>
      <c r="H6555">
        <f t="shared" si="113"/>
        <v>0</v>
      </c>
    </row>
    <row r="6556" spans="3:8" x14ac:dyDescent="0.25">
      <c r="C6556" s="13"/>
      <c r="D6556" s="14"/>
      <c r="E6556" s="11"/>
      <c r="H6556">
        <f t="shared" si="113"/>
        <v>0</v>
      </c>
    </row>
    <row r="6557" spans="3:8" x14ac:dyDescent="0.25">
      <c r="C6557" s="13"/>
      <c r="D6557" s="14"/>
      <c r="E6557" s="11"/>
      <c r="H6557">
        <f t="shared" si="113"/>
        <v>0</v>
      </c>
    </row>
    <row r="6558" spans="3:8" x14ac:dyDescent="0.25">
      <c r="C6558" s="13"/>
      <c r="D6558" s="14"/>
      <c r="E6558" s="11"/>
      <c r="H6558">
        <f t="shared" si="113"/>
        <v>0</v>
      </c>
    </row>
    <row r="6559" spans="3:8" x14ac:dyDescent="0.25">
      <c r="C6559" s="13"/>
      <c r="D6559" s="14"/>
      <c r="E6559" s="11"/>
      <c r="H6559">
        <f t="shared" si="113"/>
        <v>0</v>
      </c>
    </row>
    <row r="6560" spans="3:8" x14ac:dyDescent="0.25">
      <c r="C6560" s="13"/>
      <c r="D6560" s="14"/>
      <c r="E6560" s="11"/>
      <c r="H6560">
        <f t="shared" si="113"/>
        <v>0</v>
      </c>
    </row>
    <row r="6561" spans="3:8" x14ac:dyDescent="0.25">
      <c r="C6561" s="13"/>
      <c r="D6561" s="14"/>
      <c r="E6561" s="11"/>
      <c r="H6561">
        <f t="shared" si="113"/>
        <v>0</v>
      </c>
    </row>
    <row r="6562" spans="3:8" x14ac:dyDescent="0.25">
      <c r="C6562" s="13"/>
      <c r="D6562" s="14"/>
      <c r="E6562" s="11"/>
      <c r="H6562">
        <f t="shared" si="113"/>
        <v>0</v>
      </c>
    </row>
    <row r="6563" spans="3:8" x14ac:dyDescent="0.25">
      <c r="C6563" s="13"/>
      <c r="D6563" s="14"/>
      <c r="E6563" s="11"/>
      <c r="H6563">
        <f t="shared" si="113"/>
        <v>0</v>
      </c>
    </row>
    <row r="6564" spans="3:8" x14ac:dyDescent="0.25">
      <c r="C6564" s="13"/>
      <c r="D6564" s="14"/>
      <c r="E6564" s="11"/>
      <c r="H6564">
        <f t="shared" si="113"/>
        <v>0</v>
      </c>
    </row>
    <row r="6565" spans="3:8" x14ac:dyDescent="0.25">
      <c r="C6565" s="13"/>
      <c r="D6565" s="14"/>
      <c r="E6565" s="11"/>
      <c r="H6565">
        <f t="shared" si="113"/>
        <v>0</v>
      </c>
    </row>
    <row r="6566" spans="3:8" x14ac:dyDescent="0.25">
      <c r="C6566" s="13"/>
      <c r="D6566" s="14"/>
      <c r="E6566" s="11"/>
      <c r="H6566">
        <f t="shared" si="113"/>
        <v>0</v>
      </c>
    </row>
    <row r="6567" spans="3:8" x14ac:dyDescent="0.25">
      <c r="C6567" s="13"/>
      <c r="D6567" s="14"/>
      <c r="E6567" s="11"/>
      <c r="H6567">
        <f t="shared" si="113"/>
        <v>0</v>
      </c>
    </row>
    <row r="6568" spans="3:8" x14ac:dyDescent="0.25">
      <c r="C6568" s="13"/>
      <c r="D6568" s="14"/>
      <c r="E6568" s="11"/>
      <c r="H6568">
        <f t="shared" si="113"/>
        <v>0</v>
      </c>
    </row>
    <row r="6569" spans="3:8" x14ac:dyDescent="0.25">
      <c r="C6569" s="13"/>
      <c r="D6569" s="14"/>
      <c r="E6569" s="11"/>
      <c r="H6569">
        <f t="shared" si="113"/>
        <v>0</v>
      </c>
    </row>
    <row r="6570" spans="3:8" x14ac:dyDescent="0.25">
      <c r="C6570" s="13"/>
      <c r="D6570" s="14"/>
      <c r="E6570" s="11"/>
      <c r="H6570">
        <f t="shared" si="113"/>
        <v>0</v>
      </c>
    </row>
    <row r="6571" spans="3:8" x14ac:dyDescent="0.25">
      <c r="C6571" s="13"/>
      <c r="D6571" s="14"/>
      <c r="E6571" s="11"/>
      <c r="H6571">
        <f t="shared" si="113"/>
        <v>0</v>
      </c>
    </row>
    <row r="6572" spans="3:8" x14ac:dyDescent="0.25">
      <c r="C6572" s="13"/>
      <c r="D6572" s="14"/>
      <c r="E6572" s="11"/>
      <c r="H6572">
        <f t="shared" si="113"/>
        <v>0</v>
      </c>
    </row>
    <row r="6573" spans="3:8" x14ac:dyDescent="0.25">
      <c r="C6573" s="13"/>
      <c r="D6573" s="14"/>
      <c r="E6573" s="11"/>
      <c r="H6573">
        <f t="shared" si="113"/>
        <v>0</v>
      </c>
    </row>
    <row r="6574" spans="3:8" x14ac:dyDescent="0.25">
      <c r="C6574" s="13"/>
      <c r="D6574" s="14"/>
      <c r="E6574" s="11"/>
      <c r="H6574">
        <f t="shared" si="113"/>
        <v>0</v>
      </c>
    </row>
    <row r="6575" spans="3:8" x14ac:dyDescent="0.25">
      <c r="C6575" s="13"/>
      <c r="D6575" s="14"/>
      <c r="E6575" s="11"/>
      <c r="H6575">
        <f t="shared" si="113"/>
        <v>0</v>
      </c>
    </row>
    <row r="6576" spans="3:8" x14ac:dyDescent="0.25">
      <c r="C6576" s="13"/>
      <c r="D6576" s="14"/>
      <c r="E6576" s="11"/>
      <c r="H6576">
        <f t="shared" si="113"/>
        <v>0</v>
      </c>
    </row>
    <row r="6577" spans="3:8" x14ac:dyDescent="0.25">
      <c r="C6577" s="13"/>
      <c r="D6577" s="14"/>
      <c r="E6577" s="11"/>
      <c r="H6577">
        <f t="shared" si="113"/>
        <v>0</v>
      </c>
    </row>
    <row r="6578" spans="3:8" x14ac:dyDescent="0.25">
      <c r="C6578" s="13"/>
      <c r="D6578" s="14"/>
      <c r="E6578" s="11"/>
      <c r="H6578">
        <f t="shared" si="113"/>
        <v>0</v>
      </c>
    </row>
    <row r="6579" spans="3:8" x14ac:dyDescent="0.25">
      <c r="C6579" s="13"/>
      <c r="D6579" s="14"/>
      <c r="E6579" s="11"/>
      <c r="H6579">
        <f t="shared" si="113"/>
        <v>0</v>
      </c>
    </row>
    <row r="6580" spans="3:8" x14ac:dyDescent="0.25">
      <c r="C6580" s="13"/>
      <c r="D6580" s="14"/>
      <c r="E6580" s="11"/>
      <c r="H6580">
        <f t="shared" si="113"/>
        <v>0</v>
      </c>
    </row>
    <row r="6581" spans="3:8" x14ac:dyDescent="0.25">
      <c r="C6581" s="13"/>
      <c r="D6581" s="14"/>
      <c r="E6581" s="11"/>
      <c r="H6581">
        <f t="shared" si="113"/>
        <v>0</v>
      </c>
    </row>
    <row r="6582" spans="3:8" x14ac:dyDescent="0.25">
      <c r="C6582" s="13"/>
      <c r="D6582" s="14"/>
      <c r="E6582" s="11"/>
      <c r="H6582">
        <f t="shared" si="113"/>
        <v>0</v>
      </c>
    </row>
    <row r="6583" spans="3:8" x14ac:dyDescent="0.25">
      <c r="C6583" s="13"/>
      <c r="D6583" s="14"/>
      <c r="E6583" s="11"/>
      <c r="H6583">
        <f t="shared" si="113"/>
        <v>0</v>
      </c>
    </row>
    <row r="6584" spans="3:8" x14ac:dyDescent="0.25">
      <c r="C6584" s="13"/>
      <c r="D6584" s="14"/>
      <c r="E6584" s="11"/>
      <c r="H6584">
        <f t="shared" si="113"/>
        <v>0</v>
      </c>
    </row>
    <row r="6585" spans="3:8" x14ac:dyDescent="0.25">
      <c r="C6585" s="13"/>
      <c r="D6585" s="14"/>
      <c r="E6585" s="11"/>
      <c r="H6585">
        <f t="shared" si="113"/>
        <v>0</v>
      </c>
    </row>
    <row r="6586" spans="3:8" x14ac:dyDescent="0.25">
      <c r="C6586" s="13"/>
      <c r="D6586" s="14"/>
      <c r="E6586" s="11"/>
      <c r="H6586">
        <f t="shared" si="113"/>
        <v>0</v>
      </c>
    </row>
    <row r="6587" spans="3:8" x14ac:dyDescent="0.25">
      <c r="C6587" s="13"/>
      <c r="D6587" s="14"/>
      <c r="E6587" s="11"/>
      <c r="H6587">
        <f t="shared" si="113"/>
        <v>0</v>
      </c>
    </row>
    <row r="6588" spans="3:8" x14ac:dyDescent="0.25">
      <c r="C6588" s="13"/>
      <c r="D6588" s="14"/>
      <c r="E6588" s="11"/>
      <c r="H6588">
        <f t="shared" si="113"/>
        <v>0</v>
      </c>
    </row>
    <row r="6589" spans="3:8" x14ac:dyDescent="0.25">
      <c r="C6589" s="13"/>
      <c r="D6589" s="14"/>
      <c r="E6589" s="11"/>
      <c r="H6589">
        <f t="shared" si="113"/>
        <v>0</v>
      </c>
    </row>
    <row r="6590" spans="3:8" x14ac:dyDescent="0.25">
      <c r="C6590" s="13"/>
      <c r="D6590" s="14"/>
      <c r="E6590" s="11"/>
      <c r="H6590">
        <f t="shared" si="113"/>
        <v>0</v>
      </c>
    </row>
    <row r="6591" spans="3:8" x14ac:dyDescent="0.25">
      <c r="C6591" s="13"/>
      <c r="D6591" s="14"/>
      <c r="E6591" s="11"/>
      <c r="H6591">
        <f t="shared" si="113"/>
        <v>0</v>
      </c>
    </row>
    <row r="6592" spans="3:8" x14ac:dyDescent="0.25">
      <c r="C6592" s="13"/>
      <c r="D6592" s="14"/>
      <c r="E6592" s="11"/>
      <c r="H6592">
        <f t="shared" si="113"/>
        <v>0</v>
      </c>
    </row>
    <row r="6593" spans="3:8" x14ac:dyDescent="0.25">
      <c r="C6593" s="13"/>
      <c r="D6593" s="14"/>
      <c r="E6593" s="11"/>
      <c r="H6593">
        <f t="shared" si="113"/>
        <v>0</v>
      </c>
    </row>
    <row r="6594" spans="3:8" x14ac:dyDescent="0.25">
      <c r="C6594" s="13"/>
      <c r="D6594" s="14"/>
      <c r="E6594" s="11"/>
      <c r="H6594">
        <f t="shared" si="113"/>
        <v>0</v>
      </c>
    </row>
    <row r="6595" spans="3:8" x14ac:dyDescent="0.25">
      <c r="C6595" s="13"/>
      <c r="D6595" s="14"/>
      <c r="E6595" s="11"/>
      <c r="H6595">
        <f t="shared" si="113"/>
        <v>0</v>
      </c>
    </row>
    <row r="6596" spans="3:8" x14ac:dyDescent="0.25">
      <c r="C6596" s="13"/>
      <c r="D6596" s="14"/>
      <c r="E6596" s="11"/>
      <c r="H6596">
        <f t="shared" ref="H6596:H6659" si="114">IF(ISNUMBER(E6596),E6596,0)</f>
        <v>0</v>
      </c>
    </row>
    <row r="6597" spans="3:8" x14ac:dyDescent="0.25">
      <c r="C6597" s="13"/>
      <c r="D6597" s="14"/>
      <c r="E6597" s="11"/>
      <c r="H6597">
        <f t="shared" si="114"/>
        <v>0</v>
      </c>
    </row>
    <row r="6598" spans="3:8" x14ac:dyDescent="0.25">
      <c r="C6598" s="13"/>
      <c r="D6598" s="14"/>
      <c r="E6598" s="11"/>
      <c r="H6598">
        <f t="shared" si="114"/>
        <v>0</v>
      </c>
    </row>
    <row r="6599" spans="3:8" x14ac:dyDescent="0.25">
      <c r="C6599" s="13"/>
      <c r="D6599" s="14"/>
      <c r="E6599" s="11"/>
      <c r="H6599">
        <f t="shared" si="114"/>
        <v>0</v>
      </c>
    </row>
    <row r="6600" spans="3:8" x14ac:dyDescent="0.25">
      <c r="C6600" s="13"/>
      <c r="D6600" s="14"/>
      <c r="E6600" s="11"/>
      <c r="H6600">
        <f t="shared" si="114"/>
        <v>0</v>
      </c>
    </row>
    <row r="6601" spans="3:8" x14ac:dyDescent="0.25">
      <c r="C6601" s="13"/>
      <c r="D6601" s="14"/>
      <c r="E6601" s="11"/>
      <c r="H6601">
        <f t="shared" si="114"/>
        <v>0</v>
      </c>
    </row>
    <row r="6602" spans="3:8" x14ac:dyDescent="0.25">
      <c r="C6602" s="13"/>
      <c r="D6602" s="14"/>
      <c r="E6602" s="11"/>
      <c r="H6602">
        <f t="shared" si="114"/>
        <v>0</v>
      </c>
    </row>
    <row r="6603" spans="3:8" x14ac:dyDescent="0.25">
      <c r="C6603" s="13"/>
      <c r="D6603" s="14"/>
      <c r="E6603" s="11"/>
      <c r="H6603">
        <f t="shared" si="114"/>
        <v>0</v>
      </c>
    </row>
    <row r="6604" spans="3:8" x14ac:dyDescent="0.25">
      <c r="C6604" s="13"/>
      <c r="D6604" s="14"/>
      <c r="E6604" s="11"/>
      <c r="H6604">
        <f t="shared" si="114"/>
        <v>0</v>
      </c>
    </row>
    <row r="6605" spans="3:8" x14ac:dyDescent="0.25">
      <c r="C6605" s="13"/>
      <c r="D6605" s="14"/>
      <c r="E6605" s="11"/>
      <c r="H6605">
        <f t="shared" si="114"/>
        <v>0</v>
      </c>
    </row>
    <row r="6606" spans="3:8" x14ac:dyDescent="0.25">
      <c r="C6606" s="13"/>
      <c r="D6606" s="14"/>
      <c r="E6606" s="11"/>
      <c r="H6606">
        <f t="shared" si="114"/>
        <v>0</v>
      </c>
    </row>
    <row r="6607" spans="3:8" x14ac:dyDescent="0.25">
      <c r="C6607" s="13"/>
      <c r="D6607" s="14"/>
      <c r="E6607" s="11"/>
      <c r="H6607">
        <f t="shared" si="114"/>
        <v>0</v>
      </c>
    </row>
    <row r="6608" spans="3:8" x14ac:dyDescent="0.25">
      <c r="C6608" s="13"/>
      <c r="D6608" s="14"/>
      <c r="E6608" s="11"/>
      <c r="H6608">
        <f t="shared" si="114"/>
        <v>0</v>
      </c>
    </row>
    <row r="6609" spans="3:8" x14ac:dyDescent="0.25">
      <c r="C6609" s="13"/>
      <c r="D6609" s="14"/>
      <c r="E6609" s="11"/>
      <c r="H6609">
        <f t="shared" si="114"/>
        <v>0</v>
      </c>
    </row>
    <row r="6610" spans="3:8" x14ac:dyDescent="0.25">
      <c r="C6610" s="13"/>
      <c r="D6610" s="14"/>
      <c r="E6610" s="11"/>
      <c r="H6610">
        <f t="shared" si="114"/>
        <v>0</v>
      </c>
    </row>
    <row r="6611" spans="3:8" x14ac:dyDescent="0.25">
      <c r="C6611" s="13"/>
      <c r="D6611" s="14"/>
      <c r="E6611" s="11"/>
      <c r="H6611">
        <f t="shared" si="114"/>
        <v>0</v>
      </c>
    </row>
    <row r="6612" spans="3:8" x14ac:dyDescent="0.25">
      <c r="C6612" s="13"/>
      <c r="D6612" s="14"/>
      <c r="E6612" s="11"/>
      <c r="H6612">
        <f t="shared" si="114"/>
        <v>0</v>
      </c>
    </row>
    <row r="6613" spans="3:8" x14ac:dyDescent="0.25">
      <c r="C6613" s="13"/>
      <c r="D6613" s="14"/>
      <c r="E6613" s="11"/>
      <c r="H6613">
        <f t="shared" si="114"/>
        <v>0</v>
      </c>
    </row>
    <row r="6614" spans="3:8" x14ac:dyDescent="0.25">
      <c r="C6614" s="13"/>
      <c r="D6614" s="14"/>
      <c r="E6614" s="11"/>
      <c r="H6614">
        <f t="shared" si="114"/>
        <v>0</v>
      </c>
    </row>
    <row r="6615" spans="3:8" x14ac:dyDescent="0.25">
      <c r="C6615" s="13"/>
      <c r="D6615" s="14"/>
      <c r="E6615" s="11"/>
      <c r="H6615">
        <f t="shared" si="114"/>
        <v>0</v>
      </c>
    </row>
    <row r="6616" spans="3:8" x14ac:dyDescent="0.25">
      <c r="C6616" s="13"/>
      <c r="D6616" s="14"/>
      <c r="E6616" s="11"/>
      <c r="H6616">
        <f t="shared" si="114"/>
        <v>0</v>
      </c>
    </row>
    <row r="6617" spans="3:8" x14ac:dyDescent="0.25">
      <c r="C6617" s="13"/>
      <c r="D6617" s="14"/>
      <c r="E6617" s="11"/>
      <c r="H6617">
        <f t="shared" si="114"/>
        <v>0</v>
      </c>
    </row>
    <row r="6618" spans="3:8" x14ac:dyDescent="0.25">
      <c r="C6618" s="13"/>
      <c r="D6618" s="14"/>
      <c r="E6618" s="11"/>
      <c r="H6618">
        <f t="shared" si="114"/>
        <v>0</v>
      </c>
    </row>
    <row r="6619" spans="3:8" x14ac:dyDescent="0.25">
      <c r="C6619" s="13"/>
      <c r="D6619" s="14"/>
      <c r="E6619" s="11"/>
      <c r="H6619">
        <f t="shared" si="114"/>
        <v>0</v>
      </c>
    </row>
    <row r="6620" spans="3:8" x14ac:dyDescent="0.25">
      <c r="C6620" s="13"/>
      <c r="D6620" s="14"/>
      <c r="E6620" s="11"/>
      <c r="H6620">
        <f t="shared" si="114"/>
        <v>0</v>
      </c>
    </row>
    <row r="6621" spans="3:8" x14ac:dyDescent="0.25">
      <c r="C6621" s="13"/>
      <c r="D6621" s="14"/>
      <c r="E6621" s="11"/>
      <c r="H6621">
        <f t="shared" si="114"/>
        <v>0</v>
      </c>
    </row>
    <row r="6622" spans="3:8" x14ac:dyDescent="0.25">
      <c r="C6622" s="13"/>
      <c r="D6622" s="14"/>
      <c r="E6622" s="11"/>
      <c r="H6622">
        <f t="shared" si="114"/>
        <v>0</v>
      </c>
    </row>
    <row r="6623" spans="3:8" x14ac:dyDescent="0.25">
      <c r="C6623" s="13"/>
      <c r="D6623" s="14"/>
      <c r="E6623" s="11"/>
      <c r="H6623">
        <f t="shared" si="114"/>
        <v>0</v>
      </c>
    </row>
    <row r="6624" spans="3:8" x14ac:dyDescent="0.25">
      <c r="C6624" s="13"/>
      <c r="D6624" s="14"/>
      <c r="E6624" s="11"/>
      <c r="H6624">
        <f t="shared" si="114"/>
        <v>0</v>
      </c>
    </row>
    <row r="6625" spans="3:8" x14ac:dyDescent="0.25">
      <c r="C6625" s="13"/>
      <c r="D6625" s="14"/>
      <c r="E6625" s="11"/>
      <c r="H6625">
        <f t="shared" si="114"/>
        <v>0</v>
      </c>
    </row>
    <row r="6626" spans="3:8" x14ac:dyDescent="0.25">
      <c r="C6626" s="13"/>
      <c r="D6626" s="14"/>
      <c r="E6626" s="11"/>
      <c r="H6626">
        <f t="shared" si="114"/>
        <v>0</v>
      </c>
    </row>
    <row r="6627" spans="3:8" x14ac:dyDescent="0.25">
      <c r="C6627" s="13"/>
      <c r="D6627" s="14"/>
      <c r="E6627" s="11"/>
      <c r="H6627">
        <f t="shared" si="114"/>
        <v>0</v>
      </c>
    </row>
    <row r="6628" spans="3:8" x14ac:dyDescent="0.25">
      <c r="C6628" s="13"/>
      <c r="D6628" s="14"/>
      <c r="E6628" s="11"/>
      <c r="H6628">
        <f t="shared" si="114"/>
        <v>0</v>
      </c>
    </row>
    <row r="6629" spans="3:8" x14ac:dyDescent="0.25">
      <c r="C6629" s="13"/>
      <c r="D6629" s="14"/>
      <c r="E6629" s="11"/>
      <c r="H6629">
        <f t="shared" si="114"/>
        <v>0</v>
      </c>
    </row>
    <row r="6630" spans="3:8" x14ac:dyDescent="0.25">
      <c r="C6630" s="13"/>
      <c r="D6630" s="14"/>
      <c r="E6630" s="11"/>
      <c r="H6630">
        <f t="shared" si="114"/>
        <v>0</v>
      </c>
    </row>
    <row r="6631" spans="3:8" x14ac:dyDescent="0.25">
      <c r="C6631" s="13"/>
      <c r="D6631" s="14"/>
      <c r="E6631" s="11"/>
      <c r="H6631">
        <f t="shared" si="114"/>
        <v>0</v>
      </c>
    </row>
    <row r="6632" spans="3:8" x14ac:dyDescent="0.25">
      <c r="C6632" s="13"/>
      <c r="D6632" s="14"/>
      <c r="E6632" s="11"/>
      <c r="H6632">
        <f t="shared" si="114"/>
        <v>0</v>
      </c>
    </row>
    <row r="6633" spans="3:8" x14ac:dyDescent="0.25">
      <c r="C6633" s="13"/>
      <c r="D6633" s="14"/>
      <c r="E6633" s="11"/>
      <c r="H6633">
        <f t="shared" si="114"/>
        <v>0</v>
      </c>
    </row>
    <row r="6634" spans="3:8" x14ac:dyDescent="0.25">
      <c r="C6634" s="13"/>
      <c r="D6634" s="14"/>
      <c r="E6634" s="11"/>
      <c r="H6634">
        <f t="shared" si="114"/>
        <v>0</v>
      </c>
    </row>
    <row r="6635" spans="3:8" x14ac:dyDescent="0.25">
      <c r="C6635" s="13"/>
      <c r="D6635" s="14"/>
      <c r="E6635" s="11"/>
      <c r="H6635">
        <f t="shared" si="114"/>
        <v>0</v>
      </c>
    </row>
    <row r="6636" spans="3:8" x14ac:dyDescent="0.25">
      <c r="C6636" s="13"/>
      <c r="D6636" s="14"/>
      <c r="E6636" s="11"/>
      <c r="H6636">
        <f t="shared" si="114"/>
        <v>0</v>
      </c>
    </row>
    <row r="6637" spans="3:8" x14ac:dyDescent="0.25">
      <c r="C6637" s="13"/>
      <c r="D6637" s="14"/>
      <c r="E6637" s="11"/>
      <c r="H6637">
        <f t="shared" si="114"/>
        <v>0</v>
      </c>
    </row>
    <row r="6638" spans="3:8" x14ac:dyDescent="0.25">
      <c r="C6638" s="13"/>
      <c r="D6638" s="14"/>
      <c r="E6638" s="11"/>
      <c r="H6638">
        <f t="shared" si="114"/>
        <v>0</v>
      </c>
    </row>
    <row r="6639" spans="3:8" x14ac:dyDescent="0.25">
      <c r="C6639" s="13"/>
      <c r="D6639" s="14"/>
      <c r="E6639" s="11"/>
      <c r="H6639">
        <f t="shared" si="114"/>
        <v>0</v>
      </c>
    </row>
    <row r="6640" spans="3:8" x14ac:dyDescent="0.25">
      <c r="C6640" s="13"/>
      <c r="D6640" s="14"/>
      <c r="E6640" s="11"/>
      <c r="H6640">
        <f t="shared" si="114"/>
        <v>0</v>
      </c>
    </row>
    <row r="6641" spans="3:8" x14ac:dyDescent="0.25">
      <c r="C6641" s="13"/>
      <c r="D6641" s="14"/>
      <c r="E6641" s="11"/>
      <c r="H6641">
        <f t="shared" si="114"/>
        <v>0</v>
      </c>
    </row>
    <row r="6642" spans="3:8" x14ac:dyDescent="0.25">
      <c r="C6642" s="13"/>
      <c r="D6642" s="14"/>
      <c r="E6642" s="11"/>
      <c r="H6642">
        <f t="shared" si="114"/>
        <v>0</v>
      </c>
    </row>
    <row r="6643" spans="3:8" x14ac:dyDescent="0.25">
      <c r="C6643" s="13"/>
      <c r="D6643" s="14"/>
      <c r="E6643" s="11"/>
      <c r="H6643">
        <f t="shared" si="114"/>
        <v>0</v>
      </c>
    </row>
    <row r="6644" spans="3:8" x14ac:dyDescent="0.25">
      <c r="C6644" s="13"/>
      <c r="D6644" s="14"/>
      <c r="E6644" s="11"/>
      <c r="H6644">
        <f t="shared" si="114"/>
        <v>0</v>
      </c>
    </row>
    <row r="6645" spans="3:8" x14ac:dyDescent="0.25">
      <c r="C6645" s="13"/>
      <c r="D6645" s="14"/>
      <c r="E6645" s="11"/>
      <c r="H6645">
        <f t="shared" si="114"/>
        <v>0</v>
      </c>
    </row>
    <row r="6646" spans="3:8" x14ac:dyDescent="0.25">
      <c r="C6646" s="13"/>
      <c r="D6646" s="14"/>
      <c r="E6646" s="11"/>
      <c r="H6646">
        <f t="shared" si="114"/>
        <v>0</v>
      </c>
    </row>
    <row r="6647" spans="3:8" x14ac:dyDescent="0.25">
      <c r="C6647" s="13"/>
      <c r="D6647" s="14"/>
      <c r="E6647" s="11"/>
      <c r="H6647">
        <f t="shared" si="114"/>
        <v>0</v>
      </c>
    </row>
    <row r="6648" spans="3:8" x14ac:dyDescent="0.25">
      <c r="C6648" s="13"/>
      <c r="D6648" s="14"/>
      <c r="E6648" s="11"/>
      <c r="H6648">
        <f t="shared" si="114"/>
        <v>0</v>
      </c>
    </row>
    <row r="6649" spans="3:8" x14ac:dyDescent="0.25">
      <c r="C6649" s="13"/>
      <c r="D6649" s="14"/>
      <c r="E6649" s="11"/>
      <c r="H6649">
        <f t="shared" si="114"/>
        <v>0</v>
      </c>
    </row>
    <row r="6650" spans="3:8" x14ac:dyDescent="0.25">
      <c r="C6650" s="13"/>
      <c r="D6650" s="14"/>
      <c r="E6650" s="11"/>
      <c r="H6650">
        <f t="shared" si="114"/>
        <v>0</v>
      </c>
    </row>
    <row r="6651" spans="3:8" x14ac:dyDescent="0.25">
      <c r="C6651" s="13"/>
      <c r="D6651" s="14"/>
      <c r="E6651" s="11"/>
      <c r="H6651">
        <f t="shared" si="114"/>
        <v>0</v>
      </c>
    </row>
    <row r="6652" spans="3:8" x14ac:dyDescent="0.25">
      <c r="C6652" s="13"/>
      <c r="D6652" s="14"/>
      <c r="E6652" s="11"/>
      <c r="H6652">
        <f t="shared" si="114"/>
        <v>0</v>
      </c>
    </row>
    <row r="6653" spans="3:8" x14ac:dyDescent="0.25">
      <c r="C6653" s="13"/>
      <c r="D6653" s="14"/>
      <c r="E6653" s="11"/>
      <c r="H6653">
        <f t="shared" si="114"/>
        <v>0</v>
      </c>
    </row>
    <row r="6654" spans="3:8" x14ac:dyDescent="0.25">
      <c r="C6654" s="13"/>
      <c r="D6654" s="14"/>
      <c r="E6654" s="11"/>
      <c r="H6654">
        <f t="shared" si="114"/>
        <v>0</v>
      </c>
    </row>
    <row r="6655" spans="3:8" x14ac:dyDescent="0.25">
      <c r="C6655" s="13"/>
      <c r="D6655" s="14"/>
      <c r="E6655" s="11"/>
      <c r="H6655">
        <f t="shared" si="114"/>
        <v>0</v>
      </c>
    </row>
    <row r="6656" spans="3:8" x14ac:dyDescent="0.25">
      <c r="C6656" s="13"/>
      <c r="D6656" s="14"/>
      <c r="E6656" s="11"/>
      <c r="H6656">
        <f t="shared" si="114"/>
        <v>0</v>
      </c>
    </row>
    <row r="6657" spans="3:8" x14ac:dyDescent="0.25">
      <c r="C6657" s="13"/>
      <c r="D6657" s="14"/>
      <c r="E6657" s="11"/>
      <c r="H6657">
        <f t="shared" si="114"/>
        <v>0</v>
      </c>
    </row>
    <row r="6658" spans="3:8" x14ac:dyDescent="0.25">
      <c r="C6658" s="13"/>
      <c r="D6658" s="14"/>
      <c r="E6658" s="11"/>
      <c r="H6658">
        <f t="shared" si="114"/>
        <v>0</v>
      </c>
    </row>
    <row r="6659" spans="3:8" x14ac:dyDescent="0.25">
      <c r="C6659" s="13"/>
      <c r="D6659" s="14"/>
      <c r="E6659" s="11"/>
      <c r="H6659">
        <f t="shared" si="114"/>
        <v>0</v>
      </c>
    </row>
    <row r="6660" spans="3:8" x14ac:dyDescent="0.25">
      <c r="C6660" s="13"/>
      <c r="D6660" s="14"/>
      <c r="E6660" s="11"/>
      <c r="H6660">
        <f t="shared" ref="H6660:H6723" si="115">IF(ISNUMBER(E6660),E6660,0)</f>
        <v>0</v>
      </c>
    </row>
    <row r="6661" spans="3:8" x14ac:dyDescent="0.25">
      <c r="C6661" s="13"/>
      <c r="D6661" s="14"/>
      <c r="E6661" s="11"/>
      <c r="H6661">
        <f t="shared" si="115"/>
        <v>0</v>
      </c>
    </row>
    <row r="6662" spans="3:8" x14ac:dyDescent="0.25">
      <c r="C6662" s="13"/>
      <c r="D6662" s="14"/>
      <c r="E6662" s="11"/>
      <c r="H6662">
        <f t="shared" si="115"/>
        <v>0</v>
      </c>
    </row>
    <row r="6663" spans="3:8" x14ac:dyDescent="0.25">
      <c r="C6663" s="13"/>
      <c r="D6663" s="14"/>
      <c r="E6663" s="11"/>
      <c r="H6663">
        <f t="shared" si="115"/>
        <v>0</v>
      </c>
    </row>
    <row r="6664" spans="3:8" x14ac:dyDescent="0.25">
      <c r="C6664" s="13"/>
      <c r="D6664" s="14"/>
      <c r="E6664" s="11"/>
      <c r="H6664">
        <f t="shared" si="115"/>
        <v>0</v>
      </c>
    </row>
    <row r="6665" spans="3:8" x14ac:dyDescent="0.25">
      <c r="C6665" s="13"/>
      <c r="D6665" s="14"/>
      <c r="E6665" s="11"/>
      <c r="H6665">
        <f t="shared" si="115"/>
        <v>0</v>
      </c>
    </row>
    <row r="6666" spans="3:8" x14ac:dyDescent="0.25">
      <c r="C6666" s="13"/>
      <c r="D6666" s="14"/>
      <c r="E6666" s="11"/>
      <c r="H6666">
        <f t="shared" si="115"/>
        <v>0</v>
      </c>
    </row>
    <row r="6667" spans="3:8" x14ac:dyDescent="0.25">
      <c r="C6667" s="13"/>
      <c r="D6667" s="14"/>
      <c r="E6667" s="11"/>
      <c r="H6667">
        <f t="shared" si="115"/>
        <v>0</v>
      </c>
    </row>
    <row r="6668" spans="3:8" x14ac:dyDescent="0.25">
      <c r="C6668" s="13"/>
      <c r="D6668" s="14"/>
      <c r="E6668" s="11"/>
      <c r="H6668">
        <f t="shared" si="115"/>
        <v>0</v>
      </c>
    </row>
    <row r="6669" spans="3:8" x14ac:dyDescent="0.25">
      <c r="C6669" s="13"/>
      <c r="D6669" s="14"/>
      <c r="E6669" s="11"/>
      <c r="H6669">
        <f t="shared" si="115"/>
        <v>0</v>
      </c>
    </row>
    <row r="6670" spans="3:8" x14ac:dyDescent="0.25">
      <c r="C6670" s="13"/>
      <c r="D6670" s="14"/>
      <c r="E6670" s="11"/>
      <c r="H6670">
        <f t="shared" si="115"/>
        <v>0</v>
      </c>
    </row>
    <row r="6671" spans="3:8" x14ac:dyDescent="0.25">
      <c r="C6671" s="13"/>
      <c r="D6671" s="14"/>
      <c r="E6671" s="11"/>
      <c r="H6671">
        <f t="shared" si="115"/>
        <v>0</v>
      </c>
    </row>
    <row r="6672" spans="3:8" x14ac:dyDescent="0.25">
      <c r="C6672" s="13"/>
      <c r="D6672" s="14"/>
      <c r="E6672" s="11"/>
      <c r="H6672">
        <f t="shared" si="115"/>
        <v>0</v>
      </c>
    </row>
    <row r="6673" spans="3:8" x14ac:dyDescent="0.25">
      <c r="C6673" s="13"/>
      <c r="D6673" s="14"/>
      <c r="E6673" s="11"/>
      <c r="H6673">
        <f t="shared" si="115"/>
        <v>0</v>
      </c>
    </row>
    <row r="6674" spans="3:8" x14ac:dyDescent="0.25">
      <c r="C6674" s="13"/>
      <c r="D6674" s="14"/>
      <c r="E6674" s="11"/>
      <c r="H6674">
        <f t="shared" si="115"/>
        <v>0</v>
      </c>
    </row>
    <row r="6675" spans="3:8" x14ac:dyDescent="0.25">
      <c r="C6675" s="13"/>
      <c r="D6675" s="14"/>
      <c r="E6675" s="11"/>
      <c r="H6675">
        <f t="shared" si="115"/>
        <v>0</v>
      </c>
    </row>
    <row r="6676" spans="3:8" x14ac:dyDescent="0.25">
      <c r="C6676" s="13"/>
      <c r="D6676" s="14"/>
      <c r="E6676" s="11"/>
      <c r="H6676">
        <f t="shared" si="115"/>
        <v>0</v>
      </c>
    </row>
    <row r="6677" spans="3:8" x14ac:dyDescent="0.25">
      <c r="C6677" s="13"/>
      <c r="D6677" s="14"/>
      <c r="E6677" s="11"/>
      <c r="H6677">
        <f t="shared" si="115"/>
        <v>0</v>
      </c>
    </row>
    <row r="6678" spans="3:8" x14ac:dyDescent="0.25">
      <c r="C6678" s="13"/>
      <c r="D6678" s="14"/>
      <c r="E6678" s="11"/>
      <c r="H6678">
        <f t="shared" si="115"/>
        <v>0</v>
      </c>
    </row>
    <row r="6679" spans="3:8" x14ac:dyDescent="0.25">
      <c r="C6679" s="13"/>
      <c r="D6679" s="14"/>
      <c r="E6679" s="11"/>
      <c r="H6679">
        <f t="shared" si="115"/>
        <v>0</v>
      </c>
    </row>
    <row r="6680" spans="3:8" x14ac:dyDescent="0.25">
      <c r="C6680" s="13"/>
      <c r="D6680" s="14"/>
      <c r="E6680" s="11"/>
      <c r="H6680">
        <f t="shared" si="115"/>
        <v>0</v>
      </c>
    </row>
    <row r="6681" spans="3:8" x14ac:dyDescent="0.25">
      <c r="C6681" s="13"/>
      <c r="D6681" s="14"/>
      <c r="E6681" s="11"/>
      <c r="H6681">
        <f t="shared" si="115"/>
        <v>0</v>
      </c>
    </row>
    <row r="6682" spans="3:8" x14ac:dyDescent="0.25">
      <c r="C6682" s="13"/>
      <c r="D6682" s="14"/>
      <c r="E6682" s="11"/>
      <c r="H6682">
        <f t="shared" si="115"/>
        <v>0</v>
      </c>
    </row>
    <row r="6683" spans="3:8" x14ac:dyDescent="0.25">
      <c r="C6683" s="13"/>
      <c r="D6683" s="14"/>
      <c r="E6683" s="11"/>
      <c r="H6683">
        <f t="shared" si="115"/>
        <v>0</v>
      </c>
    </row>
    <row r="6684" spans="3:8" x14ac:dyDescent="0.25">
      <c r="C6684" s="13"/>
      <c r="D6684" s="14"/>
      <c r="E6684" s="11"/>
      <c r="H6684">
        <f t="shared" si="115"/>
        <v>0</v>
      </c>
    </row>
    <row r="6685" spans="3:8" x14ac:dyDescent="0.25">
      <c r="C6685" s="13"/>
      <c r="D6685" s="14"/>
      <c r="E6685" s="11"/>
      <c r="H6685">
        <f t="shared" si="115"/>
        <v>0</v>
      </c>
    </row>
    <row r="6686" spans="3:8" x14ac:dyDescent="0.25">
      <c r="C6686" s="13"/>
      <c r="D6686" s="14"/>
      <c r="E6686" s="11"/>
      <c r="H6686">
        <f t="shared" si="115"/>
        <v>0</v>
      </c>
    </row>
    <row r="6687" spans="3:8" x14ac:dyDescent="0.25">
      <c r="C6687" s="13"/>
      <c r="D6687" s="14"/>
      <c r="E6687" s="11"/>
      <c r="H6687">
        <f t="shared" si="115"/>
        <v>0</v>
      </c>
    </row>
    <row r="6688" spans="3:8" x14ac:dyDescent="0.25">
      <c r="C6688" s="13"/>
      <c r="D6688" s="14"/>
      <c r="E6688" s="11"/>
      <c r="H6688">
        <f t="shared" si="115"/>
        <v>0</v>
      </c>
    </row>
    <row r="6689" spans="3:8" x14ac:dyDescent="0.25">
      <c r="C6689" s="13"/>
      <c r="D6689" s="14"/>
      <c r="E6689" s="11"/>
      <c r="H6689">
        <f t="shared" si="115"/>
        <v>0</v>
      </c>
    </row>
    <row r="6690" spans="3:8" x14ac:dyDescent="0.25">
      <c r="C6690" s="13"/>
      <c r="D6690" s="14"/>
      <c r="E6690" s="11"/>
      <c r="H6690">
        <f t="shared" si="115"/>
        <v>0</v>
      </c>
    </row>
    <row r="6691" spans="3:8" x14ac:dyDescent="0.25">
      <c r="C6691" s="13"/>
      <c r="D6691" s="14"/>
      <c r="E6691" s="11"/>
      <c r="H6691">
        <f t="shared" si="115"/>
        <v>0</v>
      </c>
    </row>
    <row r="6692" spans="3:8" x14ac:dyDescent="0.25">
      <c r="C6692" s="13"/>
      <c r="D6692" s="14"/>
      <c r="E6692" s="11"/>
      <c r="H6692">
        <f t="shared" si="115"/>
        <v>0</v>
      </c>
    </row>
    <row r="6693" spans="3:8" x14ac:dyDescent="0.25">
      <c r="C6693" s="13"/>
      <c r="D6693" s="14"/>
      <c r="E6693" s="11"/>
      <c r="H6693">
        <f t="shared" si="115"/>
        <v>0</v>
      </c>
    </row>
    <row r="6694" spans="3:8" x14ac:dyDescent="0.25">
      <c r="C6694" s="13"/>
      <c r="D6694" s="14"/>
      <c r="E6694" s="11"/>
      <c r="H6694">
        <f t="shared" si="115"/>
        <v>0</v>
      </c>
    </row>
    <row r="6695" spans="3:8" x14ac:dyDescent="0.25">
      <c r="C6695" s="13"/>
      <c r="D6695" s="14"/>
      <c r="E6695" s="11"/>
      <c r="H6695">
        <f t="shared" si="115"/>
        <v>0</v>
      </c>
    </row>
    <row r="6696" spans="3:8" x14ac:dyDescent="0.25">
      <c r="C6696" s="13"/>
      <c r="D6696" s="14"/>
      <c r="E6696" s="11"/>
      <c r="H6696">
        <f t="shared" si="115"/>
        <v>0</v>
      </c>
    </row>
    <row r="6697" spans="3:8" x14ac:dyDescent="0.25">
      <c r="C6697" s="13"/>
      <c r="D6697" s="14"/>
      <c r="E6697" s="11"/>
      <c r="H6697">
        <f t="shared" si="115"/>
        <v>0</v>
      </c>
    </row>
    <row r="6698" spans="3:8" x14ac:dyDescent="0.25">
      <c r="C6698" s="13"/>
      <c r="D6698" s="14"/>
      <c r="E6698" s="11"/>
      <c r="H6698">
        <f t="shared" si="115"/>
        <v>0</v>
      </c>
    </row>
    <row r="6699" spans="3:8" x14ac:dyDescent="0.25">
      <c r="C6699" s="13"/>
      <c r="D6699" s="14"/>
      <c r="E6699" s="11"/>
      <c r="H6699">
        <f t="shared" si="115"/>
        <v>0</v>
      </c>
    </row>
    <row r="6700" spans="3:8" x14ac:dyDescent="0.25">
      <c r="C6700" s="13"/>
      <c r="D6700" s="14"/>
      <c r="E6700" s="11"/>
      <c r="H6700">
        <f t="shared" si="115"/>
        <v>0</v>
      </c>
    </row>
    <row r="6701" spans="3:8" x14ac:dyDescent="0.25">
      <c r="C6701" s="13"/>
      <c r="D6701" s="14"/>
      <c r="E6701" s="11"/>
      <c r="H6701">
        <f t="shared" si="115"/>
        <v>0</v>
      </c>
    </row>
    <row r="6702" spans="3:8" x14ac:dyDescent="0.25">
      <c r="C6702" s="13"/>
      <c r="D6702" s="14"/>
      <c r="E6702" s="11"/>
      <c r="H6702">
        <f t="shared" si="115"/>
        <v>0</v>
      </c>
    </row>
    <row r="6703" spans="3:8" x14ac:dyDescent="0.25">
      <c r="C6703" s="13"/>
      <c r="D6703" s="14"/>
      <c r="E6703" s="11"/>
      <c r="H6703">
        <f t="shared" si="115"/>
        <v>0</v>
      </c>
    </row>
    <row r="6704" spans="3:8" x14ac:dyDescent="0.25">
      <c r="C6704" s="13"/>
      <c r="D6704" s="14"/>
      <c r="E6704" s="11"/>
      <c r="H6704">
        <f t="shared" si="115"/>
        <v>0</v>
      </c>
    </row>
    <row r="6705" spans="3:8" x14ac:dyDescent="0.25">
      <c r="C6705" s="13"/>
      <c r="D6705" s="14"/>
      <c r="E6705" s="11"/>
      <c r="H6705">
        <f t="shared" si="115"/>
        <v>0</v>
      </c>
    </row>
    <row r="6706" spans="3:8" x14ac:dyDescent="0.25">
      <c r="C6706" s="13"/>
      <c r="D6706" s="14"/>
      <c r="E6706" s="11"/>
      <c r="H6706">
        <f t="shared" si="115"/>
        <v>0</v>
      </c>
    </row>
    <row r="6707" spans="3:8" x14ac:dyDescent="0.25">
      <c r="C6707" s="13"/>
      <c r="D6707" s="14"/>
      <c r="E6707" s="11"/>
      <c r="H6707">
        <f t="shared" si="115"/>
        <v>0</v>
      </c>
    </row>
    <row r="6708" spans="3:8" x14ac:dyDescent="0.25">
      <c r="C6708" s="13"/>
      <c r="D6708" s="14"/>
      <c r="E6708" s="11"/>
      <c r="H6708">
        <f t="shared" si="115"/>
        <v>0</v>
      </c>
    </row>
    <row r="6709" spans="3:8" x14ac:dyDescent="0.25">
      <c r="C6709" s="13"/>
      <c r="D6709" s="14"/>
      <c r="E6709" s="11"/>
      <c r="H6709">
        <f t="shared" si="115"/>
        <v>0</v>
      </c>
    </row>
    <row r="6710" spans="3:8" x14ac:dyDescent="0.25">
      <c r="C6710" s="13"/>
      <c r="D6710" s="14"/>
      <c r="E6710" s="11"/>
      <c r="H6710">
        <f t="shared" si="115"/>
        <v>0</v>
      </c>
    </row>
    <row r="6711" spans="3:8" x14ac:dyDescent="0.25">
      <c r="C6711" s="13"/>
      <c r="D6711" s="14"/>
      <c r="E6711" s="11"/>
      <c r="H6711">
        <f t="shared" si="115"/>
        <v>0</v>
      </c>
    </row>
    <row r="6712" spans="3:8" x14ac:dyDescent="0.25">
      <c r="C6712" s="13"/>
      <c r="D6712" s="14"/>
      <c r="E6712" s="11"/>
      <c r="H6712">
        <f t="shared" si="115"/>
        <v>0</v>
      </c>
    </row>
    <row r="6713" spans="3:8" x14ac:dyDescent="0.25">
      <c r="C6713" s="13"/>
      <c r="D6713" s="14"/>
      <c r="E6713" s="11"/>
      <c r="H6713">
        <f t="shared" si="115"/>
        <v>0</v>
      </c>
    </row>
    <row r="6714" spans="3:8" x14ac:dyDescent="0.25">
      <c r="C6714" s="13"/>
      <c r="D6714" s="14"/>
      <c r="E6714" s="11"/>
      <c r="H6714">
        <f t="shared" si="115"/>
        <v>0</v>
      </c>
    </row>
    <row r="6715" spans="3:8" x14ac:dyDescent="0.25">
      <c r="C6715" s="13"/>
      <c r="D6715" s="14"/>
      <c r="E6715" s="11"/>
      <c r="H6715">
        <f t="shared" si="115"/>
        <v>0</v>
      </c>
    </row>
    <row r="6716" spans="3:8" x14ac:dyDescent="0.25">
      <c r="C6716" s="13"/>
      <c r="D6716" s="14"/>
      <c r="E6716" s="11"/>
      <c r="H6716">
        <f t="shared" si="115"/>
        <v>0</v>
      </c>
    </row>
    <row r="6717" spans="3:8" x14ac:dyDescent="0.25">
      <c r="C6717" s="13"/>
      <c r="D6717" s="14"/>
      <c r="E6717" s="11"/>
      <c r="H6717">
        <f t="shared" si="115"/>
        <v>0</v>
      </c>
    </row>
    <row r="6718" spans="3:8" x14ac:dyDescent="0.25">
      <c r="C6718" s="13"/>
      <c r="D6718" s="14"/>
      <c r="E6718" s="11"/>
      <c r="H6718">
        <f t="shared" si="115"/>
        <v>0</v>
      </c>
    </row>
    <row r="6719" spans="3:8" x14ac:dyDescent="0.25">
      <c r="C6719" s="13"/>
      <c r="D6719" s="14"/>
      <c r="E6719" s="11"/>
      <c r="H6719">
        <f t="shared" si="115"/>
        <v>0</v>
      </c>
    </row>
    <row r="6720" spans="3:8" x14ac:dyDescent="0.25">
      <c r="C6720" s="13"/>
      <c r="D6720" s="14"/>
      <c r="E6720" s="11"/>
      <c r="H6720">
        <f t="shared" si="115"/>
        <v>0</v>
      </c>
    </row>
    <row r="6721" spans="3:8" x14ac:dyDescent="0.25">
      <c r="C6721" s="13"/>
      <c r="D6721" s="14"/>
      <c r="E6721" s="11"/>
      <c r="H6721">
        <f t="shared" si="115"/>
        <v>0</v>
      </c>
    </row>
    <row r="6722" spans="3:8" x14ac:dyDescent="0.25">
      <c r="C6722" s="13"/>
      <c r="D6722" s="14"/>
      <c r="E6722" s="11"/>
      <c r="H6722">
        <f t="shared" si="115"/>
        <v>0</v>
      </c>
    </row>
    <row r="6723" spans="3:8" x14ac:dyDescent="0.25">
      <c r="C6723" s="13"/>
      <c r="D6723" s="14"/>
      <c r="E6723" s="11"/>
      <c r="H6723">
        <f t="shared" si="115"/>
        <v>0</v>
      </c>
    </row>
    <row r="6724" spans="3:8" x14ac:dyDescent="0.25">
      <c r="C6724" s="13"/>
      <c r="D6724" s="14"/>
      <c r="E6724" s="11"/>
      <c r="H6724">
        <f t="shared" ref="H6724:H6787" si="116">IF(ISNUMBER(E6724),E6724,0)</f>
        <v>0</v>
      </c>
    </row>
    <row r="6725" spans="3:8" x14ac:dyDescent="0.25">
      <c r="C6725" s="13"/>
      <c r="D6725" s="14"/>
      <c r="E6725" s="11"/>
      <c r="H6725">
        <f t="shared" si="116"/>
        <v>0</v>
      </c>
    </row>
    <row r="6726" spans="3:8" x14ac:dyDescent="0.25">
      <c r="C6726" s="13"/>
      <c r="D6726" s="14"/>
      <c r="E6726" s="11"/>
      <c r="H6726">
        <f t="shared" si="116"/>
        <v>0</v>
      </c>
    </row>
    <row r="6727" spans="3:8" x14ac:dyDescent="0.25">
      <c r="C6727" s="13"/>
      <c r="D6727" s="14"/>
      <c r="E6727" s="11"/>
      <c r="H6727">
        <f t="shared" si="116"/>
        <v>0</v>
      </c>
    </row>
    <row r="6728" spans="3:8" x14ac:dyDescent="0.25">
      <c r="C6728" s="13"/>
      <c r="D6728" s="14"/>
      <c r="E6728" s="11"/>
      <c r="H6728">
        <f t="shared" si="116"/>
        <v>0</v>
      </c>
    </row>
    <row r="6729" spans="3:8" x14ac:dyDescent="0.25">
      <c r="C6729" s="13"/>
      <c r="D6729" s="14"/>
      <c r="E6729" s="11"/>
      <c r="H6729">
        <f t="shared" si="116"/>
        <v>0</v>
      </c>
    </row>
    <row r="6730" spans="3:8" x14ac:dyDescent="0.25">
      <c r="C6730" s="13"/>
      <c r="D6730" s="14"/>
      <c r="E6730" s="11"/>
      <c r="H6730">
        <f t="shared" si="116"/>
        <v>0</v>
      </c>
    </row>
    <row r="6731" spans="3:8" x14ac:dyDescent="0.25">
      <c r="C6731" s="13"/>
      <c r="D6731" s="14"/>
      <c r="E6731" s="11"/>
      <c r="H6731">
        <f t="shared" si="116"/>
        <v>0</v>
      </c>
    </row>
    <row r="6732" spans="3:8" x14ac:dyDescent="0.25">
      <c r="C6732" s="13"/>
      <c r="D6732" s="14"/>
      <c r="E6732" s="11"/>
      <c r="H6732">
        <f t="shared" si="116"/>
        <v>0</v>
      </c>
    </row>
    <row r="6733" spans="3:8" x14ac:dyDescent="0.25">
      <c r="C6733" s="13"/>
      <c r="D6733" s="14"/>
      <c r="E6733" s="11"/>
      <c r="H6733">
        <f t="shared" si="116"/>
        <v>0</v>
      </c>
    </row>
    <row r="6734" spans="3:8" x14ac:dyDescent="0.25">
      <c r="C6734" s="13"/>
      <c r="D6734" s="14"/>
      <c r="E6734" s="11"/>
      <c r="H6734">
        <f t="shared" si="116"/>
        <v>0</v>
      </c>
    </row>
    <row r="6735" spans="3:8" x14ac:dyDescent="0.25">
      <c r="C6735" s="13"/>
      <c r="D6735" s="14"/>
      <c r="E6735" s="11"/>
      <c r="H6735">
        <f t="shared" si="116"/>
        <v>0</v>
      </c>
    </row>
    <row r="6736" spans="3:8" x14ac:dyDescent="0.25">
      <c r="C6736" s="13"/>
      <c r="D6736" s="14"/>
      <c r="E6736" s="11"/>
      <c r="H6736">
        <f t="shared" si="116"/>
        <v>0</v>
      </c>
    </row>
    <row r="6737" spans="3:8" x14ac:dyDescent="0.25">
      <c r="C6737" s="13"/>
      <c r="D6737" s="14"/>
      <c r="E6737" s="11"/>
      <c r="H6737">
        <f t="shared" si="116"/>
        <v>0</v>
      </c>
    </row>
    <row r="6738" spans="3:8" x14ac:dyDescent="0.25">
      <c r="C6738" s="13"/>
      <c r="D6738" s="14"/>
      <c r="E6738" s="11"/>
      <c r="H6738">
        <f t="shared" si="116"/>
        <v>0</v>
      </c>
    </row>
    <row r="6739" spans="3:8" x14ac:dyDescent="0.25">
      <c r="C6739" s="13"/>
      <c r="D6739" s="14"/>
      <c r="E6739" s="11"/>
      <c r="H6739">
        <f t="shared" si="116"/>
        <v>0</v>
      </c>
    </row>
    <row r="6740" spans="3:8" x14ac:dyDescent="0.25">
      <c r="C6740" s="13"/>
      <c r="D6740" s="14"/>
      <c r="E6740" s="11"/>
      <c r="H6740">
        <f t="shared" si="116"/>
        <v>0</v>
      </c>
    </row>
    <row r="6741" spans="3:8" x14ac:dyDescent="0.25">
      <c r="C6741" s="13"/>
      <c r="D6741" s="14"/>
      <c r="E6741" s="11"/>
      <c r="H6741">
        <f t="shared" si="116"/>
        <v>0</v>
      </c>
    </row>
    <row r="6742" spans="3:8" x14ac:dyDescent="0.25">
      <c r="C6742" s="13"/>
      <c r="D6742" s="14"/>
      <c r="E6742" s="11"/>
      <c r="H6742">
        <f t="shared" si="116"/>
        <v>0</v>
      </c>
    </row>
    <row r="6743" spans="3:8" x14ac:dyDescent="0.25">
      <c r="C6743" s="13"/>
      <c r="D6743" s="14"/>
      <c r="E6743" s="11"/>
      <c r="H6743">
        <f t="shared" si="116"/>
        <v>0</v>
      </c>
    </row>
    <row r="6744" spans="3:8" x14ac:dyDescent="0.25">
      <c r="C6744" s="13"/>
      <c r="D6744" s="14"/>
      <c r="E6744" s="11"/>
      <c r="H6744">
        <f t="shared" si="116"/>
        <v>0</v>
      </c>
    </row>
    <row r="6745" spans="3:8" x14ac:dyDescent="0.25">
      <c r="C6745" s="13"/>
      <c r="D6745" s="14"/>
      <c r="E6745" s="11"/>
      <c r="H6745">
        <f t="shared" si="116"/>
        <v>0</v>
      </c>
    </row>
    <row r="6746" spans="3:8" x14ac:dyDescent="0.25">
      <c r="C6746" s="13"/>
      <c r="D6746" s="14"/>
      <c r="E6746" s="11"/>
      <c r="H6746">
        <f t="shared" si="116"/>
        <v>0</v>
      </c>
    </row>
    <row r="6747" spans="3:8" x14ac:dyDescent="0.25">
      <c r="C6747" s="13"/>
      <c r="D6747" s="14"/>
      <c r="E6747" s="11"/>
      <c r="H6747">
        <f t="shared" si="116"/>
        <v>0</v>
      </c>
    </row>
    <row r="6748" spans="3:8" x14ac:dyDescent="0.25">
      <c r="C6748" s="13"/>
      <c r="D6748" s="14"/>
      <c r="E6748" s="11"/>
      <c r="H6748">
        <f t="shared" si="116"/>
        <v>0</v>
      </c>
    </row>
    <row r="6749" spans="3:8" x14ac:dyDescent="0.25">
      <c r="C6749" s="13"/>
      <c r="D6749" s="14"/>
      <c r="E6749" s="11"/>
      <c r="H6749">
        <f t="shared" si="116"/>
        <v>0</v>
      </c>
    </row>
    <row r="6750" spans="3:8" x14ac:dyDescent="0.25">
      <c r="C6750" s="13"/>
      <c r="D6750" s="14"/>
      <c r="E6750" s="11"/>
      <c r="H6750">
        <f t="shared" si="116"/>
        <v>0</v>
      </c>
    </row>
    <row r="6751" spans="3:8" x14ac:dyDescent="0.25">
      <c r="C6751" s="13"/>
      <c r="D6751" s="14"/>
      <c r="E6751" s="11"/>
      <c r="H6751">
        <f t="shared" si="116"/>
        <v>0</v>
      </c>
    </row>
    <row r="6752" spans="3:8" x14ac:dyDescent="0.25">
      <c r="C6752" s="13"/>
      <c r="D6752" s="14"/>
      <c r="E6752" s="11"/>
      <c r="H6752">
        <f t="shared" si="116"/>
        <v>0</v>
      </c>
    </row>
    <row r="6753" spans="3:8" x14ac:dyDescent="0.25">
      <c r="C6753" s="13"/>
      <c r="D6753" s="14"/>
      <c r="E6753" s="11"/>
      <c r="H6753">
        <f t="shared" si="116"/>
        <v>0</v>
      </c>
    </row>
    <row r="6754" spans="3:8" x14ac:dyDescent="0.25">
      <c r="C6754" s="13"/>
      <c r="D6754" s="14"/>
      <c r="E6754" s="11"/>
      <c r="H6754">
        <f t="shared" si="116"/>
        <v>0</v>
      </c>
    </row>
    <row r="6755" spans="3:8" x14ac:dyDescent="0.25">
      <c r="C6755" s="13"/>
      <c r="D6755" s="14"/>
      <c r="E6755" s="11"/>
      <c r="H6755">
        <f t="shared" si="116"/>
        <v>0</v>
      </c>
    </row>
    <row r="6756" spans="3:8" x14ac:dyDescent="0.25">
      <c r="C6756" s="13"/>
      <c r="D6756" s="14"/>
      <c r="E6756" s="11"/>
      <c r="H6756">
        <f t="shared" si="116"/>
        <v>0</v>
      </c>
    </row>
    <row r="6757" spans="3:8" x14ac:dyDescent="0.25">
      <c r="C6757" s="13"/>
      <c r="D6757" s="14"/>
      <c r="E6757" s="11"/>
      <c r="H6757">
        <f t="shared" si="116"/>
        <v>0</v>
      </c>
    </row>
    <row r="6758" spans="3:8" x14ac:dyDescent="0.25">
      <c r="C6758" s="13"/>
      <c r="D6758" s="14"/>
      <c r="E6758" s="11"/>
      <c r="H6758">
        <f t="shared" si="116"/>
        <v>0</v>
      </c>
    </row>
    <row r="6759" spans="3:8" x14ac:dyDescent="0.25">
      <c r="C6759" s="13"/>
      <c r="D6759" s="14"/>
      <c r="E6759" s="11"/>
      <c r="H6759">
        <f t="shared" si="116"/>
        <v>0</v>
      </c>
    </row>
    <row r="6760" spans="3:8" x14ac:dyDescent="0.25">
      <c r="C6760" s="13"/>
      <c r="D6760" s="14"/>
      <c r="E6760" s="11"/>
      <c r="H6760">
        <f t="shared" si="116"/>
        <v>0</v>
      </c>
    </row>
    <row r="6761" spans="3:8" x14ac:dyDescent="0.25">
      <c r="C6761" s="13"/>
      <c r="D6761" s="14"/>
      <c r="E6761" s="11"/>
      <c r="H6761">
        <f t="shared" si="116"/>
        <v>0</v>
      </c>
    </row>
    <row r="6762" spans="3:8" x14ac:dyDescent="0.25">
      <c r="C6762" s="13"/>
      <c r="D6762" s="14"/>
      <c r="E6762" s="11"/>
      <c r="H6762">
        <f t="shared" si="116"/>
        <v>0</v>
      </c>
    </row>
    <row r="6763" spans="3:8" x14ac:dyDescent="0.25">
      <c r="C6763" s="13"/>
      <c r="D6763" s="14"/>
      <c r="E6763" s="11"/>
      <c r="H6763">
        <f t="shared" si="116"/>
        <v>0</v>
      </c>
    </row>
    <row r="6764" spans="3:8" x14ac:dyDescent="0.25">
      <c r="C6764" s="13"/>
      <c r="D6764" s="14"/>
      <c r="E6764" s="11"/>
      <c r="H6764">
        <f t="shared" si="116"/>
        <v>0</v>
      </c>
    </row>
    <row r="6765" spans="3:8" x14ac:dyDescent="0.25">
      <c r="C6765" s="13"/>
      <c r="D6765" s="14"/>
      <c r="E6765" s="11"/>
      <c r="H6765">
        <f t="shared" si="116"/>
        <v>0</v>
      </c>
    </row>
    <row r="6766" spans="3:8" x14ac:dyDescent="0.25">
      <c r="C6766" s="13"/>
      <c r="D6766" s="14"/>
      <c r="E6766" s="11"/>
      <c r="H6766">
        <f t="shared" si="116"/>
        <v>0</v>
      </c>
    </row>
    <row r="6767" spans="3:8" x14ac:dyDescent="0.25">
      <c r="C6767" s="13"/>
      <c r="D6767" s="14"/>
      <c r="E6767" s="11"/>
      <c r="H6767">
        <f t="shared" si="116"/>
        <v>0</v>
      </c>
    </row>
    <row r="6768" spans="3:8" x14ac:dyDescent="0.25">
      <c r="C6768" s="13"/>
      <c r="D6768" s="14"/>
      <c r="E6768" s="11"/>
      <c r="H6768">
        <f t="shared" si="116"/>
        <v>0</v>
      </c>
    </row>
    <row r="6769" spans="3:8" x14ac:dyDescent="0.25">
      <c r="C6769" s="13"/>
      <c r="D6769" s="14"/>
      <c r="E6769" s="11"/>
      <c r="H6769">
        <f t="shared" si="116"/>
        <v>0</v>
      </c>
    </row>
    <row r="6770" spans="3:8" x14ac:dyDescent="0.25">
      <c r="C6770" s="13"/>
      <c r="D6770" s="14"/>
      <c r="E6770" s="11"/>
      <c r="H6770">
        <f t="shared" si="116"/>
        <v>0</v>
      </c>
    </row>
    <row r="6771" spans="3:8" x14ac:dyDescent="0.25">
      <c r="C6771" s="13"/>
      <c r="D6771" s="14"/>
      <c r="E6771" s="11"/>
      <c r="H6771">
        <f t="shared" si="116"/>
        <v>0</v>
      </c>
    </row>
    <row r="6772" spans="3:8" x14ac:dyDescent="0.25">
      <c r="C6772" s="13"/>
      <c r="D6772" s="14"/>
      <c r="E6772" s="11"/>
      <c r="H6772">
        <f t="shared" si="116"/>
        <v>0</v>
      </c>
    </row>
    <row r="6773" spans="3:8" x14ac:dyDescent="0.25">
      <c r="C6773" s="13"/>
      <c r="D6773" s="14"/>
      <c r="E6773" s="11"/>
      <c r="H6773">
        <f t="shared" si="116"/>
        <v>0</v>
      </c>
    </row>
    <row r="6774" spans="3:8" x14ac:dyDescent="0.25">
      <c r="C6774" s="13"/>
      <c r="D6774" s="14"/>
      <c r="E6774" s="11"/>
      <c r="H6774">
        <f t="shared" si="116"/>
        <v>0</v>
      </c>
    </row>
    <row r="6775" spans="3:8" x14ac:dyDescent="0.25">
      <c r="C6775" s="13"/>
      <c r="D6775" s="14"/>
      <c r="E6775" s="11"/>
      <c r="H6775">
        <f t="shared" si="116"/>
        <v>0</v>
      </c>
    </row>
    <row r="6776" spans="3:8" x14ac:dyDescent="0.25">
      <c r="C6776" s="13"/>
      <c r="D6776" s="14"/>
      <c r="E6776" s="11"/>
      <c r="H6776">
        <f t="shared" si="116"/>
        <v>0</v>
      </c>
    </row>
    <row r="6777" spans="3:8" x14ac:dyDescent="0.25">
      <c r="C6777" s="13"/>
      <c r="D6777" s="14"/>
      <c r="E6777" s="11"/>
      <c r="H6777">
        <f t="shared" si="116"/>
        <v>0</v>
      </c>
    </row>
    <row r="6778" spans="3:8" x14ac:dyDescent="0.25">
      <c r="C6778" s="13"/>
      <c r="D6778" s="14"/>
      <c r="E6778" s="11"/>
      <c r="H6778">
        <f t="shared" si="116"/>
        <v>0</v>
      </c>
    </row>
    <row r="6779" spans="3:8" x14ac:dyDescent="0.25">
      <c r="C6779" s="13"/>
      <c r="D6779" s="14"/>
      <c r="E6779" s="11"/>
      <c r="H6779">
        <f t="shared" si="116"/>
        <v>0</v>
      </c>
    </row>
    <row r="6780" spans="3:8" x14ac:dyDescent="0.25">
      <c r="C6780" s="13"/>
      <c r="D6780" s="14"/>
      <c r="E6780" s="11"/>
      <c r="H6780">
        <f t="shared" si="116"/>
        <v>0</v>
      </c>
    </row>
    <row r="6781" spans="3:8" x14ac:dyDescent="0.25">
      <c r="C6781" s="13"/>
      <c r="D6781" s="14"/>
      <c r="E6781" s="11"/>
      <c r="H6781">
        <f t="shared" si="116"/>
        <v>0</v>
      </c>
    </row>
    <row r="6782" spans="3:8" x14ac:dyDescent="0.25">
      <c r="C6782" s="13"/>
      <c r="D6782" s="14"/>
      <c r="E6782" s="11"/>
      <c r="H6782">
        <f t="shared" si="116"/>
        <v>0</v>
      </c>
    </row>
    <row r="6783" spans="3:8" x14ac:dyDescent="0.25">
      <c r="C6783" s="13"/>
      <c r="D6783" s="14"/>
      <c r="E6783" s="11"/>
      <c r="H6783">
        <f t="shared" si="116"/>
        <v>0</v>
      </c>
    </row>
    <row r="6784" spans="3:8" x14ac:dyDescent="0.25">
      <c r="C6784" s="13"/>
      <c r="D6784" s="14"/>
      <c r="E6784" s="11"/>
      <c r="H6784">
        <f t="shared" si="116"/>
        <v>0</v>
      </c>
    </row>
    <row r="6785" spans="3:8" x14ac:dyDescent="0.25">
      <c r="C6785" s="13"/>
      <c r="D6785" s="14"/>
      <c r="E6785" s="11"/>
      <c r="H6785">
        <f t="shared" si="116"/>
        <v>0</v>
      </c>
    </row>
    <row r="6786" spans="3:8" x14ac:dyDescent="0.25">
      <c r="C6786" s="13"/>
      <c r="D6786" s="14"/>
      <c r="E6786" s="11"/>
      <c r="H6786">
        <f t="shared" si="116"/>
        <v>0</v>
      </c>
    </row>
    <row r="6787" spans="3:8" x14ac:dyDescent="0.25">
      <c r="C6787" s="13"/>
      <c r="D6787" s="14"/>
      <c r="E6787" s="11"/>
      <c r="H6787">
        <f t="shared" si="116"/>
        <v>0</v>
      </c>
    </row>
    <row r="6788" spans="3:8" x14ac:dyDescent="0.25">
      <c r="C6788" s="13"/>
      <c r="D6788" s="14"/>
      <c r="E6788" s="11"/>
      <c r="H6788">
        <f t="shared" ref="H6788:H6851" si="117">IF(ISNUMBER(E6788),E6788,0)</f>
        <v>0</v>
      </c>
    </row>
    <row r="6789" spans="3:8" x14ac:dyDescent="0.25">
      <c r="C6789" s="13"/>
      <c r="D6789" s="14"/>
      <c r="E6789" s="11"/>
      <c r="H6789">
        <f t="shared" si="117"/>
        <v>0</v>
      </c>
    </row>
    <row r="6790" spans="3:8" x14ac:dyDescent="0.25">
      <c r="C6790" s="13"/>
      <c r="D6790" s="14"/>
      <c r="E6790" s="11"/>
      <c r="H6790">
        <f t="shared" si="117"/>
        <v>0</v>
      </c>
    </row>
    <row r="6791" spans="3:8" x14ac:dyDescent="0.25">
      <c r="C6791" s="13"/>
      <c r="D6791" s="14"/>
      <c r="E6791" s="11"/>
      <c r="H6791">
        <f t="shared" si="117"/>
        <v>0</v>
      </c>
    </row>
    <row r="6792" spans="3:8" x14ac:dyDescent="0.25">
      <c r="C6792" s="13"/>
      <c r="D6792" s="14"/>
      <c r="E6792" s="11"/>
      <c r="H6792">
        <f t="shared" si="117"/>
        <v>0</v>
      </c>
    </row>
    <row r="6793" spans="3:8" x14ac:dyDescent="0.25">
      <c r="C6793" s="13"/>
      <c r="D6793" s="14"/>
      <c r="E6793" s="11"/>
      <c r="H6793">
        <f t="shared" si="117"/>
        <v>0</v>
      </c>
    </row>
    <row r="6794" spans="3:8" x14ac:dyDescent="0.25">
      <c r="C6794" s="13"/>
      <c r="D6794" s="14"/>
      <c r="E6794" s="11"/>
      <c r="H6794">
        <f t="shared" si="117"/>
        <v>0</v>
      </c>
    </row>
    <row r="6795" spans="3:8" x14ac:dyDescent="0.25">
      <c r="C6795" s="13"/>
      <c r="D6795" s="14"/>
      <c r="E6795" s="11"/>
      <c r="H6795">
        <f t="shared" si="117"/>
        <v>0</v>
      </c>
    </row>
    <row r="6796" spans="3:8" x14ac:dyDescent="0.25">
      <c r="C6796" s="13"/>
      <c r="D6796" s="14"/>
      <c r="E6796" s="11"/>
      <c r="H6796">
        <f t="shared" si="117"/>
        <v>0</v>
      </c>
    </row>
    <row r="6797" spans="3:8" x14ac:dyDescent="0.25">
      <c r="C6797" s="13"/>
      <c r="D6797" s="14"/>
      <c r="E6797" s="11"/>
      <c r="H6797">
        <f t="shared" si="117"/>
        <v>0</v>
      </c>
    </row>
    <row r="6798" spans="3:8" x14ac:dyDescent="0.25">
      <c r="C6798" s="13"/>
      <c r="D6798" s="14"/>
      <c r="E6798" s="11"/>
      <c r="H6798">
        <f t="shared" si="117"/>
        <v>0</v>
      </c>
    </row>
    <row r="6799" spans="3:8" x14ac:dyDescent="0.25">
      <c r="C6799" s="13"/>
      <c r="D6799" s="14"/>
      <c r="E6799" s="11"/>
      <c r="H6799">
        <f t="shared" si="117"/>
        <v>0</v>
      </c>
    </row>
    <row r="6800" spans="3:8" x14ac:dyDescent="0.25">
      <c r="C6800" s="13"/>
      <c r="D6800" s="14"/>
      <c r="E6800" s="11"/>
      <c r="H6800">
        <f t="shared" si="117"/>
        <v>0</v>
      </c>
    </row>
    <row r="6801" spans="3:8" x14ac:dyDescent="0.25">
      <c r="C6801" s="13"/>
      <c r="D6801" s="14"/>
      <c r="E6801" s="11"/>
      <c r="H6801">
        <f t="shared" si="117"/>
        <v>0</v>
      </c>
    </row>
    <row r="6802" spans="3:8" x14ac:dyDescent="0.25">
      <c r="C6802" s="13"/>
      <c r="D6802" s="14"/>
      <c r="E6802" s="11"/>
      <c r="H6802">
        <f t="shared" si="117"/>
        <v>0</v>
      </c>
    </row>
    <row r="6803" spans="3:8" x14ac:dyDescent="0.25">
      <c r="C6803" s="13"/>
      <c r="D6803" s="14"/>
      <c r="E6803" s="11"/>
      <c r="H6803">
        <f t="shared" si="117"/>
        <v>0</v>
      </c>
    </row>
    <row r="6804" spans="3:8" x14ac:dyDescent="0.25">
      <c r="C6804" s="13"/>
      <c r="D6804" s="14"/>
      <c r="E6804" s="11"/>
      <c r="H6804">
        <f t="shared" si="117"/>
        <v>0</v>
      </c>
    </row>
    <row r="6805" spans="3:8" x14ac:dyDescent="0.25">
      <c r="C6805" s="13"/>
      <c r="D6805" s="14"/>
      <c r="E6805" s="11"/>
      <c r="H6805">
        <f t="shared" si="117"/>
        <v>0</v>
      </c>
    </row>
    <row r="6806" spans="3:8" x14ac:dyDescent="0.25">
      <c r="C6806" s="13"/>
      <c r="D6806" s="14"/>
      <c r="E6806" s="11"/>
      <c r="H6806">
        <f t="shared" si="117"/>
        <v>0</v>
      </c>
    </row>
    <row r="6807" spans="3:8" x14ac:dyDescent="0.25">
      <c r="C6807" s="13"/>
      <c r="D6807" s="14"/>
      <c r="E6807" s="11"/>
      <c r="H6807">
        <f t="shared" si="117"/>
        <v>0</v>
      </c>
    </row>
    <row r="6808" spans="3:8" x14ac:dyDescent="0.25">
      <c r="C6808" s="13"/>
      <c r="D6808" s="14"/>
      <c r="E6808" s="11"/>
      <c r="H6808">
        <f t="shared" si="117"/>
        <v>0</v>
      </c>
    </row>
    <row r="6809" spans="3:8" x14ac:dyDescent="0.25">
      <c r="C6809" s="13"/>
      <c r="D6809" s="14"/>
      <c r="E6809" s="11"/>
      <c r="H6809">
        <f t="shared" si="117"/>
        <v>0</v>
      </c>
    </row>
    <row r="6810" spans="3:8" x14ac:dyDescent="0.25">
      <c r="C6810" s="13"/>
      <c r="D6810" s="14"/>
      <c r="E6810" s="11"/>
      <c r="H6810">
        <f t="shared" si="117"/>
        <v>0</v>
      </c>
    </row>
    <row r="6811" spans="3:8" x14ac:dyDescent="0.25">
      <c r="C6811" s="13"/>
      <c r="D6811" s="14"/>
      <c r="E6811" s="11"/>
      <c r="H6811">
        <f t="shared" si="117"/>
        <v>0</v>
      </c>
    </row>
    <row r="6812" spans="3:8" x14ac:dyDescent="0.25">
      <c r="C6812" s="13"/>
      <c r="D6812" s="14"/>
      <c r="E6812" s="11"/>
      <c r="H6812">
        <f t="shared" si="117"/>
        <v>0</v>
      </c>
    </row>
    <row r="6813" spans="3:8" x14ac:dyDescent="0.25">
      <c r="C6813" s="13"/>
      <c r="D6813" s="14"/>
      <c r="E6813" s="11"/>
      <c r="H6813">
        <f t="shared" si="117"/>
        <v>0</v>
      </c>
    </row>
    <row r="6814" spans="3:8" x14ac:dyDescent="0.25">
      <c r="C6814" s="13"/>
      <c r="D6814" s="14"/>
      <c r="E6814" s="11"/>
      <c r="H6814">
        <f t="shared" si="117"/>
        <v>0</v>
      </c>
    </row>
    <row r="6815" spans="3:8" x14ac:dyDescent="0.25">
      <c r="C6815" s="13"/>
      <c r="D6815" s="14"/>
      <c r="E6815" s="11"/>
      <c r="H6815">
        <f t="shared" si="117"/>
        <v>0</v>
      </c>
    </row>
    <row r="6816" spans="3:8" x14ac:dyDescent="0.25">
      <c r="C6816" s="13"/>
      <c r="D6816" s="14"/>
      <c r="E6816" s="11"/>
      <c r="H6816">
        <f t="shared" si="117"/>
        <v>0</v>
      </c>
    </row>
    <row r="6817" spans="3:8" x14ac:dyDescent="0.25">
      <c r="C6817" s="13"/>
      <c r="D6817" s="14"/>
      <c r="E6817" s="11"/>
      <c r="H6817">
        <f t="shared" si="117"/>
        <v>0</v>
      </c>
    </row>
    <row r="6818" spans="3:8" x14ac:dyDescent="0.25">
      <c r="C6818" s="13"/>
      <c r="D6818" s="14"/>
      <c r="E6818" s="11"/>
      <c r="H6818">
        <f t="shared" si="117"/>
        <v>0</v>
      </c>
    </row>
    <row r="6819" spans="3:8" x14ac:dyDescent="0.25">
      <c r="C6819" s="13"/>
      <c r="D6819" s="14"/>
      <c r="E6819" s="11"/>
      <c r="H6819">
        <f t="shared" si="117"/>
        <v>0</v>
      </c>
    </row>
    <row r="6820" spans="3:8" x14ac:dyDescent="0.25">
      <c r="C6820" s="13"/>
      <c r="D6820" s="14"/>
      <c r="E6820" s="11"/>
      <c r="H6820">
        <f t="shared" si="117"/>
        <v>0</v>
      </c>
    </row>
    <row r="6821" spans="3:8" x14ac:dyDescent="0.25">
      <c r="C6821" s="13"/>
      <c r="D6821" s="14"/>
      <c r="E6821" s="11"/>
      <c r="H6821">
        <f t="shared" si="117"/>
        <v>0</v>
      </c>
    </row>
    <row r="6822" spans="3:8" x14ac:dyDescent="0.25">
      <c r="C6822" s="13"/>
      <c r="D6822" s="14"/>
      <c r="E6822" s="11"/>
      <c r="H6822">
        <f t="shared" si="117"/>
        <v>0</v>
      </c>
    </row>
    <row r="6823" spans="3:8" x14ac:dyDescent="0.25">
      <c r="C6823" s="13"/>
      <c r="D6823" s="14"/>
      <c r="E6823" s="11"/>
      <c r="H6823">
        <f t="shared" si="117"/>
        <v>0</v>
      </c>
    </row>
    <row r="6824" spans="3:8" x14ac:dyDescent="0.25">
      <c r="C6824" s="13"/>
      <c r="D6824" s="14"/>
      <c r="E6824" s="11"/>
      <c r="H6824">
        <f t="shared" si="117"/>
        <v>0</v>
      </c>
    </row>
    <row r="6825" spans="3:8" x14ac:dyDescent="0.25">
      <c r="C6825" s="13"/>
      <c r="D6825" s="14"/>
      <c r="E6825" s="11"/>
      <c r="H6825">
        <f t="shared" si="117"/>
        <v>0</v>
      </c>
    </row>
    <row r="6826" spans="3:8" x14ac:dyDescent="0.25">
      <c r="C6826" s="13"/>
      <c r="D6826" s="14"/>
      <c r="E6826" s="11"/>
      <c r="H6826">
        <f t="shared" si="117"/>
        <v>0</v>
      </c>
    </row>
    <row r="6827" spans="3:8" x14ac:dyDescent="0.25">
      <c r="C6827" s="13"/>
      <c r="D6827" s="14"/>
      <c r="E6827" s="11"/>
      <c r="H6827">
        <f t="shared" si="117"/>
        <v>0</v>
      </c>
    </row>
    <row r="6828" spans="3:8" x14ac:dyDescent="0.25">
      <c r="C6828" s="13"/>
      <c r="D6828" s="14"/>
      <c r="E6828" s="11"/>
      <c r="H6828">
        <f t="shared" si="117"/>
        <v>0</v>
      </c>
    </row>
    <row r="6829" spans="3:8" x14ac:dyDescent="0.25">
      <c r="C6829" s="13"/>
      <c r="D6829" s="14"/>
      <c r="E6829" s="11"/>
      <c r="H6829">
        <f t="shared" si="117"/>
        <v>0</v>
      </c>
    </row>
    <row r="6830" spans="3:8" x14ac:dyDescent="0.25">
      <c r="C6830" s="13"/>
      <c r="D6830" s="14"/>
      <c r="E6830" s="11"/>
      <c r="H6830">
        <f t="shared" si="117"/>
        <v>0</v>
      </c>
    </row>
    <row r="6831" spans="3:8" x14ac:dyDescent="0.25">
      <c r="C6831" s="13"/>
      <c r="D6831" s="14"/>
      <c r="E6831" s="11"/>
      <c r="H6831">
        <f t="shared" si="117"/>
        <v>0</v>
      </c>
    </row>
    <row r="6832" spans="3:8" x14ac:dyDescent="0.25">
      <c r="C6832" s="13"/>
      <c r="D6832" s="14"/>
      <c r="E6832" s="11"/>
      <c r="H6832">
        <f t="shared" si="117"/>
        <v>0</v>
      </c>
    </row>
    <row r="6833" spans="3:8" x14ac:dyDescent="0.25">
      <c r="C6833" s="13"/>
      <c r="D6833" s="14"/>
      <c r="E6833" s="11"/>
      <c r="H6833">
        <f t="shared" si="117"/>
        <v>0</v>
      </c>
    </row>
    <row r="6834" spans="3:8" x14ac:dyDescent="0.25">
      <c r="C6834" s="13"/>
      <c r="D6834" s="14"/>
      <c r="E6834" s="11"/>
      <c r="H6834">
        <f t="shared" si="117"/>
        <v>0</v>
      </c>
    </row>
    <row r="6835" spans="3:8" x14ac:dyDescent="0.25">
      <c r="C6835" s="13"/>
      <c r="D6835" s="14"/>
      <c r="E6835" s="11"/>
      <c r="H6835">
        <f t="shared" si="117"/>
        <v>0</v>
      </c>
    </row>
    <row r="6836" spans="3:8" x14ac:dyDescent="0.25">
      <c r="C6836" s="13"/>
      <c r="D6836" s="14"/>
      <c r="E6836" s="11"/>
      <c r="H6836">
        <f t="shared" si="117"/>
        <v>0</v>
      </c>
    </row>
    <row r="6837" spans="3:8" x14ac:dyDescent="0.25">
      <c r="C6837" s="13"/>
      <c r="D6837" s="14"/>
      <c r="E6837" s="11"/>
      <c r="H6837">
        <f t="shared" si="117"/>
        <v>0</v>
      </c>
    </row>
    <row r="6838" spans="3:8" x14ac:dyDescent="0.25">
      <c r="C6838" s="13"/>
      <c r="D6838" s="14"/>
      <c r="E6838" s="11"/>
      <c r="H6838">
        <f t="shared" si="117"/>
        <v>0</v>
      </c>
    </row>
    <row r="6839" spans="3:8" x14ac:dyDescent="0.25">
      <c r="C6839" s="13"/>
      <c r="D6839" s="14"/>
      <c r="E6839" s="11"/>
      <c r="H6839">
        <f t="shared" si="117"/>
        <v>0</v>
      </c>
    </row>
    <row r="6840" spans="3:8" x14ac:dyDescent="0.25">
      <c r="C6840" s="13"/>
      <c r="D6840" s="14"/>
      <c r="E6840" s="11"/>
      <c r="H6840">
        <f t="shared" si="117"/>
        <v>0</v>
      </c>
    </row>
    <row r="6841" spans="3:8" x14ac:dyDescent="0.25">
      <c r="C6841" s="13"/>
      <c r="D6841" s="14"/>
      <c r="E6841" s="11"/>
      <c r="H6841">
        <f t="shared" si="117"/>
        <v>0</v>
      </c>
    </row>
    <row r="6842" spans="3:8" x14ac:dyDescent="0.25">
      <c r="C6842" s="13"/>
      <c r="D6842" s="14"/>
      <c r="E6842" s="11"/>
      <c r="H6842">
        <f t="shared" si="117"/>
        <v>0</v>
      </c>
    </row>
    <row r="6843" spans="3:8" x14ac:dyDescent="0.25">
      <c r="C6843" s="13"/>
      <c r="D6843" s="14"/>
      <c r="E6843" s="11"/>
      <c r="H6843">
        <f t="shared" si="117"/>
        <v>0</v>
      </c>
    </row>
    <row r="6844" spans="3:8" x14ac:dyDescent="0.25">
      <c r="C6844" s="13"/>
      <c r="D6844" s="14"/>
      <c r="E6844" s="11"/>
      <c r="H6844">
        <f t="shared" si="117"/>
        <v>0</v>
      </c>
    </row>
    <row r="6845" spans="3:8" x14ac:dyDescent="0.25">
      <c r="C6845" s="13"/>
      <c r="D6845" s="14"/>
      <c r="E6845" s="11"/>
      <c r="H6845">
        <f t="shared" si="117"/>
        <v>0</v>
      </c>
    </row>
    <row r="6846" spans="3:8" x14ac:dyDescent="0.25">
      <c r="C6846" s="13"/>
      <c r="D6846" s="14"/>
      <c r="E6846" s="11"/>
      <c r="H6846">
        <f t="shared" si="117"/>
        <v>0</v>
      </c>
    </row>
    <row r="6847" spans="3:8" x14ac:dyDescent="0.25">
      <c r="C6847" s="13"/>
      <c r="D6847" s="14"/>
      <c r="E6847" s="11"/>
      <c r="H6847">
        <f t="shared" si="117"/>
        <v>0</v>
      </c>
    </row>
    <row r="6848" spans="3:8" x14ac:dyDescent="0.25">
      <c r="C6848" s="13"/>
      <c r="D6848" s="14"/>
      <c r="E6848" s="11"/>
      <c r="H6848">
        <f t="shared" si="117"/>
        <v>0</v>
      </c>
    </row>
    <row r="6849" spans="3:8" x14ac:dyDescent="0.25">
      <c r="C6849" s="13"/>
      <c r="D6849" s="14"/>
      <c r="E6849" s="11"/>
      <c r="H6849">
        <f t="shared" si="117"/>
        <v>0</v>
      </c>
    </row>
    <row r="6850" spans="3:8" x14ac:dyDescent="0.25">
      <c r="C6850" s="13"/>
      <c r="D6850" s="14"/>
      <c r="E6850" s="11"/>
      <c r="H6850">
        <f t="shared" si="117"/>
        <v>0</v>
      </c>
    </row>
    <row r="6851" spans="3:8" x14ac:dyDescent="0.25">
      <c r="C6851" s="13"/>
      <c r="D6851" s="14"/>
      <c r="E6851" s="11"/>
      <c r="H6851">
        <f t="shared" si="117"/>
        <v>0</v>
      </c>
    </row>
    <row r="6852" spans="3:8" x14ac:dyDescent="0.25">
      <c r="C6852" s="13"/>
      <c r="D6852" s="14"/>
      <c r="E6852" s="11"/>
      <c r="H6852">
        <f t="shared" ref="H6852:H6915" si="118">IF(ISNUMBER(E6852),E6852,0)</f>
        <v>0</v>
      </c>
    </row>
    <row r="6853" spans="3:8" x14ac:dyDescent="0.25">
      <c r="C6853" s="13"/>
      <c r="D6853" s="14"/>
      <c r="E6853" s="11"/>
      <c r="H6853">
        <f t="shared" si="118"/>
        <v>0</v>
      </c>
    </row>
    <row r="6854" spans="3:8" x14ac:dyDescent="0.25">
      <c r="C6854" s="13"/>
      <c r="D6854" s="14"/>
      <c r="E6854" s="11"/>
      <c r="H6854">
        <f t="shared" si="118"/>
        <v>0</v>
      </c>
    </row>
    <row r="6855" spans="3:8" x14ac:dyDescent="0.25">
      <c r="C6855" s="13"/>
      <c r="D6855" s="14"/>
      <c r="E6855" s="11"/>
      <c r="H6855">
        <f t="shared" si="118"/>
        <v>0</v>
      </c>
    </row>
    <row r="6856" spans="3:8" x14ac:dyDescent="0.25">
      <c r="C6856" s="13"/>
      <c r="D6856" s="14"/>
      <c r="E6856" s="11"/>
      <c r="H6856">
        <f t="shared" si="118"/>
        <v>0</v>
      </c>
    </row>
    <row r="6857" spans="3:8" x14ac:dyDescent="0.25">
      <c r="C6857" s="13"/>
      <c r="D6857" s="14"/>
      <c r="E6857" s="11"/>
      <c r="H6857">
        <f t="shared" si="118"/>
        <v>0</v>
      </c>
    </row>
    <row r="6858" spans="3:8" x14ac:dyDescent="0.25">
      <c r="C6858" s="13"/>
      <c r="D6858" s="14"/>
      <c r="E6858" s="11"/>
      <c r="H6858">
        <f t="shared" si="118"/>
        <v>0</v>
      </c>
    </row>
    <row r="6859" spans="3:8" x14ac:dyDescent="0.25">
      <c r="C6859" s="13"/>
      <c r="D6859" s="14"/>
      <c r="E6859" s="11"/>
      <c r="H6859">
        <f t="shared" si="118"/>
        <v>0</v>
      </c>
    </row>
    <row r="6860" spans="3:8" x14ac:dyDescent="0.25">
      <c r="C6860" s="13"/>
      <c r="D6860" s="14"/>
      <c r="E6860" s="11"/>
      <c r="H6860">
        <f t="shared" si="118"/>
        <v>0</v>
      </c>
    </row>
    <row r="6861" spans="3:8" x14ac:dyDescent="0.25">
      <c r="C6861" s="13"/>
      <c r="D6861" s="14"/>
      <c r="E6861" s="11"/>
      <c r="H6861">
        <f t="shared" si="118"/>
        <v>0</v>
      </c>
    </row>
    <row r="6862" spans="3:8" x14ac:dyDescent="0.25">
      <c r="C6862" s="13"/>
      <c r="D6862" s="14"/>
      <c r="E6862" s="11"/>
      <c r="H6862">
        <f t="shared" si="118"/>
        <v>0</v>
      </c>
    </row>
    <row r="6863" spans="3:8" x14ac:dyDescent="0.25">
      <c r="C6863" s="13"/>
      <c r="D6863" s="14"/>
      <c r="E6863" s="11"/>
      <c r="H6863">
        <f t="shared" si="118"/>
        <v>0</v>
      </c>
    </row>
    <row r="6864" spans="3:8" x14ac:dyDescent="0.25">
      <c r="C6864" s="13"/>
      <c r="D6864" s="14"/>
      <c r="E6864" s="11"/>
      <c r="H6864">
        <f t="shared" si="118"/>
        <v>0</v>
      </c>
    </row>
    <row r="6865" spans="3:8" x14ac:dyDescent="0.25">
      <c r="C6865" s="13"/>
      <c r="D6865" s="14"/>
      <c r="E6865" s="11"/>
      <c r="H6865">
        <f t="shared" si="118"/>
        <v>0</v>
      </c>
    </row>
    <row r="6866" spans="3:8" x14ac:dyDescent="0.25">
      <c r="C6866" s="13"/>
      <c r="D6866" s="14"/>
      <c r="E6866" s="11"/>
      <c r="H6866">
        <f t="shared" si="118"/>
        <v>0</v>
      </c>
    </row>
    <row r="6867" spans="3:8" x14ac:dyDescent="0.25">
      <c r="C6867" s="13"/>
      <c r="D6867" s="14"/>
      <c r="E6867" s="11"/>
      <c r="H6867">
        <f t="shared" si="118"/>
        <v>0</v>
      </c>
    </row>
    <row r="6868" spans="3:8" x14ac:dyDescent="0.25">
      <c r="C6868" s="13"/>
      <c r="D6868" s="14"/>
      <c r="E6868" s="11"/>
      <c r="H6868">
        <f t="shared" si="118"/>
        <v>0</v>
      </c>
    </row>
    <row r="6869" spans="3:8" x14ac:dyDescent="0.25">
      <c r="C6869" s="13"/>
      <c r="D6869" s="14"/>
      <c r="E6869" s="11"/>
      <c r="H6869">
        <f t="shared" si="118"/>
        <v>0</v>
      </c>
    </row>
    <row r="6870" spans="3:8" x14ac:dyDescent="0.25">
      <c r="C6870" s="13"/>
      <c r="D6870" s="14"/>
      <c r="E6870" s="11"/>
      <c r="H6870">
        <f t="shared" si="118"/>
        <v>0</v>
      </c>
    </row>
    <row r="6871" spans="3:8" x14ac:dyDescent="0.25">
      <c r="C6871" s="13"/>
      <c r="D6871" s="14"/>
      <c r="E6871" s="11"/>
      <c r="H6871">
        <f t="shared" si="118"/>
        <v>0</v>
      </c>
    </row>
    <row r="6872" spans="3:8" x14ac:dyDescent="0.25">
      <c r="C6872" s="13"/>
      <c r="D6872" s="14"/>
      <c r="E6872" s="11"/>
      <c r="H6872">
        <f t="shared" si="118"/>
        <v>0</v>
      </c>
    </row>
    <row r="6873" spans="3:8" x14ac:dyDescent="0.25">
      <c r="C6873" s="13"/>
      <c r="D6873" s="14"/>
      <c r="E6873" s="11"/>
      <c r="H6873">
        <f t="shared" si="118"/>
        <v>0</v>
      </c>
    </row>
    <row r="6874" spans="3:8" x14ac:dyDescent="0.25">
      <c r="C6874" s="13"/>
      <c r="D6874" s="14"/>
      <c r="E6874" s="11"/>
      <c r="H6874">
        <f t="shared" si="118"/>
        <v>0</v>
      </c>
    </row>
    <row r="6875" spans="3:8" x14ac:dyDescent="0.25">
      <c r="C6875" s="13"/>
      <c r="D6875" s="14"/>
      <c r="E6875" s="11"/>
      <c r="H6875">
        <f t="shared" si="118"/>
        <v>0</v>
      </c>
    </row>
    <row r="6876" spans="3:8" x14ac:dyDescent="0.25">
      <c r="C6876" s="13"/>
      <c r="D6876" s="14"/>
      <c r="E6876" s="11"/>
      <c r="H6876">
        <f t="shared" si="118"/>
        <v>0</v>
      </c>
    </row>
    <row r="6877" spans="3:8" x14ac:dyDescent="0.25">
      <c r="C6877" s="13"/>
      <c r="D6877" s="14"/>
      <c r="E6877" s="11"/>
      <c r="H6877">
        <f t="shared" si="118"/>
        <v>0</v>
      </c>
    </row>
    <row r="6878" spans="3:8" x14ac:dyDescent="0.25">
      <c r="C6878" s="13"/>
      <c r="D6878" s="14"/>
      <c r="E6878" s="11"/>
      <c r="H6878">
        <f t="shared" si="118"/>
        <v>0</v>
      </c>
    </row>
    <row r="6879" spans="3:8" x14ac:dyDescent="0.25">
      <c r="C6879" s="13"/>
      <c r="D6879" s="14"/>
      <c r="E6879" s="11"/>
      <c r="H6879">
        <f t="shared" si="118"/>
        <v>0</v>
      </c>
    </row>
    <row r="6880" spans="3:8" x14ac:dyDescent="0.25">
      <c r="C6880" s="13"/>
      <c r="D6880" s="14"/>
      <c r="E6880" s="11"/>
      <c r="H6880">
        <f t="shared" si="118"/>
        <v>0</v>
      </c>
    </row>
    <row r="6881" spans="3:8" x14ac:dyDescent="0.25">
      <c r="C6881" s="13"/>
      <c r="D6881" s="14"/>
      <c r="E6881" s="11"/>
      <c r="H6881">
        <f t="shared" si="118"/>
        <v>0</v>
      </c>
    </row>
    <row r="6882" spans="3:8" x14ac:dyDescent="0.25">
      <c r="C6882" s="13"/>
      <c r="D6882" s="14"/>
      <c r="E6882" s="11"/>
      <c r="H6882">
        <f t="shared" si="118"/>
        <v>0</v>
      </c>
    </row>
    <row r="6883" spans="3:8" x14ac:dyDescent="0.25">
      <c r="C6883" s="13"/>
      <c r="D6883" s="14"/>
      <c r="E6883" s="11"/>
      <c r="H6883">
        <f t="shared" si="118"/>
        <v>0</v>
      </c>
    </row>
    <row r="6884" spans="3:8" x14ac:dyDescent="0.25">
      <c r="C6884" s="13"/>
      <c r="D6884" s="14"/>
      <c r="E6884" s="11"/>
      <c r="H6884">
        <f t="shared" si="118"/>
        <v>0</v>
      </c>
    </row>
    <row r="6885" spans="3:8" x14ac:dyDescent="0.25">
      <c r="C6885" s="13"/>
      <c r="D6885" s="14"/>
      <c r="E6885" s="11"/>
      <c r="H6885">
        <f t="shared" si="118"/>
        <v>0</v>
      </c>
    </row>
    <row r="6886" spans="3:8" x14ac:dyDescent="0.25">
      <c r="C6886" s="13"/>
      <c r="D6886" s="14"/>
      <c r="E6886" s="11"/>
      <c r="H6886">
        <f t="shared" si="118"/>
        <v>0</v>
      </c>
    </row>
    <row r="6887" spans="3:8" x14ac:dyDescent="0.25">
      <c r="C6887" s="13"/>
      <c r="D6887" s="14"/>
      <c r="E6887" s="11"/>
      <c r="H6887">
        <f t="shared" si="118"/>
        <v>0</v>
      </c>
    </row>
    <row r="6888" spans="3:8" x14ac:dyDescent="0.25">
      <c r="C6888" s="13"/>
      <c r="D6888" s="14"/>
      <c r="E6888" s="11"/>
      <c r="H6888">
        <f t="shared" si="118"/>
        <v>0</v>
      </c>
    </row>
    <row r="6889" spans="3:8" x14ac:dyDescent="0.25">
      <c r="C6889" s="13"/>
      <c r="D6889" s="14"/>
      <c r="E6889" s="11"/>
      <c r="H6889">
        <f t="shared" si="118"/>
        <v>0</v>
      </c>
    </row>
    <row r="6890" spans="3:8" x14ac:dyDescent="0.25">
      <c r="C6890" s="13"/>
      <c r="D6890" s="14"/>
      <c r="E6890" s="11"/>
      <c r="H6890">
        <f t="shared" si="118"/>
        <v>0</v>
      </c>
    </row>
    <row r="6891" spans="3:8" x14ac:dyDescent="0.25">
      <c r="C6891" s="13"/>
      <c r="D6891" s="14"/>
      <c r="E6891" s="11"/>
      <c r="H6891">
        <f t="shared" si="118"/>
        <v>0</v>
      </c>
    </row>
    <row r="6892" spans="3:8" x14ac:dyDescent="0.25">
      <c r="C6892" s="13"/>
      <c r="D6892" s="14"/>
      <c r="E6892" s="11"/>
      <c r="H6892">
        <f t="shared" si="118"/>
        <v>0</v>
      </c>
    </row>
    <row r="6893" spans="3:8" x14ac:dyDescent="0.25">
      <c r="C6893" s="13"/>
      <c r="D6893" s="14"/>
      <c r="E6893" s="11"/>
      <c r="H6893">
        <f t="shared" si="118"/>
        <v>0</v>
      </c>
    </row>
    <row r="6894" spans="3:8" x14ac:dyDescent="0.25">
      <c r="C6894" s="13"/>
      <c r="D6894" s="14"/>
      <c r="E6894" s="11"/>
      <c r="H6894">
        <f t="shared" si="118"/>
        <v>0</v>
      </c>
    </row>
    <row r="6895" spans="3:8" x14ac:dyDescent="0.25">
      <c r="C6895" s="13"/>
      <c r="D6895" s="14"/>
      <c r="E6895" s="11"/>
      <c r="H6895">
        <f t="shared" si="118"/>
        <v>0</v>
      </c>
    </row>
    <row r="6896" spans="3:8" x14ac:dyDescent="0.25">
      <c r="C6896" s="13"/>
      <c r="D6896" s="14"/>
      <c r="E6896" s="11"/>
      <c r="H6896">
        <f t="shared" si="118"/>
        <v>0</v>
      </c>
    </row>
    <row r="6897" spans="3:8" x14ac:dyDescent="0.25">
      <c r="C6897" s="13"/>
      <c r="D6897" s="14"/>
      <c r="E6897" s="11"/>
      <c r="H6897">
        <f t="shared" si="118"/>
        <v>0</v>
      </c>
    </row>
    <row r="6898" spans="3:8" x14ac:dyDescent="0.25">
      <c r="C6898" s="13"/>
      <c r="D6898" s="14"/>
      <c r="E6898" s="11"/>
      <c r="H6898">
        <f t="shared" si="118"/>
        <v>0</v>
      </c>
    </row>
    <row r="6899" spans="3:8" x14ac:dyDescent="0.25">
      <c r="C6899" s="13"/>
      <c r="D6899" s="14"/>
      <c r="E6899" s="11"/>
      <c r="H6899">
        <f t="shared" si="118"/>
        <v>0</v>
      </c>
    </row>
    <row r="6900" spans="3:8" x14ac:dyDescent="0.25">
      <c r="C6900" s="13"/>
      <c r="D6900" s="14"/>
      <c r="E6900" s="11"/>
      <c r="H6900">
        <f t="shared" si="118"/>
        <v>0</v>
      </c>
    </row>
    <row r="6901" spans="3:8" x14ac:dyDescent="0.25">
      <c r="C6901" s="13"/>
      <c r="D6901" s="14"/>
      <c r="E6901" s="11"/>
      <c r="H6901">
        <f t="shared" si="118"/>
        <v>0</v>
      </c>
    </row>
    <row r="6902" spans="3:8" x14ac:dyDescent="0.25">
      <c r="C6902" s="13"/>
      <c r="D6902" s="14"/>
      <c r="E6902" s="11"/>
      <c r="H6902">
        <f t="shared" si="118"/>
        <v>0</v>
      </c>
    </row>
    <row r="6903" spans="3:8" x14ac:dyDescent="0.25">
      <c r="C6903" s="13"/>
      <c r="D6903" s="14"/>
      <c r="E6903" s="11"/>
      <c r="H6903">
        <f t="shared" si="118"/>
        <v>0</v>
      </c>
    </row>
    <row r="6904" spans="3:8" x14ac:dyDescent="0.25">
      <c r="C6904" s="13"/>
      <c r="D6904" s="14"/>
      <c r="E6904" s="11"/>
      <c r="H6904">
        <f t="shared" si="118"/>
        <v>0</v>
      </c>
    </row>
    <row r="6905" spans="3:8" x14ac:dyDescent="0.25">
      <c r="C6905" s="13"/>
      <c r="D6905" s="14"/>
      <c r="E6905" s="11"/>
      <c r="H6905">
        <f t="shared" si="118"/>
        <v>0</v>
      </c>
    </row>
    <row r="6906" spans="3:8" x14ac:dyDescent="0.25">
      <c r="C6906" s="13"/>
      <c r="D6906" s="14"/>
      <c r="E6906" s="11"/>
      <c r="H6906">
        <f t="shared" si="118"/>
        <v>0</v>
      </c>
    </row>
    <row r="6907" spans="3:8" x14ac:dyDescent="0.25">
      <c r="C6907" s="13"/>
      <c r="D6907" s="14"/>
      <c r="E6907" s="11"/>
      <c r="H6907">
        <f t="shared" si="118"/>
        <v>0</v>
      </c>
    </row>
    <row r="6908" spans="3:8" x14ac:dyDescent="0.25">
      <c r="C6908" s="13"/>
      <c r="D6908" s="14"/>
      <c r="E6908" s="11"/>
      <c r="H6908">
        <f t="shared" si="118"/>
        <v>0</v>
      </c>
    </row>
    <row r="6909" spans="3:8" x14ac:dyDescent="0.25">
      <c r="C6909" s="13"/>
      <c r="D6909" s="14"/>
      <c r="E6909" s="11"/>
      <c r="H6909">
        <f t="shared" si="118"/>
        <v>0</v>
      </c>
    </row>
    <row r="6910" spans="3:8" x14ac:dyDescent="0.25">
      <c r="C6910" s="13"/>
      <c r="D6910" s="14"/>
      <c r="E6910" s="11"/>
      <c r="H6910">
        <f t="shared" si="118"/>
        <v>0</v>
      </c>
    </row>
    <row r="6911" spans="3:8" x14ac:dyDescent="0.25">
      <c r="C6911" s="13"/>
      <c r="D6911" s="14"/>
      <c r="E6911" s="11"/>
      <c r="H6911">
        <f t="shared" si="118"/>
        <v>0</v>
      </c>
    </row>
    <row r="6912" spans="3:8" x14ac:dyDescent="0.25">
      <c r="C6912" s="13"/>
      <c r="D6912" s="14"/>
      <c r="E6912" s="11"/>
      <c r="H6912">
        <f t="shared" si="118"/>
        <v>0</v>
      </c>
    </row>
    <row r="6913" spans="3:8" x14ac:dyDescent="0.25">
      <c r="C6913" s="13"/>
      <c r="D6913" s="14"/>
      <c r="E6913" s="11"/>
      <c r="H6913">
        <f t="shared" si="118"/>
        <v>0</v>
      </c>
    </row>
    <row r="6914" spans="3:8" x14ac:dyDescent="0.25">
      <c r="C6914" s="13"/>
      <c r="D6914" s="14"/>
      <c r="E6914" s="11"/>
      <c r="H6914">
        <f t="shared" si="118"/>
        <v>0</v>
      </c>
    </row>
    <row r="6915" spans="3:8" x14ac:dyDescent="0.25">
      <c r="C6915" s="13"/>
      <c r="D6915" s="14"/>
      <c r="E6915" s="11"/>
      <c r="H6915">
        <f t="shared" si="118"/>
        <v>0</v>
      </c>
    </row>
    <row r="6916" spans="3:8" x14ac:dyDescent="0.25">
      <c r="C6916" s="13"/>
      <c r="D6916" s="14"/>
      <c r="E6916" s="11"/>
      <c r="H6916">
        <f t="shared" ref="H6916:H6979" si="119">IF(ISNUMBER(E6916),E6916,0)</f>
        <v>0</v>
      </c>
    </row>
    <row r="6917" spans="3:8" x14ac:dyDescent="0.25">
      <c r="C6917" s="13"/>
      <c r="D6917" s="14"/>
      <c r="E6917" s="11"/>
      <c r="H6917">
        <f t="shared" si="119"/>
        <v>0</v>
      </c>
    </row>
    <row r="6918" spans="3:8" x14ac:dyDescent="0.25">
      <c r="C6918" s="13"/>
      <c r="D6918" s="14"/>
      <c r="E6918" s="11"/>
      <c r="H6918">
        <f t="shared" si="119"/>
        <v>0</v>
      </c>
    </row>
    <row r="6919" spans="3:8" x14ac:dyDescent="0.25">
      <c r="C6919" s="13"/>
      <c r="D6919" s="14"/>
      <c r="E6919" s="11"/>
      <c r="H6919">
        <f t="shared" si="119"/>
        <v>0</v>
      </c>
    </row>
    <row r="6920" spans="3:8" x14ac:dyDescent="0.25">
      <c r="C6920" s="13"/>
      <c r="D6920" s="14"/>
      <c r="E6920" s="11"/>
      <c r="H6920">
        <f t="shared" si="119"/>
        <v>0</v>
      </c>
    </row>
    <row r="6921" spans="3:8" x14ac:dyDescent="0.25">
      <c r="C6921" s="13"/>
      <c r="D6921" s="14"/>
      <c r="E6921" s="11"/>
      <c r="H6921">
        <f t="shared" si="119"/>
        <v>0</v>
      </c>
    </row>
    <row r="6922" spans="3:8" x14ac:dyDescent="0.25">
      <c r="C6922" s="13"/>
      <c r="D6922" s="14"/>
      <c r="E6922" s="11"/>
      <c r="H6922">
        <f t="shared" si="119"/>
        <v>0</v>
      </c>
    </row>
    <row r="6923" spans="3:8" x14ac:dyDescent="0.25">
      <c r="C6923" s="13"/>
      <c r="D6923" s="14"/>
      <c r="E6923" s="11"/>
      <c r="H6923">
        <f t="shared" si="119"/>
        <v>0</v>
      </c>
    </row>
    <row r="6924" spans="3:8" x14ac:dyDescent="0.25">
      <c r="C6924" s="13"/>
      <c r="D6924" s="14"/>
      <c r="E6924" s="11"/>
      <c r="H6924">
        <f t="shared" si="119"/>
        <v>0</v>
      </c>
    </row>
    <row r="6925" spans="3:8" x14ac:dyDescent="0.25">
      <c r="C6925" s="13"/>
      <c r="D6925" s="14"/>
      <c r="E6925" s="11"/>
      <c r="H6925">
        <f t="shared" si="119"/>
        <v>0</v>
      </c>
    </row>
    <row r="6926" spans="3:8" x14ac:dyDescent="0.25">
      <c r="C6926" s="13"/>
      <c r="D6926" s="14"/>
      <c r="E6926" s="11"/>
      <c r="H6926">
        <f t="shared" si="119"/>
        <v>0</v>
      </c>
    </row>
    <row r="6927" spans="3:8" x14ac:dyDescent="0.25">
      <c r="C6927" s="13"/>
      <c r="D6927" s="14"/>
      <c r="E6927" s="11"/>
      <c r="H6927">
        <f t="shared" si="119"/>
        <v>0</v>
      </c>
    </row>
    <row r="6928" spans="3:8" x14ac:dyDescent="0.25">
      <c r="C6928" s="13"/>
      <c r="D6928" s="14"/>
      <c r="E6928" s="11"/>
      <c r="H6928">
        <f t="shared" si="119"/>
        <v>0</v>
      </c>
    </row>
    <row r="6929" spans="3:8" x14ac:dyDescent="0.25">
      <c r="C6929" s="13"/>
      <c r="D6929" s="14"/>
      <c r="E6929" s="11"/>
      <c r="H6929">
        <f t="shared" si="119"/>
        <v>0</v>
      </c>
    </row>
    <row r="6930" spans="3:8" x14ac:dyDescent="0.25">
      <c r="C6930" s="13"/>
      <c r="D6930" s="14"/>
      <c r="E6930" s="11"/>
      <c r="H6930">
        <f t="shared" si="119"/>
        <v>0</v>
      </c>
    </row>
    <row r="6931" spans="3:8" x14ac:dyDescent="0.25">
      <c r="C6931" s="13"/>
      <c r="D6931" s="14"/>
      <c r="E6931" s="11"/>
      <c r="H6931">
        <f t="shared" si="119"/>
        <v>0</v>
      </c>
    </row>
    <row r="6932" spans="3:8" x14ac:dyDescent="0.25">
      <c r="C6932" s="13"/>
      <c r="D6932" s="14"/>
      <c r="E6932" s="11"/>
      <c r="H6932">
        <f t="shared" si="119"/>
        <v>0</v>
      </c>
    </row>
    <row r="6933" spans="3:8" x14ac:dyDescent="0.25">
      <c r="C6933" s="13"/>
      <c r="D6933" s="14"/>
      <c r="E6933" s="11"/>
      <c r="H6933">
        <f t="shared" si="119"/>
        <v>0</v>
      </c>
    </row>
    <row r="6934" spans="3:8" x14ac:dyDescent="0.25">
      <c r="C6934" s="13"/>
      <c r="D6934" s="14"/>
      <c r="E6934" s="11"/>
      <c r="H6934">
        <f t="shared" si="119"/>
        <v>0</v>
      </c>
    </row>
    <row r="6935" spans="3:8" x14ac:dyDescent="0.25">
      <c r="C6935" s="13"/>
      <c r="D6935" s="14"/>
      <c r="E6935" s="11"/>
      <c r="H6935">
        <f t="shared" si="119"/>
        <v>0</v>
      </c>
    </row>
    <row r="6936" spans="3:8" x14ac:dyDescent="0.25">
      <c r="C6936" s="13"/>
      <c r="D6936" s="14"/>
      <c r="E6936" s="11"/>
      <c r="H6936">
        <f t="shared" si="119"/>
        <v>0</v>
      </c>
    </row>
    <row r="6937" spans="3:8" x14ac:dyDescent="0.25">
      <c r="C6937" s="13"/>
      <c r="D6937" s="14"/>
      <c r="E6937" s="11"/>
      <c r="H6937">
        <f t="shared" si="119"/>
        <v>0</v>
      </c>
    </row>
    <row r="6938" spans="3:8" x14ac:dyDescent="0.25">
      <c r="C6938" s="13"/>
      <c r="D6938" s="14"/>
      <c r="E6938" s="11"/>
      <c r="H6938">
        <f t="shared" si="119"/>
        <v>0</v>
      </c>
    </row>
    <row r="6939" spans="3:8" x14ac:dyDescent="0.25">
      <c r="C6939" s="13"/>
      <c r="D6939" s="14"/>
      <c r="E6939" s="11"/>
      <c r="H6939">
        <f t="shared" si="119"/>
        <v>0</v>
      </c>
    </row>
    <row r="6940" spans="3:8" x14ac:dyDescent="0.25">
      <c r="C6940" s="13"/>
      <c r="D6940" s="14"/>
      <c r="E6940" s="11"/>
      <c r="H6940">
        <f t="shared" si="119"/>
        <v>0</v>
      </c>
    </row>
    <row r="6941" spans="3:8" x14ac:dyDescent="0.25">
      <c r="C6941" s="13"/>
      <c r="D6941" s="14"/>
      <c r="E6941" s="11"/>
      <c r="H6941">
        <f t="shared" si="119"/>
        <v>0</v>
      </c>
    </row>
    <row r="6942" spans="3:8" x14ac:dyDescent="0.25">
      <c r="C6942" s="13"/>
      <c r="D6942" s="14"/>
      <c r="E6942" s="11"/>
      <c r="H6942">
        <f t="shared" si="119"/>
        <v>0</v>
      </c>
    </row>
    <row r="6943" spans="3:8" x14ac:dyDescent="0.25">
      <c r="C6943" s="13"/>
      <c r="D6943" s="14"/>
      <c r="E6943" s="11"/>
      <c r="H6943">
        <f t="shared" si="119"/>
        <v>0</v>
      </c>
    </row>
    <row r="6944" spans="3:8" x14ac:dyDescent="0.25">
      <c r="C6944" s="13"/>
      <c r="D6944" s="14"/>
      <c r="E6944" s="11"/>
      <c r="H6944">
        <f t="shared" si="119"/>
        <v>0</v>
      </c>
    </row>
    <row r="6945" spans="3:8" x14ac:dyDescent="0.25">
      <c r="C6945" s="13"/>
      <c r="D6945" s="14"/>
      <c r="E6945" s="11"/>
      <c r="H6945">
        <f t="shared" si="119"/>
        <v>0</v>
      </c>
    </row>
    <row r="6946" spans="3:8" x14ac:dyDescent="0.25">
      <c r="C6946" s="13"/>
      <c r="D6946" s="14"/>
      <c r="E6946" s="11"/>
      <c r="H6946">
        <f t="shared" si="119"/>
        <v>0</v>
      </c>
    </row>
    <row r="6947" spans="3:8" x14ac:dyDescent="0.25">
      <c r="C6947" s="13"/>
      <c r="D6947" s="14"/>
      <c r="E6947" s="11"/>
      <c r="H6947">
        <f t="shared" si="119"/>
        <v>0</v>
      </c>
    </row>
    <row r="6948" spans="3:8" x14ac:dyDescent="0.25">
      <c r="C6948" s="13"/>
      <c r="D6948" s="14"/>
      <c r="E6948" s="11"/>
      <c r="H6948">
        <f t="shared" si="119"/>
        <v>0</v>
      </c>
    </row>
    <row r="6949" spans="3:8" x14ac:dyDescent="0.25">
      <c r="C6949" s="13"/>
      <c r="D6949" s="14"/>
      <c r="E6949" s="11"/>
      <c r="H6949">
        <f t="shared" si="119"/>
        <v>0</v>
      </c>
    </row>
    <row r="6950" spans="3:8" x14ac:dyDescent="0.25">
      <c r="C6950" s="13"/>
      <c r="D6950" s="14"/>
      <c r="E6950" s="11"/>
      <c r="H6950">
        <f t="shared" si="119"/>
        <v>0</v>
      </c>
    </row>
    <row r="6951" spans="3:8" x14ac:dyDescent="0.25">
      <c r="C6951" s="13"/>
      <c r="D6951" s="14"/>
      <c r="E6951" s="11"/>
      <c r="H6951">
        <f t="shared" si="119"/>
        <v>0</v>
      </c>
    </row>
    <row r="6952" spans="3:8" x14ac:dyDescent="0.25">
      <c r="C6952" s="13"/>
      <c r="D6952" s="14"/>
      <c r="E6952" s="11"/>
      <c r="H6952">
        <f t="shared" si="119"/>
        <v>0</v>
      </c>
    </row>
    <row r="6953" spans="3:8" x14ac:dyDescent="0.25">
      <c r="C6953" s="13"/>
      <c r="D6953" s="14"/>
      <c r="E6953" s="11"/>
      <c r="H6953">
        <f t="shared" si="119"/>
        <v>0</v>
      </c>
    </row>
    <row r="6954" spans="3:8" x14ac:dyDescent="0.25">
      <c r="C6954" s="13"/>
      <c r="D6954" s="14"/>
      <c r="E6954" s="11"/>
      <c r="H6954">
        <f t="shared" si="119"/>
        <v>0</v>
      </c>
    </row>
    <row r="6955" spans="3:8" x14ac:dyDescent="0.25">
      <c r="C6955" s="13"/>
      <c r="D6955" s="14"/>
      <c r="E6955" s="11"/>
      <c r="H6955">
        <f t="shared" si="119"/>
        <v>0</v>
      </c>
    </row>
    <row r="6956" spans="3:8" x14ac:dyDescent="0.25">
      <c r="C6956" s="13"/>
      <c r="D6956" s="14"/>
      <c r="E6956" s="11"/>
      <c r="H6956">
        <f t="shared" si="119"/>
        <v>0</v>
      </c>
    </row>
    <row r="6957" spans="3:8" x14ac:dyDescent="0.25">
      <c r="C6957" s="13"/>
      <c r="D6957" s="14"/>
      <c r="E6957" s="11"/>
      <c r="H6957">
        <f t="shared" si="119"/>
        <v>0</v>
      </c>
    </row>
    <row r="6958" spans="3:8" x14ac:dyDescent="0.25">
      <c r="C6958" s="13"/>
      <c r="D6958" s="14"/>
      <c r="E6958" s="11"/>
      <c r="H6958">
        <f t="shared" si="119"/>
        <v>0</v>
      </c>
    </row>
    <row r="6959" spans="3:8" x14ac:dyDescent="0.25">
      <c r="C6959" s="13"/>
      <c r="D6959" s="14"/>
      <c r="E6959" s="11"/>
      <c r="H6959">
        <f t="shared" si="119"/>
        <v>0</v>
      </c>
    </row>
    <row r="6960" spans="3:8" x14ac:dyDescent="0.25">
      <c r="C6960" s="13"/>
      <c r="D6960" s="14"/>
      <c r="E6960" s="11"/>
      <c r="H6960">
        <f t="shared" si="119"/>
        <v>0</v>
      </c>
    </row>
    <row r="6961" spans="3:8" x14ac:dyDescent="0.25">
      <c r="C6961" s="13"/>
      <c r="D6961" s="14"/>
      <c r="E6961" s="11"/>
      <c r="H6961">
        <f t="shared" si="119"/>
        <v>0</v>
      </c>
    </row>
    <row r="6962" spans="3:8" x14ac:dyDescent="0.25">
      <c r="C6962" s="13"/>
      <c r="D6962" s="14"/>
      <c r="E6962" s="11"/>
      <c r="H6962">
        <f t="shared" si="119"/>
        <v>0</v>
      </c>
    </row>
    <row r="6963" spans="3:8" x14ac:dyDescent="0.25">
      <c r="C6963" s="13"/>
      <c r="D6963" s="14"/>
      <c r="E6963" s="11"/>
      <c r="H6963">
        <f t="shared" si="119"/>
        <v>0</v>
      </c>
    </row>
    <row r="6964" spans="3:8" x14ac:dyDescent="0.25">
      <c r="C6964" s="13"/>
      <c r="D6964" s="14"/>
      <c r="E6964" s="11"/>
      <c r="H6964">
        <f t="shared" si="119"/>
        <v>0</v>
      </c>
    </row>
    <row r="6965" spans="3:8" x14ac:dyDescent="0.25">
      <c r="C6965" s="13"/>
      <c r="D6965" s="14"/>
      <c r="E6965" s="11"/>
      <c r="H6965">
        <f t="shared" si="119"/>
        <v>0</v>
      </c>
    </row>
    <row r="6966" spans="3:8" x14ac:dyDescent="0.25">
      <c r="C6966" s="13"/>
      <c r="D6966" s="14"/>
      <c r="E6966" s="11"/>
      <c r="H6966">
        <f t="shared" si="119"/>
        <v>0</v>
      </c>
    </row>
    <row r="6967" spans="3:8" x14ac:dyDescent="0.25">
      <c r="C6967" s="13"/>
      <c r="D6967" s="14"/>
      <c r="E6967" s="11"/>
      <c r="H6967">
        <f t="shared" si="119"/>
        <v>0</v>
      </c>
    </row>
    <row r="6968" spans="3:8" x14ac:dyDescent="0.25">
      <c r="C6968" s="13"/>
      <c r="D6968" s="14"/>
      <c r="E6968" s="11"/>
      <c r="H6968">
        <f t="shared" si="119"/>
        <v>0</v>
      </c>
    </row>
    <row r="6969" spans="3:8" x14ac:dyDescent="0.25">
      <c r="C6969" s="13"/>
      <c r="D6969" s="14"/>
      <c r="E6969" s="11"/>
      <c r="H6969">
        <f t="shared" si="119"/>
        <v>0</v>
      </c>
    </row>
    <row r="6970" spans="3:8" x14ac:dyDescent="0.25">
      <c r="C6970" s="13"/>
      <c r="D6970" s="14"/>
      <c r="E6970" s="11"/>
      <c r="H6970">
        <f t="shared" si="119"/>
        <v>0</v>
      </c>
    </row>
    <row r="6971" spans="3:8" x14ac:dyDescent="0.25">
      <c r="C6971" s="13"/>
      <c r="D6971" s="14"/>
      <c r="E6971" s="11"/>
      <c r="H6971">
        <f t="shared" si="119"/>
        <v>0</v>
      </c>
    </row>
    <row r="6972" spans="3:8" x14ac:dyDescent="0.25">
      <c r="C6972" s="13"/>
      <c r="D6972" s="14"/>
      <c r="E6972" s="11"/>
      <c r="H6972">
        <f t="shared" si="119"/>
        <v>0</v>
      </c>
    </row>
    <row r="6973" spans="3:8" x14ac:dyDescent="0.25">
      <c r="C6973" s="13"/>
      <c r="D6973" s="14"/>
      <c r="E6973" s="11"/>
      <c r="H6973">
        <f t="shared" si="119"/>
        <v>0</v>
      </c>
    </row>
    <row r="6974" spans="3:8" x14ac:dyDescent="0.25">
      <c r="C6974" s="13"/>
      <c r="D6974" s="14"/>
      <c r="E6974" s="11"/>
      <c r="H6974">
        <f t="shared" si="119"/>
        <v>0</v>
      </c>
    </row>
    <row r="6975" spans="3:8" x14ac:dyDescent="0.25">
      <c r="C6975" s="13"/>
      <c r="D6975" s="14"/>
      <c r="E6975" s="11"/>
      <c r="H6975">
        <f t="shared" si="119"/>
        <v>0</v>
      </c>
    </row>
    <row r="6976" spans="3:8" x14ac:dyDescent="0.25">
      <c r="C6976" s="13"/>
      <c r="D6976" s="14"/>
      <c r="E6976" s="11"/>
      <c r="H6976">
        <f t="shared" si="119"/>
        <v>0</v>
      </c>
    </row>
    <row r="6977" spans="3:8" x14ac:dyDescent="0.25">
      <c r="C6977" s="13"/>
      <c r="D6977" s="14"/>
      <c r="E6977" s="11"/>
      <c r="H6977">
        <f t="shared" si="119"/>
        <v>0</v>
      </c>
    </row>
    <row r="6978" spans="3:8" x14ac:dyDescent="0.25">
      <c r="C6978" s="13"/>
      <c r="D6978" s="14"/>
      <c r="E6978" s="11"/>
      <c r="H6978">
        <f t="shared" si="119"/>
        <v>0</v>
      </c>
    </row>
    <row r="6979" spans="3:8" x14ac:dyDescent="0.25">
      <c r="C6979" s="13"/>
      <c r="D6979" s="14"/>
      <c r="E6979" s="11"/>
      <c r="H6979">
        <f t="shared" si="119"/>
        <v>0</v>
      </c>
    </row>
    <row r="6980" spans="3:8" x14ac:dyDescent="0.25">
      <c r="C6980" s="13"/>
      <c r="D6980" s="14"/>
      <c r="E6980" s="11"/>
      <c r="H6980">
        <f t="shared" ref="H6980:H7043" si="120">IF(ISNUMBER(E6980),E6980,0)</f>
        <v>0</v>
      </c>
    </row>
    <row r="6981" spans="3:8" x14ac:dyDescent="0.25">
      <c r="C6981" s="13"/>
      <c r="D6981" s="14"/>
      <c r="E6981" s="11"/>
      <c r="H6981">
        <f t="shared" si="120"/>
        <v>0</v>
      </c>
    </row>
    <row r="6982" spans="3:8" x14ac:dyDescent="0.25">
      <c r="C6982" s="13"/>
      <c r="D6982" s="14"/>
      <c r="E6982" s="11"/>
      <c r="H6982">
        <f t="shared" si="120"/>
        <v>0</v>
      </c>
    </row>
    <row r="6983" spans="3:8" x14ac:dyDescent="0.25">
      <c r="C6983" s="13"/>
      <c r="D6983" s="14"/>
      <c r="E6983" s="11"/>
      <c r="H6983">
        <f t="shared" si="120"/>
        <v>0</v>
      </c>
    </row>
    <row r="6984" spans="3:8" x14ac:dyDescent="0.25">
      <c r="C6984" s="13"/>
      <c r="D6984" s="14"/>
      <c r="E6984" s="11"/>
      <c r="H6984">
        <f t="shared" si="120"/>
        <v>0</v>
      </c>
    </row>
    <row r="6985" spans="3:8" x14ac:dyDescent="0.25">
      <c r="C6985" s="13"/>
      <c r="D6985" s="14"/>
      <c r="E6985" s="11"/>
      <c r="H6985">
        <f t="shared" si="120"/>
        <v>0</v>
      </c>
    </row>
    <row r="6986" spans="3:8" x14ac:dyDescent="0.25">
      <c r="C6986" s="13"/>
      <c r="D6986" s="14"/>
      <c r="E6986" s="11"/>
      <c r="H6986">
        <f t="shared" si="120"/>
        <v>0</v>
      </c>
    </row>
    <row r="6987" spans="3:8" x14ac:dyDescent="0.25">
      <c r="C6987" s="13"/>
      <c r="D6987" s="14"/>
      <c r="E6987" s="11"/>
      <c r="H6987">
        <f t="shared" si="120"/>
        <v>0</v>
      </c>
    </row>
    <row r="6988" spans="3:8" x14ac:dyDescent="0.25">
      <c r="C6988" s="13"/>
      <c r="D6988" s="14"/>
      <c r="E6988" s="11"/>
      <c r="H6988">
        <f t="shared" si="120"/>
        <v>0</v>
      </c>
    </row>
    <row r="6989" spans="3:8" x14ac:dyDescent="0.25">
      <c r="C6989" s="13"/>
      <c r="D6989" s="14"/>
      <c r="E6989" s="11"/>
      <c r="H6989">
        <f t="shared" si="120"/>
        <v>0</v>
      </c>
    </row>
    <row r="6990" spans="3:8" x14ac:dyDescent="0.25">
      <c r="C6990" s="13"/>
      <c r="D6990" s="14"/>
      <c r="E6990" s="11"/>
      <c r="H6990">
        <f t="shared" si="120"/>
        <v>0</v>
      </c>
    </row>
    <row r="6991" spans="3:8" x14ac:dyDescent="0.25">
      <c r="C6991" s="13"/>
      <c r="D6991" s="14"/>
      <c r="E6991" s="11"/>
      <c r="H6991">
        <f t="shared" si="120"/>
        <v>0</v>
      </c>
    </row>
    <row r="6992" spans="3:8" x14ac:dyDescent="0.25">
      <c r="C6992" s="13"/>
      <c r="D6992" s="14"/>
      <c r="E6992" s="11"/>
      <c r="H6992">
        <f t="shared" si="120"/>
        <v>0</v>
      </c>
    </row>
    <row r="6993" spans="3:8" x14ac:dyDescent="0.25">
      <c r="C6993" s="13"/>
      <c r="D6993" s="14"/>
      <c r="E6993" s="11"/>
      <c r="H6993">
        <f t="shared" si="120"/>
        <v>0</v>
      </c>
    </row>
    <row r="6994" spans="3:8" x14ac:dyDescent="0.25">
      <c r="C6994" s="13"/>
      <c r="D6994" s="14"/>
      <c r="E6994" s="11"/>
      <c r="H6994">
        <f t="shared" si="120"/>
        <v>0</v>
      </c>
    </row>
    <row r="6995" spans="3:8" x14ac:dyDescent="0.25">
      <c r="C6995" s="13"/>
      <c r="D6995" s="14"/>
      <c r="E6995" s="11"/>
      <c r="H6995">
        <f t="shared" si="120"/>
        <v>0</v>
      </c>
    </row>
    <row r="6996" spans="3:8" x14ac:dyDescent="0.25">
      <c r="C6996" s="13"/>
      <c r="D6996" s="14"/>
      <c r="E6996" s="11"/>
      <c r="H6996">
        <f t="shared" si="120"/>
        <v>0</v>
      </c>
    </row>
    <row r="6997" spans="3:8" x14ac:dyDescent="0.25">
      <c r="C6997" s="13"/>
      <c r="D6997" s="14"/>
      <c r="E6997" s="11"/>
      <c r="H6997">
        <f t="shared" si="120"/>
        <v>0</v>
      </c>
    </row>
    <row r="6998" spans="3:8" x14ac:dyDescent="0.25">
      <c r="C6998" s="13"/>
      <c r="D6998" s="14"/>
      <c r="E6998" s="11"/>
      <c r="H6998">
        <f t="shared" si="120"/>
        <v>0</v>
      </c>
    </row>
    <row r="6999" spans="3:8" x14ac:dyDescent="0.25">
      <c r="C6999" s="13"/>
      <c r="D6999" s="14"/>
      <c r="E6999" s="11"/>
      <c r="H6999">
        <f t="shared" si="120"/>
        <v>0</v>
      </c>
    </row>
    <row r="7000" spans="3:8" x14ac:dyDescent="0.25">
      <c r="C7000" s="13"/>
      <c r="D7000" s="14"/>
      <c r="E7000" s="11"/>
      <c r="H7000">
        <f t="shared" si="120"/>
        <v>0</v>
      </c>
    </row>
    <row r="7001" spans="3:8" x14ac:dyDescent="0.25">
      <c r="C7001" s="13"/>
      <c r="D7001" s="14"/>
      <c r="E7001" s="11"/>
      <c r="H7001">
        <f t="shared" si="120"/>
        <v>0</v>
      </c>
    </row>
    <row r="7002" spans="3:8" x14ac:dyDescent="0.25">
      <c r="C7002" s="13"/>
      <c r="D7002" s="14"/>
      <c r="E7002" s="11"/>
      <c r="H7002">
        <f t="shared" si="120"/>
        <v>0</v>
      </c>
    </row>
    <row r="7003" spans="3:8" x14ac:dyDescent="0.25">
      <c r="C7003" s="13"/>
      <c r="D7003" s="14"/>
      <c r="E7003" s="11"/>
      <c r="H7003">
        <f t="shared" si="120"/>
        <v>0</v>
      </c>
    </row>
    <row r="7004" spans="3:8" x14ac:dyDescent="0.25">
      <c r="C7004" s="13"/>
      <c r="D7004" s="14"/>
      <c r="E7004" s="11"/>
      <c r="H7004">
        <f t="shared" si="120"/>
        <v>0</v>
      </c>
    </row>
    <row r="7005" spans="3:8" x14ac:dyDescent="0.25">
      <c r="C7005" s="13"/>
      <c r="D7005" s="14"/>
      <c r="E7005" s="11"/>
      <c r="H7005">
        <f t="shared" si="120"/>
        <v>0</v>
      </c>
    </row>
    <row r="7006" spans="3:8" x14ac:dyDescent="0.25">
      <c r="C7006" s="13"/>
      <c r="D7006" s="14"/>
      <c r="E7006" s="11"/>
      <c r="H7006">
        <f t="shared" si="120"/>
        <v>0</v>
      </c>
    </row>
    <row r="7007" spans="3:8" x14ac:dyDescent="0.25">
      <c r="C7007" s="13"/>
      <c r="D7007" s="14"/>
      <c r="E7007" s="11"/>
      <c r="H7007">
        <f t="shared" si="120"/>
        <v>0</v>
      </c>
    </row>
    <row r="7008" spans="3:8" x14ac:dyDescent="0.25">
      <c r="C7008" s="13"/>
      <c r="D7008" s="14"/>
      <c r="E7008" s="11"/>
      <c r="H7008">
        <f t="shared" si="120"/>
        <v>0</v>
      </c>
    </row>
    <row r="7009" spans="3:8" x14ac:dyDescent="0.25">
      <c r="C7009" s="13"/>
      <c r="D7009" s="14"/>
      <c r="E7009" s="11"/>
      <c r="H7009">
        <f t="shared" si="120"/>
        <v>0</v>
      </c>
    </row>
    <row r="7010" spans="3:8" x14ac:dyDescent="0.25">
      <c r="C7010" s="13"/>
      <c r="D7010" s="14"/>
      <c r="E7010" s="11"/>
      <c r="H7010">
        <f t="shared" si="120"/>
        <v>0</v>
      </c>
    </row>
    <row r="7011" spans="3:8" x14ac:dyDescent="0.25">
      <c r="C7011" s="13"/>
      <c r="D7011" s="14"/>
      <c r="E7011" s="11"/>
      <c r="H7011">
        <f t="shared" si="120"/>
        <v>0</v>
      </c>
    </row>
    <row r="7012" spans="3:8" x14ac:dyDescent="0.25">
      <c r="C7012" s="13"/>
      <c r="D7012" s="14"/>
      <c r="E7012" s="11"/>
      <c r="H7012">
        <f t="shared" si="120"/>
        <v>0</v>
      </c>
    </row>
    <row r="7013" spans="3:8" x14ac:dyDescent="0.25">
      <c r="C7013" s="13"/>
      <c r="D7013" s="14"/>
      <c r="E7013" s="11"/>
      <c r="H7013">
        <f t="shared" si="120"/>
        <v>0</v>
      </c>
    </row>
    <row r="7014" spans="3:8" x14ac:dyDescent="0.25">
      <c r="C7014" s="13"/>
      <c r="D7014" s="14"/>
      <c r="E7014" s="11"/>
      <c r="H7014">
        <f t="shared" si="120"/>
        <v>0</v>
      </c>
    </row>
    <row r="7015" spans="3:8" x14ac:dyDescent="0.25">
      <c r="C7015" s="13"/>
      <c r="D7015" s="14"/>
      <c r="E7015" s="11"/>
      <c r="H7015">
        <f t="shared" si="120"/>
        <v>0</v>
      </c>
    </row>
    <row r="7016" spans="3:8" x14ac:dyDescent="0.25">
      <c r="C7016" s="13"/>
      <c r="D7016" s="14"/>
      <c r="E7016" s="11"/>
      <c r="H7016">
        <f t="shared" si="120"/>
        <v>0</v>
      </c>
    </row>
    <row r="7017" spans="3:8" x14ac:dyDescent="0.25">
      <c r="C7017" s="13"/>
      <c r="D7017" s="14"/>
      <c r="E7017" s="11"/>
      <c r="H7017">
        <f t="shared" si="120"/>
        <v>0</v>
      </c>
    </row>
    <row r="7018" spans="3:8" x14ac:dyDescent="0.25">
      <c r="C7018" s="13"/>
      <c r="D7018" s="14"/>
      <c r="E7018" s="11"/>
      <c r="H7018">
        <f t="shared" si="120"/>
        <v>0</v>
      </c>
    </row>
    <row r="7019" spans="3:8" x14ac:dyDescent="0.25">
      <c r="C7019" s="13"/>
      <c r="D7019" s="14"/>
      <c r="E7019" s="11"/>
      <c r="H7019">
        <f t="shared" si="120"/>
        <v>0</v>
      </c>
    </row>
    <row r="7020" spans="3:8" x14ac:dyDescent="0.25">
      <c r="C7020" s="13"/>
      <c r="D7020" s="14"/>
      <c r="E7020" s="11"/>
      <c r="H7020">
        <f t="shared" si="120"/>
        <v>0</v>
      </c>
    </row>
    <row r="7021" spans="3:8" x14ac:dyDescent="0.25">
      <c r="C7021" s="13"/>
      <c r="D7021" s="14"/>
      <c r="E7021" s="11"/>
      <c r="H7021">
        <f t="shared" si="120"/>
        <v>0</v>
      </c>
    </row>
    <row r="7022" spans="3:8" x14ac:dyDescent="0.25">
      <c r="C7022" s="13"/>
      <c r="D7022" s="14"/>
      <c r="E7022" s="11"/>
      <c r="H7022">
        <f t="shared" si="120"/>
        <v>0</v>
      </c>
    </row>
    <row r="7023" spans="3:8" x14ac:dyDescent="0.25">
      <c r="C7023" s="13"/>
      <c r="D7023" s="14"/>
      <c r="E7023" s="11"/>
      <c r="H7023">
        <f t="shared" si="120"/>
        <v>0</v>
      </c>
    </row>
    <row r="7024" spans="3:8" x14ac:dyDescent="0.25">
      <c r="C7024" s="13"/>
      <c r="D7024" s="14"/>
      <c r="E7024" s="11"/>
      <c r="H7024">
        <f t="shared" si="120"/>
        <v>0</v>
      </c>
    </row>
    <row r="7025" spans="3:8" x14ac:dyDescent="0.25">
      <c r="C7025" s="13"/>
      <c r="D7025" s="14"/>
      <c r="E7025" s="11"/>
      <c r="H7025">
        <f t="shared" si="120"/>
        <v>0</v>
      </c>
    </row>
    <row r="7026" spans="3:8" x14ac:dyDescent="0.25">
      <c r="C7026" s="13"/>
      <c r="D7026" s="14"/>
      <c r="E7026" s="11"/>
      <c r="H7026">
        <f t="shared" si="120"/>
        <v>0</v>
      </c>
    </row>
    <row r="7027" spans="3:8" x14ac:dyDescent="0.25">
      <c r="C7027" s="13"/>
      <c r="D7027" s="14"/>
      <c r="E7027" s="11"/>
      <c r="H7027">
        <f t="shared" si="120"/>
        <v>0</v>
      </c>
    </row>
    <row r="7028" spans="3:8" x14ac:dyDescent="0.25">
      <c r="C7028" s="13"/>
      <c r="D7028" s="14"/>
      <c r="E7028" s="11"/>
      <c r="H7028">
        <f t="shared" si="120"/>
        <v>0</v>
      </c>
    </row>
    <row r="7029" spans="3:8" x14ac:dyDescent="0.25">
      <c r="C7029" s="13"/>
      <c r="D7029" s="14"/>
      <c r="E7029" s="11"/>
      <c r="H7029">
        <f t="shared" si="120"/>
        <v>0</v>
      </c>
    </row>
    <row r="7030" spans="3:8" x14ac:dyDescent="0.25">
      <c r="C7030" s="13"/>
      <c r="D7030" s="14"/>
      <c r="E7030" s="11"/>
      <c r="H7030">
        <f t="shared" si="120"/>
        <v>0</v>
      </c>
    </row>
    <row r="7031" spans="3:8" x14ac:dyDescent="0.25">
      <c r="C7031" s="13"/>
      <c r="D7031" s="14"/>
      <c r="E7031" s="11"/>
      <c r="H7031">
        <f t="shared" si="120"/>
        <v>0</v>
      </c>
    </row>
    <row r="7032" spans="3:8" x14ac:dyDescent="0.25">
      <c r="C7032" s="13"/>
      <c r="D7032" s="14"/>
      <c r="E7032" s="11"/>
      <c r="H7032">
        <f t="shared" si="120"/>
        <v>0</v>
      </c>
    </row>
    <row r="7033" spans="3:8" x14ac:dyDescent="0.25">
      <c r="C7033" s="13"/>
      <c r="D7033" s="14"/>
      <c r="E7033" s="11"/>
      <c r="H7033">
        <f t="shared" si="120"/>
        <v>0</v>
      </c>
    </row>
    <row r="7034" spans="3:8" x14ac:dyDescent="0.25">
      <c r="C7034" s="13"/>
      <c r="D7034" s="14"/>
      <c r="E7034" s="11"/>
      <c r="H7034">
        <f t="shared" si="120"/>
        <v>0</v>
      </c>
    </row>
    <row r="7035" spans="3:8" x14ac:dyDescent="0.25">
      <c r="C7035" s="13"/>
      <c r="D7035" s="14"/>
      <c r="E7035" s="11"/>
      <c r="H7035">
        <f t="shared" si="120"/>
        <v>0</v>
      </c>
    </row>
    <row r="7036" spans="3:8" x14ac:dyDescent="0.25">
      <c r="C7036" s="13"/>
      <c r="D7036" s="14"/>
      <c r="E7036" s="11"/>
      <c r="H7036">
        <f t="shared" si="120"/>
        <v>0</v>
      </c>
    </row>
    <row r="7037" spans="3:8" x14ac:dyDescent="0.25">
      <c r="C7037" s="13"/>
      <c r="D7037" s="14"/>
      <c r="E7037" s="11"/>
      <c r="H7037">
        <f t="shared" si="120"/>
        <v>0</v>
      </c>
    </row>
    <row r="7038" spans="3:8" x14ac:dyDescent="0.25">
      <c r="C7038" s="13"/>
      <c r="D7038" s="14"/>
      <c r="E7038" s="11"/>
      <c r="H7038">
        <f t="shared" si="120"/>
        <v>0</v>
      </c>
    </row>
    <row r="7039" spans="3:8" x14ac:dyDescent="0.25">
      <c r="C7039" s="13"/>
      <c r="D7039" s="14"/>
      <c r="E7039" s="11"/>
      <c r="H7039">
        <f t="shared" si="120"/>
        <v>0</v>
      </c>
    </row>
    <row r="7040" spans="3:8" x14ac:dyDescent="0.25">
      <c r="C7040" s="13"/>
      <c r="D7040" s="14"/>
      <c r="E7040" s="11"/>
      <c r="H7040">
        <f t="shared" si="120"/>
        <v>0</v>
      </c>
    </row>
    <row r="7041" spans="3:8" x14ac:dyDescent="0.25">
      <c r="C7041" s="13"/>
      <c r="D7041" s="14"/>
      <c r="E7041" s="11"/>
      <c r="H7041">
        <f t="shared" si="120"/>
        <v>0</v>
      </c>
    </row>
    <row r="7042" spans="3:8" x14ac:dyDescent="0.25">
      <c r="C7042" s="13"/>
      <c r="D7042" s="14"/>
      <c r="E7042" s="11"/>
      <c r="H7042">
        <f t="shared" si="120"/>
        <v>0</v>
      </c>
    </row>
    <row r="7043" spans="3:8" x14ac:dyDescent="0.25">
      <c r="C7043" s="13"/>
      <c r="D7043" s="14"/>
      <c r="E7043" s="11"/>
      <c r="H7043">
        <f t="shared" si="120"/>
        <v>0</v>
      </c>
    </row>
    <row r="7044" spans="3:8" x14ac:dyDescent="0.25">
      <c r="C7044" s="13"/>
      <c r="D7044" s="14"/>
      <c r="E7044" s="11"/>
      <c r="H7044">
        <f t="shared" ref="H7044:H7107" si="121">IF(ISNUMBER(E7044),E7044,0)</f>
        <v>0</v>
      </c>
    </row>
    <row r="7045" spans="3:8" x14ac:dyDescent="0.25">
      <c r="C7045" s="13"/>
      <c r="D7045" s="14"/>
      <c r="E7045" s="11"/>
      <c r="H7045">
        <f t="shared" si="121"/>
        <v>0</v>
      </c>
    </row>
    <row r="7046" spans="3:8" x14ac:dyDescent="0.25">
      <c r="C7046" s="13"/>
      <c r="D7046" s="14"/>
      <c r="E7046" s="11"/>
      <c r="H7046">
        <f t="shared" si="121"/>
        <v>0</v>
      </c>
    </row>
    <row r="7047" spans="3:8" x14ac:dyDescent="0.25">
      <c r="C7047" s="13"/>
      <c r="D7047" s="14"/>
      <c r="E7047" s="11"/>
      <c r="H7047">
        <f t="shared" si="121"/>
        <v>0</v>
      </c>
    </row>
    <row r="7048" spans="3:8" x14ac:dyDescent="0.25">
      <c r="C7048" s="13"/>
      <c r="D7048" s="14"/>
      <c r="E7048" s="11"/>
      <c r="H7048">
        <f t="shared" si="121"/>
        <v>0</v>
      </c>
    </row>
    <row r="7049" spans="3:8" x14ac:dyDescent="0.25">
      <c r="C7049" s="13"/>
      <c r="D7049" s="14"/>
      <c r="E7049" s="11"/>
      <c r="H7049">
        <f t="shared" si="121"/>
        <v>0</v>
      </c>
    </row>
    <row r="7050" spans="3:8" x14ac:dyDescent="0.25">
      <c r="C7050" s="13"/>
      <c r="D7050" s="14"/>
      <c r="E7050" s="11"/>
      <c r="H7050">
        <f t="shared" si="121"/>
        <v>0</v>
      </c>
    </row>
    <row r="7051" spans="3:8" x14ac:dyDescent="0.25">
      <c r="C7051" s="13"/>
      <c r="D7051" s="14"/>
      <c r="E7051" s="11"/>
      <c r="H7051">
        <f t="shared" si="121"/>
        <v>0</v>
      </c>
    </row>
    <row r="7052" spans="3:8" x14ac:dyDescent="0.25">
      <c r="C7052" s="13"/>
      <c r="D7052" s="14"/>
      <c r="E7052" s="11"/>
      <c r="H7052">
        <f t="shared" si="121"/>
        <v>0</v>
      </c>
    </row>
    <row r="7053" spans="3:8" x14ac:dyDescent="0.25">
      <c r="C7053" s="13"/>
      <c r="D7053" s="14"/>
      <c r="E7053" s="11"/>
      <c r="H7053">
        <f t="shared" si="121"/>
        <v>0</v>
      </c>
    </row>
    <row r="7054" spans="3:8" x14ac:dyDescent="0.25">
      <c r="C7054" s="13"/>
      <c r="D7054" s="14"/>
      <c r="E7054" s="11"/>
      <c r="H7054">
        <f t="shared" si="121"/>
        <v>0</v>
      </c>
    </row>
    <row r="7055" spans="3:8" x14ac:dyDescent="0.25">
      <c r="C7055" s="13"/>
      <c r="D7055" s="14"/>
      <c r="E7055" s="11"/>
      <c r="H7055">
        <f t="shared" si="121"/>
        <v>0</v>
      </c>
    </row>
    <row r="7056" spans="3:8" x14ac:dyDescent="0.25">
      <c r="C7056" s="13"/>
      <c r="D7056" s="14"/>
      <c r="E7056" s="11"/>
      <c r="H7056">
        <f t="shared" si="121"/>
        <v>0</v>
      </c>
    </row>
    <row r="7057" spans="3:8" x14ac:dyDescent="0.25">
      <c r="C7057" s="13"/>
      <c r="D7057" s="14"/>
      <c r="E7057" s="11"/>
      <c r="H7057">
        <f t="shared" si="121"/>
        <v>0</v>
      </c>
    </row>
    <row r="7058" spans="3:8" x14ac:dyDescent="0.25">
      <c r="C7058" s="13"/>
      <c r="D7058" s="14"/>
      <c r="E7058" s="11"/>
      <c r="H7058">
        <f t="shared" si="121"/>
        <v>0</v>
      </c>
    </row>
    <row r="7059" spans="3:8" x14ac:dyDescent="0.25">
      <c r="C7059" s="13"/>
      <c r="D7059" s="14"/>
      <c r="E7059" s="11"/>
      <c r="H7059">
        <f t="shared" si="121"/>
        <v>0</v>
      </c>
    </row>
    <row r="7060" spans="3:8" x14ac:dyDescent="0.25">
      <c r="C7060" s="13"/>
      <c r="D7060" s="14"/>
      <c r="E7060" s="11"/>
      <c r="H7060">
        <f t="shared" si="121"/>
        <v>0</v>
      </c>
    </row>
    <row r="7061" spans="3:8" x14ac:dyDescent="0.25">
      <c r="C7061" s="13"/>
      <c r="D7061" s="14"/>
      <c r="E7061" s="11"/>
      <c r="H7061">
        <f t="shared" si="121"/>
        <v>0</v>
      </c>
    </row>
    <row r="7062" spans="3:8" x14ac:dyDescent="0.25">
      <c r="C7062" s="13"/>
      <c r="D7062" s="14"/>
      <c r="E7062" s="11"/>
      <c r="H7062">
        <f t="shared" si="121"/>
        <v>0</v>
      </c>
    </row>
    <row r="7063" spans="3:8" x14ac:dyDescent="0.25">
      <c r="C7063" s="13"/>
      <c r="D7063" s="14"/>
      <c r="E7063" s="11"/>
      <c r="H7063">
        <f t="shared" si="121"/>
        <v>0</v>
      </c>
    </row>
    <row r="7064" spans="3:8" x14ac:dyDescent="0.25">
      <c r="C7064" s="13"/>
      <c r="D7064" s="14"/>
      <c r="E7064" s="11"/>
      <c r="H7064">
        <f t="shared" si="121"/>
        <v>0</v>
      </c>
    </row>
    <row r="7065" spans="3:8" x14ac:dyDescent="0.25">
      <c r="C7065" s="13"/>
      <c r="D7065" s="14"/>
      <c r="E7065" s="11"/>
      <c r="H7065">
        <f t="shared" si="121"/>
        <v>0</v>
      </c>
    </row>
    <row r="7066" spans="3:8" x14ac:dyDescent="0.25">
      <c r="C7066" s="13"/>
      <c r="D7066" s="14"/>
      <c r="E7066" s="11"/>
      <c r="H7066">
        <f t="shared" si="121"/>
        <v>0</v>
      </c>
    </row>
    <row r="7067" spans="3:8" x14ac:dyDescent="0.25">
      <c r="C7067" s="13"/>
      <c r="D7067" s="14"/>
      <c r="E7067" s="11"/>
      <c r="H7067">
        <f t="shared" si="121"/>
        <v>0</v>
      </c>
    </row>
    <row r="7068" spans="3:8" x14ac:dyDescent="0.25">
      <c r="C7068" s="13"/>
      <c r="D7068" s="14"/>
      <c r="E7068" s="11"/>
      <c r="H7068">
        <f t="shared" si="121"/>
        <v>0</v>
      </c>
    </row>
    <row r="7069" spans="3:8" x14ac:dyDescent="0.25">
      <c r="C7069" s="13"/>
      <c r="D7069" s="14"/>
      <c r="E7069" s="11"/>
      <c r="H7069">
        <f t="shared" si="121"/>
        <v>0</v>
      </c>
    </row>
    <row r="7070" spans="3:8" x14ac:dyDescent="0.25">
      <c r="C7070" s="13"/>
      <c r="D7070" s="14"/>
      <c r="E7070" s="11"/>
      <c r="H7070">
        <f t="shared" si="121"/>
        <v>0</v>
      </c>
    </row>
    <row r="7071" spans="3:8" x14ac:dyDescent="0.25">
      <c r="C7071" s="13"/>
      <c r="D7071" s="14"/>
      <c r="E7071" s="11"/>
      <c r="H7071">
        <f t="shared" si="121"/>
        <v>0</v>
      </c>
    </row>
    <row r="7072" spans="3:8" x14ac:dyDescent="0.25">
      <c r="C7072" s="13"/>
      <c r="D7072" s="14"/>
      <c r="E7072" s="11"/>
      <c r="H7072">
        <f t="shared" si="121"/>
        <v>0</v>
      </c>
    </row>
    <row r="7073" spans="3:8" x14ac:dyDescent="0.25">
      <c r="C7073" s="13"/>
      <c r="D7073" s="14"/>
      <c r="E7073" s="11"/>
      <c r="H7073">
        <f t="shared" si="121"/>
        <v>0</v>
      </c>
    </row>
    <row r="7074" spans="3:8" x14ac:dyDescent="0.25">
      <c r="C7074" s="13"/>
      <c r="D7074" s="14"/>
      <c r="E7074" s="11"/>
      <c r="H7074">
        <f t="shared" si="121"/>
        <v>0</v>
      </c>
    </row>
    <row r="7075" spans="3:8" x14ac:dyDescent="0.25">
      <c r="C7075" s="13"/>
      <c r="D7075" s="14"/>
      <c r="E7075" s="11"/>
      <c r="H7075">
        <f t="shared" si="121"/>
        <v>0</v>
      </c>
    </row>
    <row r="7076" spans="3:8" x14ac:dyDescent="0.25">
      <c r="C7076" s="13"/>
      <c r="D7076" s="14"/>
      <c r="E7076" s="11"/>
      <c r="H7076">
        <f t="shared" si="121"/>
        <v>0</v>
      </c>
    </row>
    <row r="7077" spans="3:8" x14ac:dyDescent="0.25">
      <c r="C7077" s="13"/>
      <c r="D7077" s="14"/>
      <c r="E7077" s="11"/>
      <c r="H7077">
        <f t="shared" si="121"/>
        <v>0</v>
      </c>
    </row>
    <row r="7078" spans="3:8" x14ac:dyDescent="0.25">
      <c r="C7078" s="13"/>
      <c r="D7078" s="14"/>
      <c r="E7078" s="11"/>
      <c r="H7078">
        <f t="shared" si="121"/>
        <v>0</v>
      </c>
    </row>
    <row r="7079" spans="3:8" x14ac:dyDescent="0.25">
      <c r="C7079" s="13"/>
      <c r="D7079" s="14"/>
      <c r="E7079" s="11"/>
      <c r="H7079">
        <f t="shared" si="121"/>
        <v>0</v>
      </c>
    </row>
    <row r="7080" spans="3:8" x14ac:dyDescent="0.25">
      <c r="C7080" s="13"/>
      <c r="D7080" s="14"/>
      <c r="E7080" s="11"/>
      <c r="H7080">
        <f t="shared" si="121"/>
        <v>0</v>
      </c>
    </row>
    <row r="7081" spans="3:8" x14ac:dyDescent="0.25">
      <c r="C7081" s="13"/>
      <c r="D7081" s="14"/>
      <c r="E7081" s="11"/>
      <c r="H7081">
        <f t="shared" si="121"/>
        <v>0</v>
      </c>
    </row>
    <row r="7082" spans="3:8" x14ac:dyDescent="0.25">
      <c r="C7082" s="13"/>
      <c r="D7082" s="14"/>
      <c r="E7082" s="11"/>
      <c r="H7082">
        <f t="shared" si="121"/>
        <v>0</v>
      </c>
    </row>
    <row r="7083" spans="3:8" x14ac:dyDescent="0.25">
      <c r="C7083" s="13"/>
      <c r="D7083" s="14"/>
      <c r="E7083" s="11"/>
      <c r="H7083">
        <f t="shared" si="121"/>
        <v>0</v>
      </c>
    </row>
    <row r="7084" spans="3:8" x14ac:dyDescent="0.25">
      <c r="C7084" s="13"/>
      <c r="D7084" s="14"/>
      <c r="E7084" s="11"/>
      <c r="H7084">
        <f t="shared" si="121"/>
        <v>0</v>
      </c>
    </row>
    <row r="7085" spans="3:8" x14ac:dyDescent="0.25">
      <c r="C7085" s="13"/>
      <c r="D7085" s="14"/>
      <c r="E7085" s="11"/>
      <c r="H7085">
        <f t="shared" si="121"/>
        <v>0</v>
      </c>
    </row>
    <row r="7086" spans="3:8" x14ac:dyDescent="0.25">
      <c r="C7086" s="13"/>
      <c r="D7086" s="14"/>
      <c r="E7086" s="11"/>
      <c r="H7086">
        <f t="shared" si="121"/>
        <v>0</v>
      </c>
    </row>
    <row r="7087" spans="3:8" x14ac:dyDescent="0.25">
      <c r="C7087" s="13"/>
      <c r="D7087" s="14"/>
      <c r="E7087" s="11"/>
      <c r="H7087">
        <f t="shared" si="121"/>
        <v>0</v>
      </c>
    </row>
    <row r="7088" spans="3:8" x14ac:dyDescent="0.25">
      <c r="C7088" s="13"/>
      <c r="D7088" s="14"/>
      <c r="E7088" s="11"/>
      <c r="H7088">
        <f t="shared" si="121"/>
        <v>0</v>
      </c>
    </row>
    <row r="7089" spans="3:8" x14ac:dyDescent="0.25">
      <c r="C7089" s="13"/>
      <c r="D7089" s="14"/>
      <c r="E7089" s="11"/>
      <c r="H7089">
        <f t="shared" si="121"/>
        <v>0</v>
      </c>
    </row>
    <row r="7090" spans="3:8" x14ac:dyDescent="0.25">
      <c r="C7090" s="13"/>
      <c r="D7090" s="14"/>
      <c r="E7090" s="11"/>
      <c r="H7090">
        <f t="shared" si="121"/>
        <v>0</v>
      </c>
    </row>
    <row r="7091" spans="3:8" x14ac:dyDescent="0.25">
      <c r="C7091" s="13"/>
      <c r="D7091" s="14"/>
      <c r="E7091" s="11"/>
      <c r="H7091">
        <f t="shared" si="121"/>
        <v>0</v>
      </c>
    </row>
    <row r="7092" spans="3:8" x14ac:dyDescent="0.25">
      <c r="C7092" s="13"/>
      <c r="D7092" s="14"/>
      <c r="E7092" s="11"/>
      <c r="H7092">
        <f t="shared" si="121"/>
        <v>0</v>
      </c>
    </row>
    <row r="7093" spans="3:8" x14ac:dyDescent="0.25">
      <c r="C7093" s="13"/>
      <c r="D7093" s="14"/>
      <c r="E7093" s="11"/>
      <c r="H7093">
        <f t="shared" si="121"/>
        <v>0</v>
      </c>
    </row>
    <row r="7094" spans="3:8" x14ac:dyDescent="0.25">
      <c r="C7094" s="13"/>
      <c r="D7094" s="14"/>
      <c r="E7094" s="11"/>
      <c r="H7094">
        <f t="shared" si="121"/>
        <v>0</v>
      </c>
    </row>
    <row r="7095" spans="3:8" x14ac:dyDescent="0.25">
      <c r="C7095" s="13"/>
      <c r="D7095" s="14"/>
      <c r="E7095" s="11"/>
      <c r="H7095">
        <f t="shared" si="121"/>
        <v>0</v>
      </c>
    </row>
    <row r="7096" spans="3:8" x14ac:dyDescent="0.25">
      <c r="C7096" s="13"/>
      <c r="D7096" s="14"/>
      <c r="E7096" s="11"/>
      <c r="H7096">
        <f t="shared" si="121"/>
        <v>0</v>
      </c>
    </row>
    <row r="7097" spans="3:8" x14ac:dyDescent="0.25">
      <c r="C7097" s="13"/>
      <c r="D7097" s="14"/>
      <c r="E7097" s="11"/>
      <c r="H7097">
        <f t="shared" si="121"/>
        <v>0</v>
      </c>
    </row>
    <row r="7098" spans="3:8" x14ac:dyDescent="0.25">
      <c r="C7098" s="13"/>
      <c r="D7098" s="14"/>
      <c r="E7098" s="11"/>
      <c r="H7098">
        <f t="shared" si="121"/>
        <v>0</v>
      </c>
    </row>
    <row r="7099" spans="3:8" x14ac:dyDescent="0.25">
      <c r="C7099" s="13"/>
      <c r="D7099" s="14"/>
      <c r="E7099" s="11"/>
      <c r="H7099">
        <f t="shared" si="121"/>
        <v>0</v>
      </c>
    </row>
    <row r="7100" spans="3:8" x14ac:dyDescent="0.25">
      <c r="C7100" s="13"/>
      <c r="D7100" s="14"/>
      <c r="E7100" s="11"/>
      <c r="H7100">
        <f t="shared" si="121"/>
        <v>0</v>
      </c>
    </row>
    <row r="7101" spans="3:8" x14ac:dyDescent="0.25">
      <c r="C7101" s="13"/>
      <c r="D7101" s="14"/>
      <c r="E7101" s="11"/>
      <c r="H7101">
        <f t="shared" si="121"/>
        <v>0</v>
      </c>
    </row>
    <row r="7102" spans="3:8" x14ac:dyDescent="0.25">
      <c r="C7102" s="13"/>
      <c r="D7102" s="14"/>
      <c r="E7102" s="11"/>
      <c r="H7102">
        <f t="shared" si="121"/>
        <v>0</v>
      </c>
    </row>
    <row r="7103" spans="3:8" x14ac:dyDescent="0.25">
      <c r="C7103" s="13"/>
      <c r="D7103" s="14"/>
      <c r="E7103" s="11"/>
      <c r="H7103">
        <f t="shared" si="121"/>
        <v>0</v>
      </c>
    </row>
    <row r="7104" spans="3:8" x14ac:dyDescent="0.25">
      <c r="C7104" s="13"/>
      <c r="D7104" s="14"/>
      <c r="E7104" s="11"/>
      <c r="H7104">
        <f t="shared" si="121"/>
        <v>0</v>
      </c>
    </row>
    <row r="7105" spans="3:8" x14ac:dyDescent="0.25">
      <c r="C7105" s="13"/>
      <c r="D7105" s="14"/>
      <c r="E7105" s="11"/>
      <c r="H7105">
        <f t="shared" si="121"/>
        <v>0</v>
      </c>
    </row>
    <row r="7106" spans="3:8" x14ac:dyDescent="0.25">
      <c r="C7106" s="13"/>
      <c r="D7106" s="14"/>
      <c r="E7106" s="11"/>
      <c r="H7106">
        <f t="shared" si="121"/>
        <v>0</v>
      </c>
    </row>
    <row r="7107" spans="3:8" x14ac:dyDescent="0.25">
      <c r="C7107" s="13"/>
      <c r="D7107" s="14"/>
      <c r="E7107" s="11"/>
      <c r="H7107">
        <f t="shared" si="121"/>
        <v>0</v>
      </c>
    </row>
    <row r="7108" spans="3:8" x14ac:dyDescent="0.25">
      <c r="C7108" s="13"/>
      <c r="D7108" s="14"/>
      <c r="E7108" s="11"/>
      <c r="H7108">
        <f t="shared" ref="H7108:H7171" si="122">IF(ISNUMBER(E7108),E7108,0)</f>
        <v>0</v>
      </c>
    </row>
    <row r="7109" spans="3:8" x14ac:dyDescent="0.25">
      <c r="C7109" s="13"/>
      <c r="D7109" s="14"/>
      <c r="E7109" s="11"/>
      <c r="H7109">
        <f t="shared" si="122"/>
        <v>0</v>
      </c>
    </row>
    <row r="7110" spans="3:8" x14ac:dyDescent="0.25">
      <c r="C7110" s="13"/>
      <c r="D7110" s="14"/>
      <c r="E7110" s="11"/>
      <c r="H7110">
        <f t="shared" si="122"/>
        <v>0</v>
      </c>
    </row>
    <row r="7111" spans="3:8" x14ac:dyDescent="0.25">
      <c r="C7111" s="13"/>
      <c r="D7111" s="14"/>
      <c r="E7111" s="11"/>
      <c r="H7111">
        <f t="shared" si="122"/>
        <v>0</v>
      </c>
    </row>
    <row r="7112" spans="3:8" x14ac:dyDescent="0.25">
      <c r="C7112" s="13"/>
      <c r="D7112" s="14"/>
      <c r="E7112" s="11"/>
      <c r="H7112">
        <f t="shared" si="122"/>
        <v>0</v>
      </c>
    </row>
    <row r="7113" spans="3:8" x14ac:dyDescent="0.25">
      <c r="C7113" s="13"/>
      <c r="D7113" s="14"/>
      <c r="E7113" s="11"/>
      <c r="H7113">
        <f t="shared" si="122"/>
        <v>0</v>
      </c>
    </row>
    <row r="7114" spans="3:8" x14ac:dyDescent="0.25">
      <c r="C7114" s="13"/>
      <c r="D7114" s="14"/>
      <c r="E7114" s="11"/>
      <c r="H7114">
        <f t="shared" si="122"/>
        <v>0</v>
      </c>
    </row>
    <row r="7115" spans="3:8" x14ac:dyDescent="0.25">
      <c r="C7115" s="13"/>
      <c r="D7115" s="14"/>
      <c r="E7115" s="11"/>
      <c r="H7115">
        <f t="shared" si="122"/>
        <v>0</v>
      </c>
    </row>
    <row r="7116" spans="3:8" x14ac:dyDescent="0.25">
      <c r="C7116" s="13"/>
      <c r="D7116" s="14"/>
      <c r="E7116" s="11"/>
      <c r="H7116">
        <f t="shared" si="122"/>
        <v>0</v>
      </c>
    </row>
    <row r="7117" spans="3:8" x14ac:dyDescent="0.25">
      <c r="C7117" s="13"/>
      <c r="D7117" s="14"/>
      <c r="E7117" s="11"/>
      <c r="H7117">
        <f t="shared" si="122"/>
        <v>0</v>
      </c>
    </row>
    <row r="7118" spans="3:8" x14ac:dyDescent="0.25">
      <c r="C7118" s="13"/>
      <c r="D7118" s="14"/>
      <c r="E7118" s="11"/>
      <c r="H7118">
        <f t="shared" si="122"/>
        <v>0</v>
      </c>
    </row>
    <row r="7119" spans="3:8" x14ac:dyDescent="0.25">
      <c r="C7119" s="13"/>
      <c r="D7119" s="14"/>
      <c r="E7119" s="11"/>
      <c r="H7119">
        <f t="shared" si="122"/>
        <v>0</v>
      </c>
    </row>
    <row r="7120" spans="3:8" x14ac:dyDescent="0.25">
      <c r="C7120" s="13"/>
      <c r="D7120" s="14"/>
      <c r="E7120" s="11"/>
      <c r="H7120">
        <f t="shared" si="122"/>
        <v>0</v>
      </c>
    </row>
    <row r="7121" spans="3:8" x14ac:dyDescent="0.25">
      <c r="C7121" s="13"/>
      <c r="D7121" s="14"/>
      <c r="E7121" s="11"/>
      <c r="H7121">
        <f t="shared" si="122"/>
        <v>0</v>
      </c>
    </row>
    <row r="7122" spans="3:8" x14ac:dyDescent="0.25">
      <c r="C7122" s="13"/>
      <c r="D7122" s="14"/>
      <c r="E7122" s="11"/>
      <c r="H7122">
        <f t="shared" si="122"/>
        <v>0</v>
      </c>
    </row>
    <row r="7123" spans="3:8" x14ac:dyDescent="0.25">
      <c r="C7123" s="13"/>
      <c r="D7123" s="14"/>
      <c r="E7123" s="11"/>
      <c r="H7123">
        <f t="shared" si="122"/>
        <v>0</v>
      </c>
    </row>
    <row r="7124" spans="3:8" x14ac:dyDescent="0.25">
      <c r="C7124" s="13"/>
      <c r="D7124" s="14"/>
      <c r="E7124" s="11"/>
      <c r="H7124">
        <f t="shared" si="122"/>
        <v>0</v>
      </c>
    </row>
    <row r="7125" spans="3:8" x14ac:dyDescent="0.25">
      <c r="C7125" s="13"/>
      <c r="D7125" s="14"/>
      <c r="E7125" s="11"/>
      <c r="H7125">
        <f t="shared" si="122"/>
        <v>0</v>
      </c>
    </row>
    <row r="7126" spans="3:8" x14ac:dyDescent="0.25">
      <c r="C7126" s="13"/>
      <c r="D7126" s="14"/>
      <c r="E7126" s="11"/>
      <c r="H7126">
        <f t="shared" si="122"/>
        <v>0</v>
      </c>
    </row>
    <row r="7127" spans="3:8" x14ac:dyDescent="0.25">
      <c r="C7127" s="13"/>
      <c r="D7127" s="14"/>
      <c r="E7127" s="11"/>
      <c r="H7127">
        <f t="shared" si="122"/>
        <v>0</v>
      </c>
    </row>
    <row r="7128" spans="3:8" x14ac:dyDescent="0.25">
      <c r="C7128" s="13"/>
      <c r="D7128" s="14"/>
      <c r="E7128" s="11"/>
      <c r="H7128">
        <f t="shared" si="122"/>
        <v>0</v>
      </c>
    </row>
    <row r="7129" spans="3:8" x14ac:dyDescent="0.25">
      <c r="C7129" s="13"/>
      <c r="D7129" s="14"/>
      <c r="E7129" s="11"/>
      <c r="H7129">
        <f t="shared" si="122"/>
        <v>0</v>
      </c>
    </row>
    <row r="7130" spans="3:8" x14ac:dyDescent="0.25">
      <c r="C7130" s="13"/>
      <c r="D7130" s="14"/>
      <c r="E7130" s="11"/>
      <c r="H7130">
        <f t="shared" si="122"/>
        <v>0</v>
      </c>
    </row>
    <row r="7131" spans="3:8" x14ac:dyDescent="0.25">
      <c r="C7131" s="13"/>
      <c r="D7131" s="14"/>
      <c r="E7131" s="11"/>
      <c r="H7131">
        <f t="shared" si="122"/>
        <v>0</v>
      </c>
    </row>
    <row r="7132" spans="3:8" x14ac:dyDescent="0.25">
      <c r="C7132" s="13"/>
      <c r="D7132" s="14"/>
      <c r="E7132" s="11"/>
      <c r="H7132">
        <f t="shared" si="122"/>
        <v>0</v>
      </c>
    </row>
    <row r="7133" spans="3:8" x14ac:dyDescent="0.25">
      <c r="C7133" s="13"/>
      <c r="D7133" s="14"/>
      <c r="E7133" s="11"/>
      <c r="H7133">
        <f t="shared" si="122"/>
        <v>0</v>
      </c>
    </row>
    <row r="7134" spans="3:8" x14ac:dyDescent="0.25">
      <c r="C7134" s="13"/>
      <c r="D7134" s="14"/>
      <c r="E7134" s="11"/>
      <c r="H7134">
        <f t="shared" si="122"/>
        <v>0</v>
      </c>
    </row>
    <row r="7135" spans="3:8" x14ac:dyDescent="0.25">
      <c r="C7135" s="13"/>
      <c r="D7135" s="14"/>
      <c r="E7135" s="11"/>
      <c r="H7135">
        <f t="shared" si="122"/>
        <v>0</v>
      </c>
    </row>
    <row r="7136" spans="3:8" x14ac:dyDescent="0.25">
      <c r="C7136" s="13"/>
      <c r="D7136" s="14"/>
      <c r="E7136" s="11"/>
      <c r="H7136">
        <f t="shared" si="122"/>
        <v>0</v>
      </c>
    </row>
    <row r="7137" spans="3:8" x14ac:dyDescent="0.25">
      <c r="C7137" s="13"/>
      <c r="D7137" s="14"/>
      <c r="E7137" s="11"/>
      <c r="H7137">
        <f t="shared" si="122"/>
        <v>0</v>
      </c>
    </row>
    <row r="7138" spans="3:8" x14ac:dyDescent="0.25">
      <c r="C7138" s="13"/>
      <c r="D7138" s="14"/>
      <c r="E7138" s="11"/>
      <c r="H7138">
        <f t="shared" si="122"/>
        <v>0</v>
      </c>
    </row>
    <row r="7139" spans="3:8" x14ac:dyDescent="0.25">
      <c r="C7139" s="13"/>
      <c r="D7139" s="14"/>
      <c r="E7139" s="11"/>
      <c r="H7139">
        <f t="shared" si="122"/>
        <v>0</v>
      </c>
    </row>
    <row r="7140" spans="3:8" x14ac:dyDescent="0.25">
      <c r="C7140" s="13"/>
      <c r="D7140" s="14"/>
      <c r="E7140" s="11"/>
      <c r="H7140">
        <f t="shared" si="122"/>
        <v>0</v>
      </c>
    </row>
    <row r="7141" spans="3:8" x14ac:dyDescent="0.25">
      <c r="C7141" s="13"/>
      <c r="D7141" s="14"/>
      <c r="E7141" s="11"/>
      <c r="H7141">
        <f t="shared" si="122"/>
        <v>0</v>
      </c>
    </row>
    <row r="7142" spans="3:8" x14ac:dyDescent="0.25">
      <c r="C7142" s="13"/>
      <c r="D7142" s="14"/>
      <c r="E7142" s="11"/>
      <c r="H7142">
        <f t="shared" si="122"/>
        <v>0</v>
      </c>
    </row>
    <row r="7143" spans="3:8" x14ac:dyDescent="0.25">
      <c r="C7143" s="13"/>
      <c r="D7143" s="14"/>
      <c r="E7143" s="11"/>
      <c r="H7143">
        <f t="shared" si="122"/>
        <v>0</v>
      </c>
    </row>
    <row r="7144" spans="3:8" x14ac:dyDescent="0.25">
      <c r="C7144" s="13"/>
      <c r="D7144" s="14"/>
      <c r="E7144" s="11"/>
      <c r="H7144">
        <f t="shared" si="122"/>
        <v>0</v>
      </c>
    </row>
    <row r="7145" spans="3:8" x14ac:dyDescent="0.25">
      <c r="C7145" s="13"/>
      <c r="D7145" s="14"/>
      <c r="E7145" s="11"/>
      <c r="H7145">
        <f t="shared" si="122"/>
        <v>0</v>
      </c>
    </row>
    <row r="7146" spans="3:8" x14ac:dyDescent="0.25">
      <c r="C7146" s="13"/>
      <c r="D7146" s="14"/>
      <c r="E7146" s="11"/>
      <c r="H7146">
        <f t="shared" si="122"/>
        <v>0</v>
      </c>
    </row>
    <row r="7147" spans="3:8" x14ac:dyDescent="0.25">
      <c r="C7147" s="13"/>
      <c r="D7147" s="14"/>
      <c r="E7147" s="11"/>
      <c r="H7147">
        <f t="shared" si="122"/>
        <v>0</v>
      </c>
    </row>
    <row r="7148" spans="3:8" x14ac:dyDescent="0.25">
      <c r="C7148" s="13"/>
      <c r="D7148" s="14"/>
      <c r="E7148" s="11"/>
      <c r="H7148">
        <f t="shared" si="122"/>
        <v>0</v>
      </c>
    </row>
    <row r="7149" spans="3:8" x14ac:dyDescent="0.25">
      <c r="C7149" s="13"/>
      <c r="D7149" s="14"/>
      <c r="E7149" s="11"/>
      <c r="H7149">
        <f t="shared" si="122"/>
        <v>0</v>
      </c>
    </row>
    <row r="7150" spans="3:8" x14ac:dyDescent="0.25">
      <c r="C7150" s="13"/>
      <c r="D7150" s="14"/>
      <c r="E7150" s="11"/>
      <c r="H7150">
        <f t="shared" si="122"/>
        <v>0</v>
      </c>
    </row>
    <row r="7151" spans="3:8" x14ac:dyDescent="0.25">
      <c r="C7151" s="13"/>
      <c r="D7151" s="14"/>
      <c r="E7151" s="11"/>
      <c r="H7151">
        <f t="shared" si="122"/>
        <v>0</v>
      </c>
    </row>
    <row r="7152" spans="3:8" x14ac:dyDescent="0.25">
      <c r="C7152" s="13"/>
      <c r="D7152" s="14"/>
      <c r="E7152" s="11"/>
      <c r="H7152">
        <f t="shared" si="122"/>
        <v>0</v>
      </c>
    </row>
    <row r="7153" spans="3:8" x14ac:dyDescent="0.25">
      <c r="C7153" s="13"/>
      <c r="D7153" s="14"/>
      <c r="E7153" s="11"/>
      <c r="H7153">
        <f t="shared" si="122"/>
        <v>0</v>
      </c>
    </row>
    <row r="7154" spans="3:8" x14ac:dyDescent="0.25">
      <c r="C7154" s="13"/>
      <c r="D7154" s="14"/>
      <c r="E7154" s="11"/>
      <c r="H7154">
        <f t="shared" si="122"/>
        <v>0</v>
      </c>
    </row>
    <row r="7155" spans="3:8" x14ac:dyDescent="0.25">
      <c r="C7155" s="13"/>
      <c r="D7155" s="14"/>
      <c r="E7155" s="11"/>
      <c r="H7155">
        <f t="shared" si="122"/>
        <v>0</v>
      </c>
    </row>
    <row r="7156" spans="3:8" x14ac:dyDescent="0.25">
      <c r="C7156" s="13"/>
      <c r="D7156" s="14"/>
      <c r="E7156" s="11"/>
      <c r="H7156">
        <f t="shared" si="122"/>
        <v>0</v>
      </c>
    </row>
    <row r="7157" spans="3:8" x14ac:dyDescent="0.25">
      <c r="C7157" s="13"/>
      <c r="D7157" s="14"/>
      <c r="E7157" s="11"/>
      <c r="H7157">
        <f t="shared" si="122"/>
        <v>0</v>
      </c>
    </row>
    <row r="7158" spans="3:8" x14ac:dyDescent="0.25">
      <c r="C7158" s="13"/>
      <c r="D7158" s="14"/>
      <c r="E7158" s="11"/>
      <c r="H7158">
        <f t="shared" si="122"/>
        <v>0</v>
      </c>
    </row>
    <row r="7159" spans="3:8" x14ac:dyDescent="0.25">
      <c r="C7159" s="13"/>
      <c r="D7159" s="14"/>
      <c r="E7159" s="11"/>
      <c r="H7159">
        <f t="shared" si="122"/>
        <v>0</v>
      </c>
    </row>
    <row r="7160" spans="3:8" x14ac:dyDescent="0.25">
      <c r="C7160" s="13"/>
      <c r="D7160" s="14"/>
      <c r="E7160" s="11"/>
      <c r="H7160">
        <f t="shared" si="122"/>
        <v>0</v>
      </c>
    </row>
    <row r="7161" spans="3:8" x14ac:dyDescent="0.25">
      <c r="C7161" s="13"/>
      <c r="D7161" s="14"/>
      <c r="E7161" s="11"/>
      <c r="H7161">
        <f t="shared" si="122"/>
        <v>0</v>
      </c>
    </row>
    <row r="7162" spans="3:8" x14ac:dyDescent="0.25">
      <c r="C7162" s="13"/>
      <c r="D7162" s="14"/>
      <c r="E7162" s="11"/>
      <c r="H7162">
        <f t="shared" si="122"/>
        <v>0</v>
      </c>
    </row>
    <row r="7163" spans="3:8" x14ac:dyDescent="0.25">
      <c r="C7163" s="13"/>
      <c r="D7163" s="14"/>
      <c r="E7163" s="11"/>
      <c r="H7163">
        <f t="shared" si="122"/>
        <v>0</v>
      </c>
    </row>
    <row r="7164" spans="3:8" x14ac:dyDescent="0.25">
      <c r="C7164" s="13"/>
      <c r="D7164" s="14"/>
      <c r="E7164" s="11"/>
      <c r="H7164">
        <f t="shared" si="122"/>
        <v>0</v>
      </c>
    </row>
    <row r="7165" spans="3:8" x14ac:dyDescent="0.25">
      <c r="C7165" s="13"/>
      <c r="D7165" s="14"/>
      <c r="E7165" s="11"/>
      <c r="H7165">
        <f t="shared" si="122"/>
        <v>0</v>
      </c>
    </row>
    <row r="7166" spans="3:8" x14ac:dyDescent="0.25">
      <c r="C7166" s="13"/>
      <c r="D7166" s="14"/>
      <c r="E7166" s="11"/>
      <c r="H7166">
        <f t="shared" si="122"/>
        <v>0</v>
      </c>
    </row>
    <row r="7167" spans="3:8" x14ac:dyDescent="0.25">
      <c r="C7167" s="13"/>
      <c r="D7167" s="14"/>
      <c r="E7167" s="11"/>
      <c r="H7167">
        <f t="shared" si="122"/>
        <v>0</v>
      </c>
    </row>
    <row r="7168" spans="3:8" x14ac:dyDescent="0.25">
      <c r="C7168" s="13"/>
      <c r="D7168" s="14"/>
      <c r="E7168" s="11"/>
      <c r="H7168">
        <f t="shared" si="122"/>
        <v>0</v>
      </c>
    </row>
    <row r="7169" spans="3:8" x14ac:dyDescent="0.25">
      <c r="C7169" s="13"/>
      <c r="D7169" s="14"/>
      <c r="E7169" s="11"/>
      <c r="H7169">
        <f t="shared" si="122"/>
        <v>0</v>
      </c>
    </row>
    <row r="7170" spans="3:8" x14ac:dyDescent="0.25">
      <c r="C7170" s="13"/>
      <c r="D7170" s="14"/>
      <c r="E7170" s="11"/>
      <c r="H7170">
        <f t="shared" si="122"/>
        <v>0</v>
      </c>
    </row>
    <row r="7171" spans="3:8" x14ac:dyDescent="0.25">
      <c r="C7171" s="13"/>
      <c r="D7171" s="14"/>
      <c r="E7171" s="11"/>
      <c r="H7171">
        <f t="shared" si="122"/>
        <v>0</v>
      </c>
    </row>
    <row r="7172" spans="3:8" x14ac:dyDescent="0.25">
      <c r="C7172" s="13"/>
      <c r="D7172" s="14"/>
      <c r="E7172" s="11"/>
      <c r="H7172">
        <f t="shared" ref="H7172:H7235" si="123">IF(ISNUMBER(E7172),E7172,0)</f>
        <v>0</v>
      </c>
    </row>
    <row r="7173" spans="3:8" x14ac:dyDescent="0.25">
      <c r="C7173" s="13"/>
      <c r="D7173" s="14"/>
      <c r="E7173" s="11"/>
      <c r="H7173">
        <f t="shared" si="123"/>
        <v>0</v>
      </c>
    </row>
    <row r="7174" spans="3:8" x14ac:dyDescent="0.25">
      <c r="C7174" s="13"/>
      <c r="D7174" s="14"/>
      <c r="E7174" s="11"/>
      <c r="H7174">
        <f t="shared" si="123"/>
        <v>0</v>
      </c>
    </row>
    <row r="7175" spans="3:8" x14ac:dyDescent="0.25">
      <c r="C7175" s="13"/>
      <c r="D7175" s="14"/>
      <c r="E7175" s="11"/>
      <c r="H7175">
        <f t="shared" si="123"/>
        <v>0</v>
      </c>
    </row>
    <row r="7176" spans="3:8" x14ac:dyDescent="0.25">
      <c r="C7176" s="13"/>
      <c r="D7176" s="14"/>
      <c r="E7176" s="11"/>
      <c r="H7176">
        <f t="shared" si="123"/>
        <v>0</v>
      </c>
    </row>
    <row r="7177" spans="3:8" x14ac:dyDescent="0.25">
      <c r="C7177" s="13"/>
      <c r="D7177" s="14"/>
      <c r="E7177" s="11"/>
      <c r="H7177">
        <f t="shared" si="123"/>
        <v>0</v>
      </c>
    </row>
    <row r="7178" spans="3:8" x14ac:dyDescent="0.25">
      <c r="C7178" s="13"/>
      <c r="D7178" s="14"/>
      <c r="E7178" s="11"/>
      <c r="H7178">
        <f t="shared" si="123"/>
        <v>0</v>
      </c>
    </row>
    <row r="7179" spans="3:8" x14ac:dyDescent="0.25">
      <c r="C7179" s="13"/>
      <c r="D7179" s="14"/>
      <c r="E7179" s="11"/>
      <c r="H7179">
        <f t="shared" si="123"/>
        <v>0</v>
      </c>
    </row>
    <row r="7180" spans="3:8" x14ac:dyDescent="0.25">
      <c r="C7180" s="13"/>
      <c r="D7180" s="14"/>
      <c r="E7180" s="11"/>
      <c r="H7180">
        <f t="shared" si="123"/>
        <v>0</v>
      </c>
    </row>
    <row r="7181" spans="3:8" x14ac:dyDescent="0.25">
      <c r="C7181" s="13"/>
      <c r="D7181" s="14"/>
      <c r="E7181" s="11"/>
      <c r="H7181">
        <f t="shared" si="123"/>
        <v>0</v>
      </c>
    </row>
    <row r="7182" spans="3:8" x14ac:dyDescent="0.25">
      <c r="C7182" s="13"/>
      <c r="D7182" s="14"/>
      <c r="E7182" s="11"/>
      <c r="H7182">
        <f t="shared" si="123"/>
        <v>0</v>
      </c>
    </row>
    <row r="7183" spans="3:8" x14ac:dyDescent="0.25">
      <c r="C7183" s="13"/>
      <c r="D7183" s="14"/>
      <c r="E7183" s="11"/>
      <c r="H7183">
        <f t="shared" si="123"/>
        <v>0</v>
      </c>
    </row>
    <row r="7184" spans="3:8" x14ac:dyDescent="0.25">
      <c r="C7184" s="13"/>
      <c r="D7184" s="14"/>
      <c r="E7184" s="11"/>
      <c r="H7184">
        <f t="shared" si="123"/>
        <v>0</v>
      </c>
    </row>
    <row r="7185" spans="3:8" x14ac:dyDescent="0.25">
      <c r="C7185" s="13"/>
      <c r="D7185" s="14"/>
      <c r="E7185" s="11"/>
      <c r="H7185">
        <f t="shared" si="123"/>
        <v>0</v>
      </c>
    </row>
    <row r="7186" spans="3:8" x14ac:dyDescent="0.25">
      <c r="C7186" s="13"/>
      <c r="D7186" s="14"/>
      <c r="E7186" s="11"/>
      <c r="H7186">
        <f t="shared" si="123"/>
        <v>0</v>
      </c>
    </row>
    <row r="7187" spans="3:8" x14ac:dyDescent="0.25">
      <c r="C7187" s="13"/>
      <c r="D7187" s="14"/>
      <c r="E7187" s="11"/>
      <c r="H7187">
        <f t="shared" si="123"/>
        <v>0</v>
      </c>
    </row>
    <row r="7188" spans="3:8" x14ac:dyDescent="0.25">
      <c r="C7188" s="13"/>
      <c r="D7188" s="14"/>
      <c r="E7188" s="11"/>
      <c r="H7188">
        <f t="shared" si="123"/>
        <v>0</v>
      </c>
    </row>
    <row r="7189" spans="3:8" x14ac:dyDescent="0.25">
      <c r="C7189" s="13"/>
      <c r="D7189" s="14"/>
      <c r="E7189" s="11"/>
      <c r="H7189">
        <f t="shared" si="123"/>
        <v>0</v>
      </c>
    </row>
    <row r="7190" spans="3:8" x14ac:dyDescent="0.25">
      <c r="C7190" s="13"/>
      <c r="D7190" s="14"/>
      <c r="E7190" s="11"/>
      <c r="H7190">
        <f t="shared" si="123"/>
        <v>0</v>
      </c>
    </row>
    <row r="7191" spans="3:8" x14ac:dyDescent="0.25">
      <c r="C7191" s="13"/>
      <c r="D7191" s="14"/>
      <c r="E7191" s="11"/>
      <c r="H7191">
        <f t="shared" si="123"/>
        <v>0</v>
      </c>
    </row>
    <row r="7192" spans="3:8" x14ac:dyDescent="0.25">
      <c r="C7192" s="13"/>
      <c r="D7192" s="14"/>
      <c r="E7192" s="11"/>
      <c r="H7192">
        <f t="shared" si="123"/>
        <v>0</v>
      </c>
    </row>
    <row r="7193" spans="3:8" x14ac:dyDescent="0.25">
      <c r="C7193" s="13"/>
      <c r="D7193" s="14"/>
      <c r="E7193" s="11"/>
      <c r="H7193">
        <f t="shared" si="123"/>
        <v>0</v>
      </c>
    </row>
    <row r="7194" spans="3:8" x14ac:dyDescent="0.25">
      <c r="C7194" s="13"/>
      <c r="D7194" s="14"/>
      <c r="E7194" s="11"/>
      <c r="H7194">
        <f t="shared" si="123"/>
        <v>0</v>
      </c>
    </row>
    <row r="7195" spans="3:8" x14ac:dyDescent="0.25">
      <c r="C7195" s="13"/>
      <c r="D7195" s="14"/>
      <c r="E7195" s="11"/>
      <c r="H7195">
        <f t="shared" si="123"/>
        <v>0</v>
      </c>
    </row>
    <row r="7196" spans="3:8" x14ac:dyDescent="0.25">
      <c r="C7196" s="13"/>
      <c r="D7196" s="14"/>
      <c r="E7196" s="11"/>
      <c r="H7196">
        <f t="shared" si="123"/>
        <v>0</v>
      </c>
    </row>
    <row r="7197" spans="3:8" x14ac:dyDescent="0.25">
      <c r="C7197" s="13"/>
      <c r="D7197" s="14"/>
      <c r="E7197" s="11"/>
      <c r="H7197">
        <f t="shared" si="123"/>
        <v>0</v>
      </c>
    </row>
    <row r="7198" spans="3:8" x14ac:dyDescent="0.25">
      <c r="C7198" s="13"/>
      <c r="D7198" s="14"/>
      <c r="E7198" s="11"/>
      <c r="H7198">
        <f t="shared" si="123"/>
        <v>0</v>
      </c>
    </row>
    <row r="7199" spans="3:8" x14ac:dyDescent="0.25">
      <c r="C7199" s="13"/>
      <c r="D7199" s="14"/>
      <c r="E7199" s="11"/>
      <c r="H7199">
        <f t="shared" si="123"/>
        <v>0</v>
      </c>
    </row>
    <row r="7200" spans="3:8" x14ac:dyDescent="0.25">
      <c r="C7200" s="13"/>
      <c r="D7200" s="14"/>
      <c r="E7200" s="11"/>
      <c r="H7200">
        <f t="shared" si="123"/>
        <v>0</v>
      </c>
    </row>
    <row r="7201" spans="3:8" x14ac:dyDescent="0.25">
      <c r="C7201" s="13"/>
      <c r="D7201" s="14"/>
      <c r="E7201" s="11"/>
      <c r="H7201">
        <f t="shared" si="123"/>
        <v>0</v>
      </c>
    </row>
    <row r="7202" spans="3:8" x14ac:dyDescent="0.25">
      <c r="C7202" s="13"/>
      <c r="D7202" s="14"/>
      <c r="E7202" s="11"/>
      <c r="H7202">
        <f t="shared" si="123"/>
        <v>0</v>
      </c>
    </row>
    <row r="7203" spans="3:8" x14ac:dyDescent="0.25">
      <c r="C7203" s="13"/>
      <c r="D7203" s="14"/>
      <c r="E7203" s="11"/>
      <c r="H7203">
        <f t="shared" si="123"/>
        <v>0</v>
      </c>
    </row>
    <row r="7204" spans="3:8" x14ac:dyDescent="0.25">
      <c r="C7204" s="13"/>
      <c r="D7204" s="14"/>
      <c r="E7204" s="11"/>
      <c r="H7204">
        <f t="shared" si="123"/>
        <v>0</v>
      </c>
    </row>
    <row r="7205" spans="3:8" x14ac:dyDescent="0.25">
      <c r="C7205" s="13"/>
      <c r="D7205" s="14"/>
      <c r="E7205" s="11"/>
      <c r="H7205">
        <f t="shared" si="123"/>
        <v>0</v>
      </c>
    </row>
    <row r="7206" spans="3:8" x14ac:dyDescent="0.25">
      <c r="C7206" s="13"/>
      <c r="D7206" s="14"/>
      <c r="E7206" s="11"/>
      <c r="H7206">
        <f t="shared" si="123"/>
        <v>0</v>
      </c>
    </row>
    <row r="7207" spans="3:8" x14ac:dyDescent="0.25">
      <c r="C7207" s="13"/>
      <c r="D7207" s="14"/>
      <c r="E7207" s="11"/>
      <c r="H7207">
        <f t="shared" si="123"/>
        <v>0</v>
      </c>
    </row>
    <row r="7208" spans="3:8" x14ac:dyDescent="0.25">
      <c r="C7208" s="13"/>
      <c r="D7208" s="14"/>
      <c r="E7208" s="11"/>
      <c r="H7208">
        <f t="shared" si="123"/>
        <v>0</v>
      </c>
    </row>
    <row r="7209" spans="3:8" x14ac:dyDescent="0.25">
      <c r="C7209" s="13"/>
      <c r="D7209" s="14"/>
      <c r="E7209" s="11"/>
      <c r="H7209">
        <f t="shared" si="123"/>
        <v>0</v>
      </c>
    </row>
    <row r="7210" spans="3:8" x14ac:dyDescent="0.25">
      <c r="C7210" s="13"/>
      <c r="D7210" s="14"/>
      <c r="E7210" s="11"/>
      <c r="H7210">
        <f t="shared" si="123"/>
        <v>0</v>
      </c>
    </row>
    <row r="7211" spans="3:8" x14ac:dyDescent="0.25">
      <c r="C7211" s="13"/>
      <c r="D7211" s="14"/>
      <c r="E7211" s="11"/>
      <c r="H7211">
        <f t="shared" si="123"/>
        <v>0</v>
      </c>
    </row>
    <row r="7212" spans="3:8" x14ac:dyDescent="0.25">
      <c r="C7212" s="13"/>
      <c r="D7212" s="14"/>
      <c r="E7212" s="11"/>
      <c r="H7212">
        <f t="shared" si="123"/>
        <v>0</v>
      </c>
    </row>
    <row r="7213" spans="3:8" x14ac:dyDescent="0.25">
      <c r="C7213" s="13"/>
      <c r="D7213" s="14"/>
      <c r="E7213" s="11"/>
      <c r="H7213">
        <f t="shared" si="123"/>
        <v>0</v>
      </c>
    </row>
    <row r="7214" spans="3:8" x14ac:dyDescent="0.25">
      <c r="C7214" s="13"/>
      <c r="D7214" s="14"/>
      <c r="E7214" s="11"/>
      <c r="H7214">
        <f t="shared" si="123"/>
        <v>0</v>
      </c>
    </row>
    <row r="7215" spans="3:8" x14ac:dyDescent="0.25">
      <c r="C7215" s="13"/>
      <c r="D7215" s="14"/>
      <c r="E7215" s="11"/>
      <c r="H7215">
        <f t="shared" si="123"/>
        <v>0</v>
      </c>
    </row>
    <row r="7216" spans="3:8" x14ac:dyDescent="0.25">
      <c r="C7216" s="13"/>
      <c r="D7216" s="14"/>
      <c r="E7216" s="11"/>
      <c r="H7216">
        <f t="shared" si="123"/>
        <v>0</v>
      </c>
    </row>
    <row r="7217" spans="3:8" x14ac:dyDescent="0.25">
      <c r="C7217" s="13"/>
      <c r="D7217" s="14"/>
      <c r="E7217" s="11"/>
      <c r="H7217">
        <f t="shared" si="123"/>
        <v>0</v>
      </c>
    </row>
    <row r="7218" spans="3:8" x14ac:dyDescent="0.25">
      <c r="C7218" s="13"/>
      <c r="D7218" s="14"/>
      <c r="E7218" s="11"/>
      <c r="H7218">
        <f t="shared" si="123"/>
        <v>0</v>
      </c>
    </row>
    <row r="7219" spans="3:8" x14ac:dyDescent="0.25">
      <c r="C7219" s="13"/>
      <c r="D7219" s="14"/>
      <c r="E7219" s="11"/>
      <c r="H7219">
        <f t="shared" si="123"/>
        <v>0</v>
      </c>
    </row>
    <row r="7220" spans="3:8" x14ac:dyDescent="0.25">
      <c r="C7220" s="13"/>
      <c r="D7220" s="14"/>
      <c r="E7220" s="11"/>
      <c r="H7220">
        <f t="shared" si="123"/>
        <v>0</v>
      </c>
    </row>
    <row r="7221" spans="3:8" x14ac:dyDescent="0.25">
      <c r="C7221" s="13"/>
      <c r="D7221" s="14"/>
      <c r="E7221" s="11"/>
      <c r="H7221">
        <f t="shared" si="123"/>
        <v>0</v>
      </c>
    </row>
    <row r="7222" spans="3:8" x14ac:dyDescent="0.25">
      <c r="C7222" s="13"/>
      <c r="D7222" s="14"/>
      <c r="E7222" s="11"/>
      <c r="H7222">
        <f t="shared" si="123"/>
        <v>0</v>
      </c>
    </row>
    <row r="7223" spans="3:8" x14ac:dyDescent="0.25">
      <c r="C7223" s="13"/>
      <c r="D7223" s="14"/>
      <c r="E7223" s="11"/>
      <c r="H7223">
        <f t="shared" si="123"/>
        <v>0</v>
      </c>
    </row>
    <row r="7224" spans="3:8" x14ac:dyDescent="0.25">
      <c r="C7224" s="13"/>
      <c r="D7224" s="14"/>
      <c r="E7224" s="11"/>
      <c r="H7224">
        <f t="shared" si="123"/>
        <v>0</v>
      </c>
    </row>
    <row r="7225" spans="3:8" x14ac:dyDescent="0.25">
      <c r="C7225" s="13"/>
      <c r="D7225" s="14"/>
      <c r="E7225" s="11"/>
      <c r="H7225">
        <f t="shared" si="123"/>
        <v>0</v>
      </c>
    </row>
    <row r="7226" spans="3:8" x14ac:dyDescent="0.25">
      <c r="C7226" s="13"/>
      <c r="D7226" s="14"/>
      <c r="E7226" s="11"/>
      <c r="H7226">
        <f t="shared" si="123"/>
        <v>0</v>
      </c>
    </row>
    <row r="7227" spans="3:8" x14ac:dyDescent="0.25">
      <c r="C7227" s="13"/>
      <c r="D7227" s="14"/>
      <c r="E7227" s="11"/>
      <c r="H7227">
        <f t="shared" si="123"/>
        <v>0</v>
      </c>
    </row>
    <row r="7228" spans="3:8" x14ac:dyDescent="0.25">
      <c r="C7228" s="13"/>
      <c r="D7228" s="14"/>
      <c r="E7228" s="11"/>
      <c r="H7228">
        <f t="shared" si="123"/>
        <v>0</v>
      </c>
    </row>
    <row r="7229" spans="3:8" x14ac:dyDescent="0.25">
      <c r="C7229" s="13"/>
      <c r="D7229" s="14"/>
      <c r="E7229" s="11"/>
      <c r="H7229">
        <f t="shared" si="123"/>
        <v>0</v>
      </c>
    </row>
    <row r="7230" spans="3:8" x14ac:dyDescent="0.25">
      <c r="C7230" s="13"/>
      <c r="D7230" s="14"/>
      <c r="E7230" s="11"/>
      <c r="H7230">
        <f t="shared" si="123"/>
        <v>0</v>
      </c>
    </row>
    <row r="7231" spans="3:8" x14ac:dyDescent="0.25">
      <c r="C7231" s="13"/>
      <c r="D7231" s="14"/>
      <c r="E7231" s="11"/>
      <c r="H7231">
        <f t="shared" si="123"/>
        <v>0</v>
      </c>
    </row>
    <row r="7232" spans="3:8" x14ac:dyDescent="0.25">
      <c r="C7232" s="13"/>
      <c r="D7232" s="14"/>
      <c r="E7232" s="11"/>
      <c r="H7232">
        <f t="shared" si="123"/>
        <v>0</v>
      </c>
    </row>
    <row r="7233" spans="3:8" x14ac:dyDescent="0.25">
      <c r="C7233" s="13"/>
      <c r="D7233" s="14"/>
      <c r="E7233" s="11"/>
      <c r="H7233">
        <f t="shared" si="123"/>
        <v>0</v>
      </c>
    </row>
    <row r="7234" spans="3:8" x14ac:dyDescent="0.25">
      <c r="C7234" s="13"/>
      <c r="D7234" s="14"/>
      <c r="E7234" s="11"/>
      <c r="H7234">
        <f t="shared" si="123"/>
        <v>0</v>
      </c>
    </row>
    <row r="7235" spans="3:8" x14ac:dyDescent="0.25">
      <c r="C7235" s="13"/>
      <c r="D7235" s="14"/>
      <c r="E7235" s="11"/>
      <c r="H7235">
        <f t="shared" si="123"/>
        <v>0</v>
      </c>
    </row>
    <row r="7236" spans="3:8" x14ac:dyDescent="0.25">
      <c r="C7236" s="13"/>
      <c r="D7236" s="14"/>
      <c r="E7236" s="11"/>
      <c r="H7236">
        <f t="shared" ref="H7236:H7299" si="124">IF(ISNUMBER(E7236),E7236,0)</f>
        <v>0</v>
      </c>
    </row>
    <row r="7237" spans="3:8" x14ac:dyDescent="0.25">
      <c r="C7237" s="13"/>
      <c r="D7237" s="14"/>
      <c r="E7237" s="11"/>
      <c r="H7237">
        <f t="shared" si="124"/>
        <v>0</v>
      </c>
    </row>
    <row r="7238" spans="3:8" x14ac:dyDescent="0.25">
      <c r="C7238" s="13"/>
      <c r="D7238" s="14"/>
      <c r="E7238" s="11"/>
      <c r="H7238">
        <f t="shared" si="124"/>
        <v>0</v>
      </c>
    </row>
    <row r="7239" spans="3:8" x14ac:dyDescent="0.25">
      <c r="C7239" s="13"/>
      <c r="D7239" s="14"/>
      <c r="E7239" s="11"/>
      <c r="H7239">
        <f t="shared" si="124"/>
        <v>0</v>
      </c>
    </row>
    <row r="7240" spans="3:8" x14ac:dyDescent="0.25">
      <c r="C7240" s="13"/>
      <c r="D7240" s="14"/>
      <c r="E7240" s="11"/>
      <c r="H7240">
        <f t="shared" si="124"/>
        <v>0</v>
      </c>
    </row>
    <row r="7241" spans="3:8" x14ac:dyDescent="0.25">
      <c r="C7241" s="13"/>
      <c r="D7241" s="14"/>
      <c r="E7241" s="11"/>
      <c r="H7241">
        <f t="shared" si="124"/>
        <v>0</v>
      </c>
    </row>
    <row r="7242" spans="3:8" x14ac:dyDescent="0.25">
      <c r="C7242" s="13"/>
      <c r="D7242" s="14"/>
      <c r="E7242" s="11"/>
      <c r="H7242">
        <f t="shared" si="124"/>
        <v>0</v>
      </c>
    </row>
    <row r="7243" spans="3:8" x14ac:dyDescent="0.25">
      <c r="C7243" s="13"/>
      <c r="D7243" s="14"/>
      <c r="E7243" s="11"/>
      <c r="H7243">
        <f t="shared" si="124"/>
        <v>0</v>
      </c>
    </row>
    <row r="7244" spans="3:8" x14ac:dyDescent="0.25">
      <c r="C7244" s="13"/>
      <c r="D7244" s="14"/>
      <c r="E7244" s="11"/>
      <c r="H7244">
        <f t="shared" si="124"/>
        <v>0</v>
      </c>
    </row>
    <row r="7245" spans="3:8" x14ac:dyDescent="0.25">
      <c r="C7245" s="13"/>
      <c r="D7245" s="14"/>
      <c r="E7245" s="11"/>
      <c r="H7245">
        <f t="shared" si="124"/>
        <v>0</v>
      </c>
    </row>
    <row r="7246" spans="3:8" x14ac:dyDescent="0.25">
      <c r="C7246" s="13"/>
      <c r="D7246" s="14"/>
      <c r="E7246" s="11"/>
      <c r="H7246">
        <f t="shared" si="124"/>
        <v>0</v>
      </c>
    </row>
    <row r="7247" spans="3:8" x14ac:dyDescent="0.25">
      <c r="C7247" s="13"/>
      <c r="D7247" s="14"/>
      <c r="E7247" s="11"/>
      <c r="H7247">
        <f t="shared" si="124"/>
        <v>0</v>
      </c>
    </row>
    <row r="7248" spans="3:8" x14ac:dyDescent="0.25">
      <c r="C7248" s="13"/>
      <c r="D7248" s="14"/>
      <c r="E7248" s="11"/>
      <c r="H7248">
        <f t="shared" si="124"/>
        <v>0</v>
      </c>
    </row>
    <row r="7249" spans="3:8" x14ac:dyDescent="0.25">
      <c r="C7249" s="13"/>
      <c r="D7249" s="14"/>
      <c r="E7249" s="11"/>
      <c r="H7249">
        <f t="shared" si="124"/>
        <v>0</v>
      </c>
    </row>
    <row r="7250" spans="3:8" x14ac:dyDescent="0.25">
      <c r="C7250" s="13"/>
      <c r="D7250" s="14"/>
      <c r="E7250" s="11"/>
      <c r="H7250">
        <f t="shared" si="124"/>
        <v>0</v>
      </c>
    </row>
    <row r="7251" spans="3:8" x14ac:dyDescent="0.25">
      <c r="C7251" s="13"/>
      <c r="D7251" s="14"/>
      <c r="E7251" s="11"/>
      <c r="H7251">
        <f t="shared" si="124"/>
        <v>0</v>
      </c>
    </row>
    <row r="7252" spans="3:8" x14ac:dyDescent="0.25">
      <c r="C7252" s="13"/>
      <c r="D7252" s="14"/>
      <c r="E7252" s="11"/>
      <c r="H7252">
        <f t="shared" si="124"/>
        <v>0</v>
      </c>
    </row>
    <row r="7253" spans="3:8" x14ac:dyDescent="0.25">
      <c r="C7253" s="13"/>
      <c r="D7253" s="14"/>
      <c r="E7253" s="11"/>
      <c r="H7253">
        <f t="shared" si="124"/>
        <v>0</v>
      </c>
    </row>
    <row r="7254" spans="3:8" x14ac:dyDescent="0.25">
      <c r="C7254" s="13"/>
      <c r="D7254" s="14"/>
      <c r="E7254" s="11"/>
      <c r="H7254">
        <f t="shared" si="124"/>
        <v>0</v>
      </c>
    </row>
    <row r="7255" spans="3:8" x14ac:dyDescent="0.25">
      <c r="C7255" s="13"/>
      <c r="D7255" s="14"/>
      <c r="E7255" s="11"/>
      <c r="H7255">
        <f t="shared" si="124"/>
        <v>0</v>
      </c>
    </row>
    <row r="7256" spans="3:8" x14ac:dyDescent="0.25">
      <c r="C7256" s="13"/>
      <c r="D7256" s="14"/>
      <c r="E7256" s="11"/>
      <c r="H7256">
        <f t="shared" si="124"/>
        <v>0</v>
      </c>
    </row>
    <row r="7257" spans="3:8" x14ac:dyDescent="0.25">
      <c r="C7257" s="13"/>
      <c r="D7257" s="14"/>
      <c r="E7257" s="11"/>
      <c r="H7257">
        <f t="shared" si="124"/>
        <v>0</v>
      </c>
    </row>
    <row r="7258" spans="3:8" x14ac:dyDescent="0.25">
      <c r="C7258" s="13"/>
      <c r="D7258" s="14"/>
      <c r="E7258" s="11"/>
      <c r="H7258">
        <f t="shared" si="124"/>
        <v>0</v>
      </c>
    </row>
    <row r="7259" spans="3:8" x14ac:dyDescent="0.25">
      <c r="C7259" s="13"/>
      <c r="D7259" s="14"/>
      <c r="E7259" s="11"/>
      <c r="H7259">
        <f t="shared" si="124"/>
        <v>0</v>
      </c>
    </row>
    <row r="7260" spans="3:8" x14ac:dyDescent="0.25">
      <c r="C7260" s="13"/>
      <c r="D7260" s="14"/>
      <c r="E7260" s="11"/>
      <c r="H7260">
        <f t="shared" si="124"/>
        <v>0</v>
      </c>
    </row>
    <row r="7261" spans="3:8" x14ac:dyDescent="0.25">
      <c r="C7261" s="13"/>
      <c r="D7261" s="14"/>
      <c r="E7261" s="11"/>
      <c r="H7261">
        <f t="shared" si="124"/>
        <v>0</v>
      </c>
    </row>
    <row r="7262" spans="3:8" x14ac:dyDescent="0.25">
      <c r="C7262" s="13"/>
      <c r="D7262" s="14"/>
      <c r="E7262" s="11"/>
      <c r="H7262">
        <f t="shared" si="124"/>
        <v>0</v>
      </c>
    </row>
    <row r="7263" spans="3:8" x14ac:dyDescent="0.25">
      <c r="C7263" s="13"/>
      <c r="D7263" s="14"/>
      <c r="E7263" s="11"/>
      <c r="H7263">
        <f t="shared" si="124"/>
        <v>0</v>
      </c>
    </row>
    <row r="7264" spans="3:8" x14ac:dyDescent="0.25">
      <c r="C7264" s="13"/>
      <c r="D7264" s="14"/>
      <c r="E7264" s="11"/>
      <c r="H7264">
        <f t="shared" si="124"/>
        <v>0</v>
      </c>
    </row>
    <row r="7265" spans="3:8" x14ac:dyDescent="0.25">
      <c r="C7265" s="13"/>
      <c r="D7265" s="14"/>
      <c r="E7265" s="11"/>
      <c r="H7265">
        <f t="shared" si="124"/>
        <v>0</v>
      </c>
    </row>
    <row r="7266" spans="3:8" x14ac:dyDescent="0.25">
      <c r="C7266" s="13"/>
      <c r="D7266" s="14"/>
      <c r="E7266" s="11"/>
      <c r="H7266">
        <f t="shared" si="124"/>
        <v>0</v>
      </c>
    </row>
    <row r="7267" spans="3:8" x14ac:dyDescent="0.25">
      <c r="C7267" s="13"/>
      <c r="D7267" s="14"/>
      <c r="E7267" s="11"/>
      <c r="H7267">
        <f t="shared" si="124"/>
        <v>0</v>
      </c>
    </row>
    <row r="7268" spans="3:8" x14ac:dyDescent="0.25">
      <c r="C7268" s="13"/>
      <c r="D7268" s="14"/>
      <c r="E7268" s="11"/>
      <c r="H7268">
        <f t="shared" si="124"/>
        <v>0</v>
      </c>
    </row>
    <row r="7269" spans="3:8" x14ac:dyDescent="0.25">
      <c r="C7269" s="13"/>
      <c r="D7269" s="14"/>
      <c r="E7269" s="11"/>
      <c r="H7269">
        <f t="shared" si="124"/>
        <v>0</v>
      </c>
    </row>
    <row r="7270" spans="3:8" x14ac:dyDescent="0.25">
      <c r="C7270" s="13"/>
      <c r="D7270" s="14"/>
      <c r="E7270" s="11"/>
      <c r="H7270">
        <f t="shared" si="124"/>
        <v>0</v>
      </c>
    </row>
    <row r="7271" spans="3:8" x14ac:dyDescent="0.25">
      <c r="C7271" s="13"/>
      <c r="D7271" s="14"/>
      <c r="E7271" s="11"/>
      <c r="H7271">
        <f t="shared" si="124"/>
        <v>0</v>
      </c>
    </row>
    <row r="7272" spans="3:8" x14ac:dyDescent="0.25">
      <c r="C7272" s="13"/>
      <c r="D7272" s="14"/>
      <c r="E7272" s="11"/>
      <c r="H7272">
        <f t="shared" si="124"/>
        <v>0</v>
      </c>
    </row>
    <row r="7273" spans="3:8" x14ac:dyDescent="0.25">
      <c r="C7273" s="13"/>
      <c r="D7273" s="14"/>
      <c r="E7273" s="11"/>
      <c r="H7273">
        <f t="shared" si="124"/>
        <v>0</v>
      </c>
    </row>
    <row r="7274" spans="3:8" x14ac:dyDescent="0.25">
      <c r="C7274" s="13"/>
      <c r="D7274" s="14"/>
      <c r="E7274" s="11"/>
      <c r="H7274">
        <f t="shared" si="124"/>
        <v>0</v>
      </c>
    </row>
    <row r="7275" spans="3:8" x14ac:dyDescent="0.25">
      <c r="C7275" s="13"/>
      <c r="D7275" s="14"/>
      <c r="E7275" s="11"/>
      <c r="H7275">
        <f t="shared" si="124"/>
        <v>0</v>
      </c>
    </row>
    <row r="7276" spans="3:8" x14ac:dyDescent="0.25">
      <c r="C7276" s="13"/>
      <c r="D7276" s="14"/>
      <c r="E7276" s="11"/>
      <c r="H7276">
        <f t="shared" si="124"/>
        <v>0</v>
      </c>
    </row>
    <row r="7277" spans="3:8" x14ac:dyDescent="0.25">
      <c r="C7277" s="13"/>
      <c r="D7277" s="14"/>
      <c r="E7277" s="11"/>
      <c r="H7277">
        <f t="shared" si="124"/>
        <v>0</v>
      </c>
    </row>
    <row r="7278" spans="3:8" x14ac:dyDescent="0.25">
      <c r="C7278" s="13"/>
      <c r="D7278" s="14"/>
      <c r="E7278" s="11"/>
      <c r="H7278">
        <f t="shared" si="124"/>
        <v>0</v>
      </c>
    </row>
    <row r="7279" spans="3:8" x14ac:dyDescent="0.25">
      <c r="C7279" s="13"/>
      <c r="D7279" s="14"/>
      <c r="E7279" s="11"/>
      <c r="H7279">
        <f t="shared" si="124"/>
        <v>0</v>
      </c>
    </row>
    <row r="7280" spans="3:8" x14ac:dyDescent="0.25">
      <c r="C7280" s="13"/>
      <c r="D7280" s="14"/>
      <c r="E7280" s="11"/>
      <c r="H7280">
        <f t="shared" si="124"/>
        <v>0</v>
      </c>
    </row>
    <row r="7281" spans="3:8" x14ac:dyDescent="0.25">
      <c r="C7281" s="13"/>
      <c r="D7281" s="14"/>
      <c r="E7281" s="11"/>
      <c r="H7281">
        <f t="shared" si="124"/>
        <v>0</v>
      </c>
    </row>
    <row r="7282" spans="3:8" x14ac:dyDescent="0.25">
      <c r="C7282" s="13"/>
      <c r="D7282" s="14"/>
      <c r="E7282" s="11"/>
      <c r="H7282">
        <f t="shared" si="124"/>
        <v>0</v>
      </c>
    </row>
    <row r="7283" spans="3:8" x14ac:dyDescent="0.25">
      <c r="C7283" s="13"/>
      <c r="D7283" s="14"/>
      <c r="E7283" s="11"/>
      <c r="H7283">
        <f t="shared" si="124"/>
        <v>0</v>
      </c>
    </row>
    <row r="7284" spans="3:8" x14ac:dyDescent="0.25">
      <c r="C7284" s="13"/>
      <c r="D7284" s="14"/>
      <c r="E7284" s="11"/>
      <c r="H7284">
        <f t="shared" si="124"/>
        <v>0</v>
      </c>
    </row>
    <row r="7285" spans="3:8" x14ac:dyDescent="0.25">
      <c r="C7285" s="13"/>
      <c r="D7285" s="14"/>
      <c r="E7285" s="11"/>
      <c r="H7285">
        <f t="shared" si="124"/>
        <v>0</v>
      </c>
    </row>
    <row r="7286" spans="3:8" x14ac:dyDescent="0.25">
      <c r="C7286" s="13"/>
      <c r="D7286" s="14"/>
      <c r="E7286" s="11"/>
      <c r="H7286">
        <f t="shared" si="124"/>
        <v>0</v>
      </c>
    </row>
    <row r="7287" spans="3:8" x14ac:dyDescent="0.25">
      <c r="C7287" s="13"/>
      <c r="D7287" s="14"/>
      <c r="E7287" s="11"/>
      <c r="H7287">
        <f t="shared" si="124"/>
        <v>0</v>
      </c>
    </row>
    <row r="7288" spans="3:8" x14ac:dyDescent="0.25">
      <c r="C7288" s="13"/>
      <c r="D7288" s="14"/>
      <c r="E7288" s="11"/>
      <c r="H7288">
        <f t="shared" si="124"/>
        <v>0</v>
      </c>
    </row>
    <row r="7289" spans="3:8" x14ac:dyDescent="0.25">
      <c r="C7289" s="13"/>
      <c r="D7289" s="14"/>
      <c r="E7289" s="11"/>
      <c r="H7289">
        <f t="shared" si="124"/>
        <v>0</v>
      </c>
    </row>
    <row r="7290" spans="3:8" x14ac:dyDescent="0.25">
      <c r="C7290" s="13"/>
      <c r="D7290" s="14"/>
      <c r="E7290" s="11"/>
      <c r="H7290">
        <f t="shared" si="124"/>
        <v>0</v>
      </c>
    </row>
    <row r="7291" spans="3:8" x14ac:dyDescent="0.25">
      <c r="C7291" s="13"/>
      <c r="D7291" s="14"/>
      <c r="E7291" s="11"/>
      <c r="H7291">
        <f t="shared" si="124"/>
        <v>0</v>
      </c>
    </row>
    <row r="7292" spans="3:8" x14ac:dyDescent="0.25">
      <c r="C7292" s="13"/>
      <c r="D7292" s="14"/>
      <c r="E7292" s="11"/>
      <c r="H7292">
        <f t="shared" si="124"/>
        <v>0</v>
      </c>
    </row>
    <row r="7293" spans="3:8" x14ac:dyDescent="0.25">
      <c r="C7293" s="13"/>
      <c r="D7293" s="14"/>
      <c r="E7293" s="11"/>
      <c r="H7293">
        <f t="shared" si="124"/>
        <v>0</v>
      </c>
    </row>
    <row r="7294" spans="3:8" x14ac:dyDescent="0.25">
      <c r="C7294" s="13"/>
      <c r="D7294" s="14"/>
      <c r="E7294" s="11"/>
      <c r="H7294">
        <f t="shared" si="124"/>
        <v>0</v>
      </c>
    </row>
    <row r="7295" spans="3:8" x14ac:dyDescent="0.25">
      <c r="C7295" s="13"/>
      <c r="D7295" s="14"/>
      <c r="E7295" s="11"/>
      <c r="H7295">
        <f t="shared" si="124"/>
        <v>0</v>
      </c>
    </row>
    <row r="7296" spans="3:8" x14ac:dyDescent="0.25">
      <c r="C7296" s="13"/>
      <c r="D7296" s="14"/>
      <c r="E7296" s="11"/>
      <c r="H7296">
        <f t="shared" si="124"/>
        <v>0</v>
      </c>
    </row>
    <row r="7297" spans="3:8" x14ac:dyDescent="0.25">
      <c r="C7297" s="13"/>
      <c r="D7297" s="14"/>
      <c r="E7297" s="11"/>
      <c r="H7297">
        <f t="shared" si="124"/>
        <v>0</v>
      </c>
    </row>
    <row r="7298" spans="3:8" x14ac:dyDescent="0.25">
      <c r="C7298" s="13"/>
      <c r="D7298" s="14"/>
      <c r="E7298" s="11"/>
      <c r="H7298">
        <f t="shared" si="124"/>
        <v>0</v>
      </c>
    </row>
    <row r="7299" spans="3:8" x14ac:dyDescent="0.25">
      <c r="C7299" s="13"/>
      <c r="D7299" s="14"/>
      <c r="E7299" s="11"/>
      <c r="H7299">
        <f t="shared" si="124"/>
        <v>0</v>
      </c>
    </row>
    <row r="7300" spans="3:8" x14ac:dyDescent="0.25">
      <c r="C7300" s="13"/>
      <c r="D7300" s="14"/>
      <c r="E7300" s="11"/>
      <c r="H7300">
        <f t="shared" ref="H7300:H7363" si="125">IF(ISNUMBER(E7300),E7300,0)</f>
        <v>0</v>
      </c>
    </row>
    <row r="7301" spans="3:8" x14ac:dyDescent="0.25">
      <c r="C7301" s="13"/>
      <c r="D7301" s="14"/>
      <c r="E7301" s="11"/>
      <c r="H7301">
        <f t="shared" si="125"/>
        <v>0</v>
      </c>
    </row>
    <row r="7302" spans="3:8" x14ac:dyDescent="0.25">
      <c r="C7302" s="13"/>
      <c r="D7302" s="14"/>
      <c r="E7302" s="11"/>
      <c r="H7302">
        <f t="shared" si="125"/>
        <v>0</v>
      </c>
    </row>
    <row r="7303" spans="3:8" x14ac:dyDescent="0.25">
      <c r="C7303" s="13"/>
      <c r="D7303" s="14"/>
      <c r="E7303" s="11"/>
      <c r="H7303">
        <f t="shared" si="125"/>
        <v>0</v>
      </c>
    </row>
    <row r="7304" spans="3:8" x14ac:dyDescent="0.25">
      <c r="C7304" s="13"/>
      <c r="D7304" s="14"/>
      <c r="E7304" s="11"/>
      <c r="H7304">
        <f t="shared" si="125"/>
        <v>0</v>
      </c>
    </row>
    <row r="7305" spans="3:8" x14ac:dyDescent="0.25">
      <c r="C7305" s="13"/>
      <c r="D7305" s="14"/>
      <c r="E7305" s="11"/>
      <c r="H7305">
        <f t="shared" si="125"/>
        <v>0</v>
      </c>
    </row>
    <row r="7306" spans="3:8" x14ac:dyDescent="0.25">
      <c r="C7306" s="13"/>
      <c r="D7306" s="14"/>
      <c r="E7306" s="11"/>
      <c r="H7306">
        <f t="shared" si="125"/>
        <v>0</v>
      </c>
    </row>
    <row r="7307" spans="3:8" x14ac:dyDescent="0.25">
      <c r="C7307" s="13"/>
      <c r="D7307" s="14"/>
      <c r="E7307" s="11"/>
      <c r="H7307">
        <f t="shared" si="125"/>
        <v>0</v>
      </c>
    </row>
    <row r="7308" spans="3:8" x14ac:dyDescent="0.25">
      <c r="C7308" s="13"/>
      <c r="D7308" s="14"/>
      <c r="E7308" s="11"/>
      <c r="H7308">
        <f t="shared" si="125"/>
        <v>0</v>
      </c>
    </row>
    <row r="7309" spans="3:8" x14ac:dyDescent="0.25">
      <c r="C7309" s="13"/>
      <c r="D7309" s="14"/>
      <c r="E7309" s="11"/>
      <c r="H7309">
        <f t="shared" si="125"/>
        <v>0</v>
      </c>
    </row>
    <row r="7310" spans="3:8" x14ac:dyDescent="0.25">
      <c r="C7310" s="13"/>
      <c r="D7310" s="14"/>
      <c r="E7310" s="11"/>
      <c r="H7310">
        <f t="shared" si="125"/>
        <v>0</v>
      </c>
    </row>
    <row r="7311" spans="3:8" x14ac:dyDescent="0.25">
      <c r="C7311" s="13"/>
      <c r="D7311" s="14"/>
      <c r="E7311" s="11"/>
      <c r="H7311">
        <f t="shared" si="125"/>
        <v>0</v>
      </c>
    </row>
    <row r="7312" spans="3:8" x14ac:dyDescent="0.25">
      <c r="C7312" s="13"/>
      <c r="D7312" s="14"/>
      <c r="E7312" s="11"/>
      <c r="H7312">
        <f t="shared" si="125"/>
        <v>0</v>
      </c>
    </row>
    <row r="7313" spans="3:8" x14ac:dyDescent="0.25">
      <c r="C7313" s="13"/>
      <c r="D7313" s="14"/>
      <c r="E7313" s="11"/>
      <c r="H7313">
        <f t="shared" si="125"/>
        <v>0</v>
      </c>
    </row>
    <row r="7314" spans="3:8" x14ac:dyDescent="0.25">
      <c r="C7314" s="13"/>
      <c r="D7314" s="14"/>
      <c r="E7314" s="11"/>
      <c r="H7314">
        <f t="shared" si="125"/>
        <v>0</v>
      </c>
    </row>
    <row r="7315" spans="3:8" x14ac:dyDescent="0.25">
      <c r="C7315" s="13"/>
      <c r="D7315" s="14"/>
      <c r="E7315" s="11"/>
      <c r="H7315">
        <f t="shared" si="125"/>
        <v>0</v>
      </c>
    </row>
    <row r="7316" spans="3:8" x14ac:dyDescent="0.25">
      <c r="C7316" s="13"/>
      <c r="D7316" s="14"/>
      <c r="E7316" s="11"/>
      <c r="H7316">
        <f t="shared" si="125"/>
        <v>0</v>
      </c>
    </row>
    <row r="7317" spans="3:8" x14ac:dyDescent="0.25">
      <c r="C7317" s="13"/>
      <c r="D7317" s="14"/>
      <c r="E7317" s="11"/>
      <c r="H7317">
        <f t="shared" si="125"/>
        <v>0</v>
      </c>
    </row>
    <row r="7318" spans="3:8" x14ac:dyDescent="0.25">
      <c r="C7318" s="13"/>
      <c r="D7318" s="14"/>
      <c r="E7318" s="11"/>
      <c r="H7318">
        <f t="shared" si="125"/>
        <v>0</v>
      </c>
    </row>
    <row r="7319" spans="3:8" x14ac:dyDescent="0.25">
      <c r="C7319" s="13"/>
      <c r="D7319" s="14"/>
      <c r="E7319" s="11"/>
      <c r="H7319">
        <f t="shared" si="125"/>
        <v>0</v>
      </c>
    </row>
    <row r="7320" spans="3:8" x14ac:dyDescent="0.25">
      <c r="C7320" s="13"/>
      <c r="D7320" s="14"/>
      <c r="E7320" s="11"/>
      <c r="H7320">
        <f t="shared" si="125"/>
        <v>0</v>
      </c>
    </row>
    <row r="7321" spans="3:8" x14ac:dyDescent="0.25">
      <c r="C7321" s="13"/>
      <c r="D7321" s="14"/>
      <c r="E7321" s="11"/>
      <c r="H7321">
        <f t="shared" si="125"/>
        <v>0</v>
      </c>
    </row>
    <row r="7322" spans="3:8" x14ac:dyDescent="0.25">
      <c r="C7322" s="13"/>
      <c r="D7322" s="14"/>
      <c r="E7322" s="11"/>
      <c r="H7322">
        <f t="shared" si="125"/>
        <v>0</v>
      </c>
    </row>
    <row r="7323" spans="3:8" x14ac:dyDescent="0.25">
      <c r="C7323" s="13"/>
      <c r="D7323" s="14"/>
      <c r="E7323" s="11"/>
      <c r="H7323">
        <f t="shared" si="125"/>
        <v>0</v>
      </c>
    </row>
    <row r="7324" spans="3:8" x14ac:dyDescent="0.25">
      <c r="C7324" s="13"/>
      <c r="D7324" s="14"/>
      <c r="E7324" s="11"/>
      <c r="H7324">
        <f t="shared" si="125"/>
        <v>0</v>
      </c>
    </row>
    <row r="7325" spans="3:8" x14ac:dyDescent="0.25">
      <c r="C7325" s="13"/>
      <c r="D7325" s="14"/>
      <c r="E7325" s="11"/>
      <c r="H7325">
        <f t="shared" si="125"/>
        <v>0</v>
      </c>
    </row>
    <row r="7326" spans="3:8" x14ac:dyDescent="0.25">
      <c r="C7326" s="13"/>
      <c r="D7326" s="14"/>
      <c r="E7326" s="11"/>
      <c r="H7326">
        <f t="shared" si="125"/>
        <v>0</v>
      </c>
    </row>
    <row r="7327" spans="3:8" x14ac:dyDescent="0.25">
      <c r="C7327" s="13"/>
      <c r="D7327" s="14"/>
      <c r="E7327" s="11"/>
      <c r="H7327">
        <f t="shared" si="125"/>
        <v>0</v>
      </c>
    </row>
    <row r="7328" spans="3:8" x14ac:dyDescent="0.25">
      <c r="C7328" s="13"/>
      <c r="D7328" s="14"/>
      <c r="E7328" s="11"/>
      <c r="H7328">
        <f t="shared" si="125"/>
        <v>0</v>
      </c>
    </row>
    <row r="7329" spans="3:8" x14ac:dyDescent="0.25">
      <c r="C7329" s="13"/>
      <c r="D7329" s="14"/>
      <c r="E7329" s="11"/>
      <c r="H7329">
        <f t="shared" si="125"/>
        <v>0</v>
      </c>
    </row>
    <row r="7330" spans="3:8" x14ac:dyDescent="0.25">
      <c r="C7330" s="13"/>
      <c r="D7330" s="14"/>
      <c r="E7330" s="11"/>
      <c r="H7330">
        <f t="shared" si="125"/>
        <v>0</v>
      </c>
    </row>
    <row r="7331" spans="3:8" x14ac:dyDescent="0.25">
      <c r="C7331" s="13"/>
      <c r="D7331" s="14"/>
      <c r="E7331" s="11"/>
      <c r="H7331">
        <f t="shared" si="125"/>
        <v>0</v>
      </c>
    </row>
    <row r="7332" spans="3:8" x14ac:dyDescent="0.25">
      <c r="C7332" s="13"/>
      <c r="D7332" s="14"/>
      <c r="E7332" s="11"/>
      <c r="H7332">
        <f t="shared" si="125"/>
        <v>0</v>
      </c>
    </row>
    <row r="7333" spans="3:8" x14ac:dyDescent="0.25">
      <c r="C7333" s="13"/>
      <c r="D7333" s="14"/>
      <c r="E7333" s="11"/>
      <c r="H7333">
        <f t="shared" si="125"/>
        <v>0</v>
      </c>
    </row>
    <row r="7334" spans="3:8" x14ac:dyDescent="0.25">
      <c r="C7334" s="13"/>
      <c r="D7334" s="14"/>
      <c r="E7334" s="11"/>
      <c r="H7334">
        <f t="shared" si="125"/>
        <v>0</v>
      </c>
    </row>
    <row r="7335" spans="3:8" x14ac:dyDescent="0.25">
      <c r="C7335" s="13"/>
      <c r="D7335" s="14"/>
      <c r="E7335" s="11"/>
      <c r="H7335">
        <f t="shared" si="125"/>
        <v>0</v>
      </c>
    </row>
    <row r="7336" spans="3:8" x14ac:dyDescent="0.25">
      <c r="C7336" s="13"/>
      <c r="D7336" s="14"/>
      <c r="E7336" s="11"/>
      <c r="H7336">
        <f t="shared" si="125"/>
        <v>0</v>
      </c>
    </row>
    <row r="7337" spans="3:8" x14ac:dyDescent="0.25">
      <c r="C7337" s="13"/>
      <c r="D7337" s="14"/>
      <c r="E7337" s="11"/>
      <c r="H7337">
        <f t="shared" si="125"/>
        <v>0</v>
      </c>
    </row>
    <row r="7338" spans="3:8" x14ac:dyDescent="0.25">
      <c r="C7338" s="13"/>
      <c r="D7338" s="14"/>
      <c r="E7338" s="11"/>
      <c r="H7338">
        <f t="shared" si="125"/>
        <v>0</v>
      </c>
    </row>
    <row r="7339" spans="3:8" x14ac:dyDescent="0.25">
      <c r="C7339" s="13"/>
      <c r="D7339" s="14"/>
      <c r="E7339" s="11"/>
      <c r="H7339">
        <f t="shared" si="125"/>
        <v>0</v>
      </c>
    </row>
    <row r="7340" spans="3:8" x14ac:dyDescent="0.25">
      <c r="C7340" s="13"/>
      <c r="D7340" s="14"/>
      <c r="E7340" s="11"/>
      <c r="H7340">
        <f t="shared" si="125"/>
        <v>0</v>
      </c>
    </row>
    <row r="7341" spans="3:8" x14ac:dyDescent="0.25">
      <c r="C7341" s="13"/>
      <c r="D7341" s="14"/>
      <c r="E7341" s="11"/>
      <c r="H7341">
        <f t="shared" si="125"/>
        <v>0</v>
      </c>
    </row>
    <row r="7342" spans="3:8" x14ac:dyDescent="0.25">
      <c r="C7342" s="13"/>
      <c r="D7342" s="14"/>
      <c r="E7342" s="11"/>
      <c r="H7342">
        <f t="shared" si="125"/>
        <v>0</v>
      </c>
    </row>
    <row r="7343" spans="3:8" x14ac:dyDescent="0.25">
      <c r="C7343" s="13"/>
      <c r="D7343" s="14"/>
      <c r="E7343" s="11"/>
      <c r="H7343">
        <f t="shared" si="125"/>
        <v>0</v>
      </c>
    </row>
    <row r="7344" spans="3:8" x14ac:dyDescent="0.25">
      <c r="C7344" s="13"/>
      <c r="D7344" s="14"/>
      <c r="E7344" s="11"/>
      <c r="H7344">
        <f t="shared" si="125"/>
        <v>0</v>
      </c>
    </row>
    <row r="7345" spans="3:8" x14ac:dyDescent="0.25">
      <c r="C7345" s="13"/>
      <c r="D7345" s="14"/>
      <c r="E7345" s="11"/>
      <c r="H7345">
        <f t="shared" si="125"/>
        <v>0</v>
      </c>
    </row>
    <row r="7346" spans="3:8" x14ac:dyDescent="0.25">
      <c r="C7346" s="13"/>
      <c r="D7346" s="14"/>
      <c r="E7346" s="11"/>
      <c r="H7346">
        <f t="shared" si="125"/>
        <v>0</v>
      </c>
    </row>
    <row r="7347" spans="3:8" x14ac:dyDescent="0.25">
      <c r="C7347" s="13"/>
      <c r="D7347" s="14"/>
      <c r="E7347" s="11"/>
      <c r="H7347">
        <f t="shared" si="125"/>
        <v>0</v>
      </c>
    </row>
    <row r="7348" spans="3:8" x14ac:dyDescent="0.25">
      <c r="C7348" s="13"/>
      <c r="D7348" s="14"/>
      <c r="E7348" s="11"/>
      <c r="H7348">
        <f t="shared" si="125"/>
        <v>0</v>
      </c>
    </row>
    <row r="7349" spans="3:8" x14ac:dyDescent="0.25">
      <c r="C7349" s="13"/>
      <c r="D7349" s="14"/>
      <c r="E7349" s="11"/>
      <c r="H7349">
        <f t="shared" si="125"/>
        <v>0</v>
      </c>
    </row>
    <row r="7350" spans="3:8" x14ac:dyDescent="0.25">
      <c r="C7350" s="13"/>
      <c r="D7350" s="14"/>
      <c r="E7350" s="11"/>
      <c r="H7350">
        <f t="shared" si="125"/>
        <v>0</v>
      </c>
    </row>
    <row r="7351" spans="3:8" x14ac:dyDescent="0.25">
      <c r="C7351" s="13"/>
      <c r="D7351" s="14"/>
      <c r="E7351" s="11"/>
      <c r="H7351">
        <f t="shared" si="125"/>
        <v>0</v>
      </c>
    </row>
    <row r="7352" spans="3:8" x14ac:dyDescent="0.25">
      <c r="C7352" s="13"/>
      <c r="D7352" s="14"/>
      <c r="E7352" s="11"/>
      <c r="H7352">
        <f t="shared" si="125"/>
        <v>0</v>
      </c>
    </row>
    <row r="7353" spans="3:8" x14ac:dyDescent="0.25">
      <c r="C7353" s="13"/>
      <c r="D7353" s="14"/>
      <c r="E7353" s="11"/>
      <c r="H7353">
        <f t="shared" si="125"/>
        <v>0</v>
      </c>
    </row>
    <row r="7354" spans="3:8" x14ac:dyDescent="0.25">
      <c r="C7354" s="13"/>
      <c r="D7354" s="14"/>
      <c r="E7354" s="11"/>
      <c r="H7354">
        <f t="shared" si="125"/>
        <v>0</v>
      </c>
    </row>
    <row r="7355" spans="3:8" x14ac:dyDescent="0.25">
      <c r="C7355" s="13"/>
      <c r="D7355" s="14"/>
      <c r="E7355" s="11"/>
      <c r="H7355">
        <f t="shared" si="125"/>
        <v>0</v>
      </c>
    </row>
    <row r="7356" spans="3:8" x14ac:dyDescent="0.25">
      <c r="C7356" s="13"/>
      <c r="D7356" s="14"/>
      <c r="E7356" s="11"/>
      <c r="H7356">
        <f t="shared" si="125"/>
        <v>0</v>
      </c>
    </row>
    <row r="7357" spans="3:8" x14ac:dyDescent="0.25">
      <c r="C7357" s="13"/>
      <c r="D7357" s="14"/>
      <c r="E7357" s="11"/>
      <c r="H7357">
        <f t="shared" si="125"/>
        <v>0</v>
      </c>
    </row>
    <row r="7358" spans="3:8" x14ac:dyDescent="0.25">
      <c r="C7358" s="13"/>
      <c r="D7358" s="14"/>
      <c r="E7358" s="11"/>
      <c r="H7358">
        <f t="shared" si="125"/>
        <v>0</v>
      </c>
    </row>
    <row r="7359" spans="3:8" x14ac:dyDescent="0.25">
      <c r="C7359" s="13"/>
      <c r="D7359" s="14"/>
      <c r="E7359" s="11"/>
      <c r="H7359">
        <f t="shared" si="125"/>
        <v>0</v>
      </c>
    </row>
    <row r="7360" spans="3:8" x14ac:dyDescent="0.25">
      <c r="C7360" s="13"/>
      <c r="D7360" s="14"/>
      <c r="E7360" s="11"/>
      <c r="H7360">
        <f t="shared" si="125"/>
        <v>0</v>
      </c>
    </row>
    <row r="7361" spans="3:8" x14ac:dyDescent="0.25">
      <c r="C7361" s="13"/>
      <c r="D7361" s="14"/>
      <c r="E7361" s="11"/>
      <c r="H7361">
        <f t="shared" si="125"/>
        <v>0</v>
      </c>
    </row>
    <row r="7362" spans="3:8" x14ac:dyDescent="0.25">
      <c r="C7362" s="13"/>
      <c r="D7362" s="14"/>
      <c r="E7362" s="11"/>
      <c r="H7362">
        <f t="shared" si="125"/>
        <v>0</v>
      </c>
    </row>
    <row r="7363" spans="3:8" x14ac:dyDescent="0.25">
      <c r="C7363" s="13"/>
      <c r="D7363" s="14"/>
      <c r="E7363" s="11"/>
      <c r="H7363">
        <f t="shared" si="125"/>
        <v>0</v>
      </c>
    </row>
    <row r="7364" spans="3:8" x14ac:dyDescent="0.25">
      <c r="C7364" s="13"/>
      <c r="D7364" s="14"/>
      <c r="E7364" s="11"/>
      <c r="H7364">
        <f t="shared" ref="H7364:H7427" si="126">IF(ISNUMBER(E7364),E7364,0)</f>
        <v>0</v>
      </c>
    </row>
    <row r="7365" spans="3:8" x14ac:dyDescent="0.25">
      <c r="C7365" s="13"/>
      <c r="D7365" s="14"/>
      <c r="E7365" s="11"/>
      <c r="H7365">
        <f t="shared" si="126"/>
        <v>0</v>
      </c>
    </row>
    <row r="7366" spans="3:8" x14ac:dyDescent="0.25">
      <c r="C7366" s="13"/>
      <c r="D7366" s="14"/>
      <c r="E7366" s="11"/>
      <c r="H7366">
        <f t="shared" si="126"/>
        <v>0</v>
      </c>
    </row>
    <row r="7367" spans="3:8" x14ac:dyDescent="0.25">
      <c r="C7367" s="13"/>
      <c r="D7367" s="14"/>
      <c r="E7367" s="11"/>
      <c r="H7367">
        <f t="shared" si="126"/>
        <v>0</v>
      </c>
    </row>
    <row r="7368" spans="3:8" x14ac:dyDescent="0.25">
      <c r="C7368" s="13"/>
      <c r="D7368" s="14"/>
      <c r="E7368" s="11"/>
      <c r="H7368">
        <f t="shared" si="126"/>
        <v>0</v>
      </c>
    </row>
    <row r="7369" spans="3:8" x14ac:dyDescent="0.25">
      <c r="C7369" s="13"/>
      <c r="D7369" s="14"/>
      <c r="E7369" s="11"/>
      <c r="H7369">
        <f t="shared" si="126"/>
        <v>0</v>
      </c>
    </row>
    <row r="7370" spans="3:8" x14ac:dyDescent="0.25">
      <c r="C7370" s="13"/>
      <c r="D7370" s="14"/>
      <c r="E7370" s="11"/>
      <c r="H7370">
        <f t="shared" si="126"/>
        <v>0</v>
      </c>
    </row>
    <row r="7371" spans="3:8" x14ac:dyDescent="0.25">
      <c r="C7371" s="13"/>
      <c r="D7371" s="14"/>
      <c r="E7371" s="11"/>
      <c r="H7371">
        <f t="shared" si="126"/>
        <v>0</v>
      </c>
    </row>
    <row r="7372" spans="3:8" x14ac:dyDescent="0.25">
      <c r="C7372" s="13"/>
      <c r="D7372" s="14"/>
      <c r="E7372" s="11"/>
      <c r="H7372">
        <f t="shared" si="126"/>
        <v>0</v>
      </c>
    </row>
    <row r="7373" spans="3:8" x14ac:dyDescent="0.25">
      <c r="C7373" s="13"/>
      <c r="D7373" s="14"/>
      <c r="E7373" s="11"/>
      <c r="H7373">
        <f t="shared" si="126"/>
        <v>0</v>
      </c>
    </row>
    <row r="7374" spans="3:8" x14ac:dyDescent="0.25">
      <c r="C7374" s="13"/>
      <c r="D7374" s="14"/>
      <c r="E7374" s="11"/>
      <c r="H7374">
        <f t="shared" si="126"/>
        <v>0</v>
      </c>
    </row>
    <row r="7375" spans="3:8" x14ac:dyDescent="0.25">
      <c r="C7375" s="13"/>
      <c r="D7375" s="14"/>
      <c r="E7375" s="11"/>
      <c r="H7375">
        <f t="shared" si="126"/>
        <v>0</v>
      </c>
    </row>
    <row r="7376" spans="3:8" x14ac:dyDescent="0.25">
      <c r="C7376" s="13"/>
      <c r="D7376" s="14"/>
      <c r="E7376" s="11"/>
      <c r="H7376">
        <f t="shared" si="126"/>
        <v>0</v>
      </c>
    </row>
    <row r="7377" spans="3:8" x14ac:dyDescent="0.25">
      <c r="C7377" s="13"/>
      <c r="D7377" s="14"/>
      <c r="E7377" s="11"/>
      <c r="H7377">
        <f t="shared" si="126"/>
        <v>0</v>
      </c>
    </row>
    <row r="7378" spans="3:8" x14ac:dyDescent="0.25">
      <c r="C7378" s="13"/>
      <c r="D7378" s="14"/>
      <c r="E7378" s="11"/>
      <c r="H7378">
        <f t="shared" si="126"/>
        <v>0</v>
      </c>
    </row>
    <row r="7379" spans="3:8" x14ac:dyDescent="0.25">
      <c r="C7379" s="13"/>
      <c r="D7379" s="14"/>
      <c r="E7379" s="11"/>
      <c r="H7379">
        <f t="shared" si="126"/>
        <v>0</v>
      </c>
    </row>
    <row r="7380" spans="3:8" x14ac:dyDescent="0.25">
      <c r="C7380" s="13"/>
      <c r="D7380" s="14"/>
      <c r="E7380" s="11"/>
      <c r="H7380">
        <f t="shared" si="126"/>
        <v>0</v>
      </c>
    </row>
    <row r="7381" spans="3:8" x14ac:dyDescent="0.25">
      <c r="C7381" s="13"/>
      <c r="D7381" s="14"/>
      <c r="E7381" s="11"/>
      <c r="H7381">
        <f t="shared" si="126"/>
        <v>0</v>
      </c>
    </row>
    <row r="7382" spans="3:8" x14ac:dyDescent="0.25">
      <c r="C7382" s="13"/>
      <c r="D7382" s="14"/>
      <c r="E7382" s="11"/>
      <c r="H7382">
        <f t="shared" si="126"/>
        <v>0</v>
      </c>
    </row>
    <row r="7383" spans="3:8" x14ac:dyDescent="0.25">
      <c r="C7383" s="13"/>
      <c r="D7383" s="14"/>
      <c r="E7383" s="11"/>
      <c r="H7383">
        <f t="shared" si="126"/>
        <v>0</v>
      </c>
    </row>
    <row r="7384" spans="3:8" x14ac:dyDescent="0.25">
      <c r="C7384" s="13"/>
      <c r="D7384" s="14"/>
      <c r="E7384" s="11"/>
      <c r="H7384">
        <f t="shared" si="126"/>
        <v>0</v>
      </c>
    </row>
    <row r="7385" spans="3:8" x14ac:dyDescent="0.25">
      <c r="C7385" s="13"/>
      <c r="D7385" s="14"/>
      <c r="E7385" s="11"/>
      <c r="H7385">
        <f t="shared" si="126"/>
        <v>0</v>
      </c>
    </row>
    <row r="7386" spans="3:8" x14ac:dyDescent="0.25">
      <c r="C7386" s="13"/>
      <c r="D7386" s="14"/>
      <c r="E7386" s="11"/>
      <c r="H7386">
        <f t="shared" si="126"/>
        <v>0</v>
      </c>
    </row>
    <row r="7387" spans="3:8" x14ac:dyDescent="0.25">
      <c r="C7387" s="13"/>
      <c r="D7387" s="14"/>
      <c r="E7387" s="11"/>
      <c r="H7387">
        <f t="shared" si="126"/>
        <v>0</v>
      </c>
    </row>
    <row r="7388" spans="3:8" x14ac:dyDescent="0.25">
      <c r="C7388" s="13"/>
      <c r="D7388" s="14"/>
      <c r="E7388" s="11"/>
      <c r="H7388">
        <f t="shared" si="126"/>
        <v>0</v>
      </c>
    </row>
    <row r="7389" spans="3:8" x14ac:dyDescent="0.25">
      <c r="C7389" s="13"/>
      <c r="D7389" s="14"/>
      <c r="E7389" s="11"/>
      <c r="H7389">
        <f t="shared" si="126"/>
        <v>0</v>
      </c>
    </row>
    <row r="7390" spans="3:8" x14ac:dyDescent="0.25">
      <c r="C7390" s="13"/>
      <c r="D7390" s="14"/>
      <c r="E7390" s="11"/>
      <c r="H7390">
        <f t="shared" si="126"/>
        <v>0</v>
      </c>
    </row>
    <row r="7391" spans="3:8" x14ac:dyDescent="0.25">
      <c r="C7391" s="13"/>
      <c r="D7391" s="14"/>
      <c r="E7391" s="11"/>
      <c r="H7391">
        <f t="shared" si="126"/>
        <v>0</v>
      </c>
    </row>
    <row r="7392" spans="3:8" x14ac:dyDescent="0.25">
      <c r="C7392" s="13"/>
      <c r="D7392" s="14"/>
      <c r="E7392" s="11"/>
      <c r="H7392">
        <f t="shared" si="126"/>
        <v>0</v>
      </c>
    </row>
    <row r="7393" spans="3:8" x14ac:dyDescent="0.25">
      <c r="C7393" s="13"/>
      <c r="D7393" s="14"/>
      <c r="E7393" s="11"/>
      <c r="H7393">
        <f t="shared" si="126"/>
        <v>0</v>
      </c>
    </row>
    <row r="7394" spans="3:8" x14ac:dyDescent="0.25">
      <c r="C7394" s="13"/>
      <c r="D7394" s="14"/>
      <c r="E7394" s="11"/>
      <c r="H7394">
        <f t="shared" si="126"/>
        <v>0</v>
      </c>
    </row>
    <row r="7395" spans="3:8" x14ac:dyDescent="0.25">
      <c r="C7395" s="13"/>
      <c r="D7395" s="14"/>
      <c r="E7395" s="11"/>
      <c r="H7395">
        <f t="shared" si="126"/>
        <v>0</v>
      </c>
    </row>
    <row r="7396" spans="3:8" x14ac:dyDescent="0.25">
      <c r="C7396" s="13"/>
      <c r="D7396" s="14"/>
      <c r="E7396" s="11"/>
      <c r="H7396">
        <f t="shared" si="126"/>
        <v>0</v>
      </c>
    </row>
    <row r="7397" spans="3:8" x14ac:dyDescent="0.25">
      <c r="C7397" s="13"/>
      <c r="D7397" s="14"/>
      <c r="E7397" s="11"/>
      <c r="H7397">
        <f t="shared" si="126"/>
        <v>0</v>
      </c>
    </row>
    <row r="7398" spans="3:8" x14ac:dyDescent="0.25">
      <c r="C7398" s="13"/>
      <c r="D7398" s="14"/>
      <c r="E7398" s="11"/>
      <c r="H7398">
        <f t="shared" si="126"/>
        <v>0</v>
      </c>
    </row>
    <row r="7399" spans="3:8" x14ac:dyDescent="0.25">
      <c r="C7399" s="13"/>
      <c r="D7399" s="14"/>
      <c r="E7399" s="11"/>
      <c r="H7399">
        <f t="shared" si="126"/>
        <v>0</v>
      </c>
    </row>
    <row r="7400" spans="3:8" x14ac:dyDescent="0.25">
      <c r="C7400" s="13"/>
      <c r="D7400" s="14"/>
      <c r="E7400" s="11"/>
      <c r="H7400">
        <f t="shared" si="126"/>
        <v>0</v>
      </c>
    </row>
    <row r="7401" spans="3:8" x14ac:dyDescent="0.25">
      <c r="C7401" s="13"/>
      <c r="D7401" s="14"/>
      <c r="E7401" s="11"/>
      <c r="H7401">
        <f t="shared" si="126"/>
        <v>0</v>
      </c>
    </row>
    <row r="7402" spans="3:8" x14ac:dyDescent="0.25">
      <c r="C7402" s="13"/>
      <c r="D7402" s="14"/>
      <c r="E7402" s="11"/>
      <c r="H7402">
        <f t="shared" si="126"/>
        <v>0</v>
      </c>
    </row>
    <row r="7403" spans="3:8" x14ac:dyDescent="0.25">
      <c r="C7403" s="13"/>
      <c r="D7403" s="14"/>
      <c r="E7403" s="11"/>
      <c r="H7403">
        <f t="shared" si="126"/>
        <v>0</v>
      </c>
    </row>
    <row r="7404" spans="3:8" x14ac:dyDescent="0.25">
      <c r="C7404" s="13"/>
      <c r="D7404" s="14"/>
      <c r="E7404" s="11"/>
      <c r="H7404">
        <f t="shared" si="126"/>
        <v>0</v>
      </c>
    </row>
    <row r="7405" spans="3:8" x14ac:dyDescent="0.25">
      <c r="C7405" s="13"/>
      <c r="D7405" s="14"/>
      <c r="E7405" s="11"/>
      <c r="H7405">
        <f t="shared" si="126"/>
        <v>0</v>
      </c>
    </row>
    <row r="7406" spans="3:8" x14ac:dyDescent="0.25">
      <c r="C7406" s="13"/>
      <c r="D7406" s="14"/>
      <c r="E7406" s="11"/>
      <c r="H7406">
        <f t="shared" si="126"/>
        <v>0</v>
      </c>
    </row>
    <row r="7407" spans="3:8" x14ac:dyDescent="0.25">
      <c r="C7407" s="13"/>
      <c r="D7407" s="14"/>
      <c r="E7407" s="11"/>
      <c r="H7407">
        <f t="shared" si="126"/>
        <v>0</v>
      </c>
    </row>
    <row r="7408" spans="3:8" x14ac:dyDescent="0.25">
      <c r="C7408" s="13"/>
      <c r="D7408" s="14"/>
      <c r="E7408" s="11"/>
      <c r="H7408">
        <f t="shared" si="126"/>
        <v>0</v>
      </c>
    </row>
    <row r="7409" spans="3:8" x14ac:dyDescent="0.25">
      <c r="C7409" s="13"/>
      <c r="D7409" s="14"/>
      <c r="E7409" s="11"/>
      <c r="H7409">
        <f t="shared" si="126"/>
        <v>0</v>
      </c>
    </row>
    <row r="7410" spans="3:8" x14ac:dyDescent="0.25">
      <c r="C7410" s="13"/>
      <c r="D7410" s="14"/>
      <c r="E7410" s="11"/>
      <c r="H7410">
        <f t="shared" si="126"/>
        <v>0</v>
      </c>
    </row>
    <row r="7411" spans="3:8" x14ac:dyDescent="0.25">
      <c r="C7411" s="13"/>
      <c r="D7411" s="14"/>
      <c r="E7411" s="11"/>
      <c r="H7411">
        <f t="shared" si="126"/>
        <v>0</v>
      </c>
    </row>
    <row r="7412" spans="3:8" x14ac:dyDescent="0.25">
      <c r="C7412" s="13"/>
      <c r="D7412" s="14"/>
      <c r="E7412" s="11"/>
      <c r="H7412">
        <f t="shared" si="126"/>
        <v>0</v>
      </c>
    </row>
    <row r="7413" spans="3:8" x14ac:dyDescent="0.25">
      <c r="C7413" s="13"/>
      <c r="D7413" s="14"/>
      <c r="E7413" s="11"/>
      <c r="H7413">
        <f t="shared" si="126"/>
        <v>0</v>
      </c>
    </row>
    <row r="7414" spans="3:8" x14ac:dyDescent="0.25">
      <c r="C7414" s="13"/>
      <c r="D7414" s="14"/>
      <c r="E7414" s="11"/>
      <c r="H7414">
        <f t="shared" si="126"/>
        <v>0</v>
      </c>
    </row>
    <row r="7415" spans="3:8" x14ac:dyDescent="0.25">
      <c r="C7415" s="13"/>
      <c r="D7415" s="14"/>
      <c r="E7415" s="11"/>
      <c r="H7415">
        <f t="shared" si="126"/>
        <v>0</v>
      </c>
    </row>
    <row r="7416" spans="3:8" x14ac:dyDescent="0.25">
      <c r="C7416" s="13"/>
      <c r="D7416" s="14"/>
      <c r="E7416" s="11"/>
      <c r="H7416">
        <f t="shared" si="126"/>
        <v>0</v>
      </c>
    </row>
    <row r="7417" spans="3:8" x14ac:dyDescent="0.25">
      <c r="C7417" s="13"/>
      <c r="D7417" s="14"/>
      <c r="E7417" s="11"/>
      <c r="H7417">
        <f t="shared" si="126"/>
        <v>0</v>
      </c>
    </row>
    <row r="7418" spans="3:8" x14ac:dyDescent="0.25">
      <c r="C7418" s="13"/>
      <c r="D7418" s="14"/>
      <c r="E7418" s="11"/>
      <c r="H7418">
        <f t="shared" si="126"/>
        <v>0</v>
      </c>
    </row>
    <row r="7419" spans="3:8" x14ac:dyDescent="0.25">
      <c r="C7419" s="13"/>
      <c r="D7419" s="14"/>
      <c r="E7419" s="11"/>
      <c r="H7419">
        <f t="shared" si="126"/>
        <v>0</v>
      </c>
    </row>
    <row r="7420" spans="3:8" x14ac:dyDescent="0.25">
      <c r="C7420" s="13"/>
      <c r="D7420" s="14"/>
      <c r="E7420" s="11"/>
      <c r="H7420">
        <f t="shared" si="126"/>
        <v>0</v>
      </c>
    </row>
    <row r="7421" spans="3:8" x14ac:dyDescent="0.25">
      <c r="C7421" s="13"/>
      <c r="D7421" s="14"/>
      <c r="E7421" s="11"/>
      <c r="H7421">
        <f t="shared" si="126"/>
        <v>0</v>
      </c>
    </row>
    <row r="7422" spans="3:8" x14ac:dyDescent="0.25">
      <c r="C7422" s="13"/>
      <c r="D7422" s="14"/>
      <c r="E7422" s="11"/>
      <c r="H7422">
        <f t="shared" si="126"/>
        <v>0</v>
      </c>
    </row>
    <row r="7423" spans="3:8" x14ac:dyDescent="0.25">
      <c r="C7423" s="13"/>
      <c r="D7423" s="14"/>
      <c r="E7423" s="11"/>
      <c r="H7423">
        <f t="shared" si="126"/>
        <v>0</v>
      </c>
    </row>
    <row r="7424" spans="3:8" x14ac:dyDescent="0.25">
      <c r="C7424" s="13"/>
      <c r="D7424" s="14"/>
      <c r="E7424" s="11"/>
      <c r="H7424">
        <f t="shared" si="126"/>
        <v>0</v>
      </c>
    </row>
    <row r="7425" spans="3:8" x14ac:dyDescent="0.25">
      <c r="C7425" s="13"/>
      <c r="D7425" s="14"/>
      <c r="E7425" s="11"/>
      <c r="H7425">
        <f t="shared" si="126"/>
        <v>0</v>
      </c>
    </row>
    <row r="7426" spans="3:8" x14ac:dyDescent="0.25">
      <c r="C7426" s="13"/>
      <c r="D7426" s="14"/>
      <c r="E7426" s="11"/>
      <c r="H7426">
        <f t="shared" si="126"/>
        <v>0</v>
      </c>
    </row>
    <row r="7427" spans="3:8" x14ac:dyDescent="0.25">
      <c r="C7427" s="13"/>
      <c r="D7427" s="14"/>
      <c r="E7427" s="11"/>
      <c r="H7427">
        <f t="shared" si="126"/>
        <v>0</v>
      </c>
    </row>
    <row r="7428" spans="3:8" x14ac:dyDescent="0.25">
      <c r="C7428" s="13"/>
      <c r="D7428" s="14"/>
      <c r="E7428" s="11"/>
      <c r="H7428">
        <f t="shared" ref="H7428:H7491" si="127">IF(ISNUMBER(E7428),E7428,0)</f>
        <v>0</v>
      </c>
    </row>
    <row r="7429" spans="3:8" x14ac:dyDescent="0.25">
      <c r="C7429" s="13"/>
      <c r="D7429" s="14"/>
      <c r="E7429" s="11"/>
      <c r="H7429">
        <f t="shared" si="127"/>
        <v>0</v>
      </c>
    </row>
    <row r="7430" spans="3:8" x14ac:dyDescent="0.25">
      <c r="C7430" s="13"/>
      <c r="D7430" s="14"/>
      <c r="E7430" s="11"/>
      <c r="H7430">
        <f t="shared" si="127"/>
        <v>0</v>
      </c>
    </row>
    <row r="7431" spans="3:8" x14ac:dyDescent="0.25">
      <c r="C7431" s="13"/>
      <c r="D7431" s="14"/>
      <c r="E7431" s="11"/>
      <c r="H7431">
        <f t="shared" si="127"/>
        <v>0</v>
      </c>
    </row>
    <row r="7432" spans="3:8" x14ac:dyDescent="0.25">
      <c r="C7432" s="13"/>
      <c r="D7432" s="14"/>
      <c r="E7432" s="11"/>
      <c r="H7432">
        <f t="shared" si="127"/>
        <v>0</v>
      </c>
    </row>
    <row r="7433" spans="3:8" x14ac:dyDescent="0.25">
      <c r="C7433" s="13"/>
      <c r="D7433" s="14"/>
      <c r="E7433" s="11"/>
      <c r="H7433">
        <f t="shared" si="127"/>
        <v>0</v>
      </c>
    </row>
    <row r="7434" spans="3:8" x14ac:dyDescent="0.25">
      <c r="C7434" s="13"/>
      <c r="D7434" s="14"/>
      <c r="E7434" s="11"/>
      <c r="H7434">
        <f t="shared" si="127"/>
        <v>0</v>
      </c>
    </row>
    <row r="7435" spans="3:8" x14ac:dyDescent="0.25">
      <c r="C7435" s="13"/>
      <c r="D7435" s="14"/>
      <c r="E7435" s="11"/>
      <c r="H7435">
        <f t="shared" si="127"/>
        <v>0</v>
      </c>
    </row>
    <row r="7436" spans="3:8" x14ac:dyDescent="0.25">
      <c r="C7436" s="13"/>
      <c r="D7436" s="14"/>
      <c r="E7436" s="11"/>
      <c r="H7436">
        <f t="shared" si="127"/>
        <v>0</v>
      </c>
    </row>
    <row r="7437" spans="3:8" x14ac:dyDescent="0.25">
      <c r="C7437" s="13"/>
      <c r="D7437" s="14"/>
      <c r="E7437" s="11"/>
      <c r="H7437">
        <f t="shared" si="127"/>
        <v>0</v>
      </c>
    </row>
    <row r="7438" spans="3:8" x14ac:dyDescent="0.25">
      <c r="C7438" s="13"/>
      <c r="D7438" s="14"/>
      <c r="E7438" s="11"/>
      <c r="H7438">
        <f t="shared" si="127"/>
        <v>0</v>
      </c>
    </row>
    <row r="7439" spans="3:8" x14ac:dyDescent="0.25">
      <c r="C7439" s="13"/>
      <c r="D7439" s="14"/>
      <c r="E7439" s="11"/>
      <c r="H7439">
        <f t="shared" si="127"/>
        <v>0</v>
      </c>
    </row>
    <row r="7440" spans="3:8" x14ac:dyDescent="0.25">
      <c r="C7440" s="13"/>
      <c r="D7440" s="14"/>
      <c r="E7440" s="11"/>
      <c r="H7440">
        <f t="shared" si="127"/>
        <v>0</v>
      </c>
    </row>
    <row r="7441" spans="3:8" x14ac:dyDescent="0.25">
      <c r="C7441" s="13"/>
      <c r="D7441" s="14"/>
      <c r="E7441" s="11"/>
      <c r="H7441">
        <f t="shared" si="127"/>
        <v>0</v>
      </c>
    </row>
    <row r="7442" spans="3:8" x14ac:dyDescent="0.25">
      <c r="C7442" s="13"/>
      <c r="D7442" s="14"/>
      <c r="E7442" s="11"/>
      <c r="H7442">
        <f t="shared" si="127"/>
        <v>0</v>
      </c>
    </row>
    <row r="7443" spans="3:8" x14ac:dyDescent="0.25">
      <c r="C7443" s="13"/>
      <c r="D7443" s="14"/>
      <c r="E7443" s="11"/>
      <c r="H7443">
        <f t="shared" si="127"/>
        <v>0</v>
      </c>
    </row>
    <row r="7444" spans="3:8" x14ac:dyDescent="0.25">
      <c r="C7444" s="13"/>
      <c r="D7444" s="14"/>
      <c r="E7444" s="11"/>
      <c r="H7444">
        <f t="shared" si="127"/>
        <v>0</v>
      </c>
    </row>
    <row r="7445" spans="3:8" x14ac:dyDescent="0.25">
      <c r="C7445" s="13"/>
      <c r="D7445" s="14"/>
      <c r="E7445" s="11"/>
      <c r="H7445">
        <f t="shared" si="127"/>
        <v>0</v>
      </c>
    </row>
    <row r="7446" spans="3:8" x14ac:dyDescent="0.25">
      <c r="C7446" s="13"/>
      <c r="D7446" s="14"/>
      <c r="E7446" s="11"/>
      <c r="H7446">
        <f t="shared" si="127"/>
        <v>0</v>
      </c>
    </row>
    <row r="7447" spans="3:8" x14ac:dyDescent="0.25">
      <c r="C7447" s="13"/>
      <c r="D7447" s="14"/>
      <c r="E7447" s="11"/>
      <c r="H7447">
        <f t="shared" si="127"/>
        <v>0</v>
      </c>
    </row>
    <row r="7448" spans="3:8" x14ac:dyDescent="0.25">
      <c r="C7448" s="13"/>
      <c r="D7448" s="14"/>
      <c r="E7448" s="11"/>
      <c r="H7448">
        <f t="shared" si="127"/>
        <v>0</v>
      </c>
    </row>
    <row r="7449" spans="3:8" x14ac:dyDescent="0.25">
      <c r="C7449" s="13"/>
      <c r="D7449" s="14"/>
      <c r="E7449" s="11"/>
      <c r="H7449">
        <f t="shared" si="127"/>
        <v>0</v>
      </c>
    </row>
    <row r="7450" spans="3:8" x14ac:dyDescent="0.25">
      <c r="C7450" s="13"/>
      <c r="D7450" s="14"/>
      <c r="E7450" s="11"/>
      <c r="H7450">
        <f t="shared" si="127"/>
        <v>0</v>
      </c>
    </row>
    <row r="7451" spans="3:8" x14ac:dyDescent="0.25">
      <c r="C7451" s="13"/>
      <c r="D7451" s="14"/>
      <c r="E7451" s="11"/>
      <c r="H7451">
        <f t="shared" si="127"/>
        <v>0</v>
      </c>
    </row>
    <row r="7452" spans="3:8" x14ac:dyDescent="0.25">
      <c r="C7452" s="13"/>
      <c r="D7452" s="14"/>
      <c r="E7452" s="11"/>
      <c r="H7452">
        <f t="shared" si="127"/>
        <v>0</v>
      </c>
    </row>
    <row r="7453" spans="3:8" x14ac:dyDescent="0.25">
      <c r="C7453" s="13"/>
      <c r="D7453" s="14"/>
      <c r="E7453" s="11"/>
      <c r="H7453">
        <f t="shared" si="127"/>
        <v>0</v>
      </c>
    </row>
    <row r="7454" spans="3:8" x14ac:dyDescent="0.25">
      <c r="C7454" s="13"/>
      <c r="D7454" s="14"/>
      <c r="E7454" s="11"/>
      <c r="H7454">
        <f t="shared" si="127"/>
        <v>0</v>
      </c>
    </row>
    <row r="7455" spans="3:8" x14ac:dyDescent="0.25">
      <c r="C7455" s="13"/>
      <c r="D7455" s="14"/>
      <c r="E7455" s="11"/>
      <c r="H7455">
        <f t="shared" si="127"/>
        <v>0</v>
      </c>
    </row>
    <row r="7456" spans="3:8" x14ac:dyDescent="0.25">
      <c r="C7456" s="13"/>
      <c r="D7456" s="14"/>
      <c r="E7456" s="11"/>
      <c r="H7456">
        <f t="shared" si="127"/>
        <v>0</v>
      </c>
    </row>
    <row r="7457" spans="3:8" x14ac:dyDescent="0.25">
      <c r="C7457" s="13"/>
      <c r="D7457" s="14"/>
      <c r="E7457" s="11"/>
      <c r="H7457">
        <f t="shared" si="127"/>
        <v>0</v>
      </c>
    </row>
    <row r="7458" spans="3:8" x14ac:dyDescent="0.25">
      <c r="C7458" s="13"/>
      <c r="D7458" s="14"/>
      <c r="E7458" s="11"/>
      <c r="H7458">
        <f t="shared" si="127"/>
        <v>0</v>
      </c>
    </row>
    <row r="7459" spans="3:8" x14ac:dyDescent="0.25">
      <c r="C7459" s="13"/>
      <c r="D7459" s="14"/>
      <c r="E7459" s="11"/>
      <c r="H7459">
        <f t="shared" si="127"/>
        <v>0</v>
      </c>
    </row>
    <row r="7460" spans="3:8" x14ac:dyDescent="0.25">
      <c r="C7460" s="13"/>
      <c r="D7460" s="14"/>
      <c r="E7460" s="11"/>
      <c r="H7460">
        <f t="shared" si="127"/>
        <v>0</v>
      </c>
    </row>
    <row r="7461" spans="3:8" x14ac:dyDescent="0.25">
      <c r="C7461" s="13"/>
      <c r="D7461" s="14"/>
      <c r="E7461" s="11"/>
      <c r="H7461">
        <f t="shared" si="127"/>
        <v>0</v>
      </c>
    </row>
    <row r="7462" spans="3:8" x14ac:dyDescent="0.25">
      <c r="C7462" s="13"/>
      <c r="D7462" s="14"/>
      <c r="E7462" s="11"/>
      <c r="H7462">
        <f t="shared" si="127"/>
        <v>0</v>
      </c>
    </row>
    <row r="7463" spans="3:8" x14ac:dyDescent="0.25">
      <c r="C7463" s="13"/>
      <c r="D7463" s="14"/>
      <c r="E7463" s="11"/>
      <c r="H7463">
        <f t="shared" si="127"/>
        <v>0</v>
      </c>
    </row>
    <row r="7464" spans="3:8" x14ac:dyDescent="0.25">
      <c r="C7464" s="13"/>
      <c r="D7464" s="14"/>
      <c r="E7464" s="11"/>
      <c r="H7464">
        <f t="shared" si="127"/>
        <v>0</v>
      </c>
    </row>
    <row r="7465" spans="3:8" x14ac:dyDescent="0.25">
      <c r="C7465" s="13"/>
      <c r="D7465" s="14"/>
      <c r="E7465" s="11"/>
      <c r="H7465">
        <f t="shared" si="127"/>
        <v>0</v>
      </c>
    </row>
    <row r="7466" spans="3:8" x14ac:dyDescent="0.25">
      <c r="C7466" s="13"/>
      <c r="D7466" s="14"/>
      <c r="E7466" s="11"/>
      <c r="H7466">
        <f t="shared" si="127"/>
        <v>0</v>
      </c>
    </row>
    <row r="7467" spans="3:8" x14ac:dyDescent="0.25">
      <c r="C7467" s="13"/>
      <c r="D7467" s="14"/>
      <c r="E7467" s="11"/>
      <c r="H7467">
        <f t="shared" si="127"/>
        <v>0</v>
      </c>
    </row>
    <row r="7468" spans="3:8" x14ac:dyDescent="0.25">
      <c r="C7468" s="13"/>
      <c r="D7468" s="14"/>
      <c r="E7468" s="11"/>
      <c r="H7468">
        <f t="shared" si="127"/>
        <v>0</v>
      </c>
    </row>
    <row r="7469" spans="3:8" x14ac:dyDescent="0.25">
      <c r="C7469" s="13"/>
      <c r="D7469" s="14"/>
      <c r="E7469" s="11"/>
      <c r="H7469">
        <f t="shared" si="127"/>
        <v>0</v>
      </c>
    </row>
    <row r="7470" spans="3:8" x14ac:dyDescent="0.25">
      <c r="C7470" s="13"/>
      <c r="D7470" s="14"/>
      <c r="E7470" s="11"/>
      <c r="H7470">
        <f t="shared" si="127"/>
        <v>0</v>
      </c>
    </row>
    <row r="7471" spans="3:8" x14ac:dyDescent="0.25">
      <c r="C7471" s="13"/>
      <c r="D7471" s="14"/>
      <c r="E7471" s="11"/>
      <c r="H7471">
        <f t="shared" si="127"/>
        <v>0</v>
      </c>
    </row>
    <row r="7472" spans="3:8" x14ac:dyDescent="0.25">
      <c r="C7472" s="13"/>
      <c r="D7472" s="14"/>
      <c r="E7472" s="11"/>
      <c r="H7472">
        <f t="shared" si="127"/>
        <v>0</v>
      </c>
    </row>
    <row r="7473" spans="3:8" x14ac:dyDescent="0.25">
      <c r="C7473" s="13"/>
      <c r="D7473" s="14"/>
      <c r="E7473" s="11"/>
      <c r="H7473">
        <f t="shared" si="127"/>
        <v>0</v>
      </c>
    </row>
    <row r="7474" spans="3:8" x14ac:dyDescent="0.25">
      <c r="C7474" s="13"/>
      <c r="D7474" s="14"/>
      <c r="E7474" s="11"/>
      <c r="H7474">
        <f t="shared" si="127"/>
        <v>0</v>
      </c>
    </row>
    <row r="7475" spans="3:8" x14ac:dyDescent="0.25">
      <c r="C7475" s="13"/>
      <c r="D7475" s="14"/>
      <c r="E7475" s="11"/>
      <c r="H7475">
        <f t="shared" si="127"/>
        <v>0</v>
      </c>
    </row>
    <row r="7476" spans="3:8" x14ac:dyDescent="0.25">
      <c r="C7476" s="13"/>
      <c r="D7476" s="14"/>
      <c r="E7476" s="11"/>
      <c r="H7476">
        <f t="shared" si="127"/>
        <v>0</v>
      </c>
    </row>
    <row r="7477" spans="3:8" x14ac:dyDescent="0.25">
      <c r="C7477" s="13"/>
      <c r="D7477" s="14"/>
      <c r="E7477" s="11"/>
      <c r="H7477">
        <f t="shared" si="127"/>
        <v>0</v>
      </c>
    </row>
    <row r="7478" spans="3:8" x14ac:dyDescent="0.25">
      <c r="C7478" s="13"/>
      <c r="D7478" s="14"/>
      <c r="E7478" s="11"/>
      <c r="H7478">
        <f t="shared" si="127"/>
        <v>0</v>
      </c>
    </row>
    <row r="7479" spans="3:8" x14ac:dyDescent="0.25">
      <c r="C7479" s="13"/>
      <c r="D7479" s="14"/>
      <c r="E7479" s="11"/>
      <c r="H7479">
        <f t="shared" si="127"/>
        <v>0</v>
      </c>
    </row>
    <row r="7480" spans="3:8" x14ac:dyDescent="0.25">
      <c r="C7480" s="13"/>
      <c r="D7480" s="14"/>
      <c r="E7480" s="11"/>
      <c r="H7480">
        <f t="shared" si="127"/>
        <v>0</v>
      </c>
    </row>
    <row r="7481" spans="3:8" x14ac:dyDescent="0.25">
      <c r="C7481" s="13"/>
      <c r="D7481" s="14"/>
      <c r="E7481" s="11"/>
      <c r="H7481">
        <f t="shared" si="127"/>
        <v>0</v>
      </c>
    </row>
    <row r="7482" spans="3:8" x14ac:dyDescent="0.25">
      <c r="C7482" s="13"/>
      <c r="D7482" s="14"/>
      <c r="E7482" s="11"/>
      <c r="H7482">
        <f t="shared" si="127"/>
        <v>0</v>
      </c>
    </row>
    <row r="7483" spans="3:8" x14ac:dyDescent="0.25">
      <c r="C7483" s="13"/>
      <c r="D7483" s="14"/>
      <c r="E7483" s="11"/>
      <c r="H7483">
        <f t="shared" si="127"/>
        <v>0</v>
      </c>
    </row>
    <row r="7484" spans="3:8" x14ac:dyDescent="0.25">
      <c r="C7484" s="13"/>
      <c r="D7484" s="14"/>
      <c r="E7484" s="11"/>
      <c r="H7484">
        <f t="shared" si="127"/>
        <v>0</v>
      </c>
    </row>
    <row r="7485" spans="3:8" x14ac:dyDescent="0.25">
      <c r="C7485" s="13"/>
      <c r="D7485" s="14"/>
      <c r="E7485" s="11"/>
      <c r="H7485">
        <f t="shared" si="127"/>
        <v>0</v>
      </c>
    </row>
    <row r="7486" spans="3:8" x14ac:dyDescent="0.25">
      <c r="C7486" s="13"/>
      <c r="D7486" s="14"/>
      <c r="E7486" s="11"/>
      <c r="H7486">
        <f t="shared" si="127"/>
        <v>0</v>
      </c>
    </row>
    <row r="7487" spans="3:8" x14ac:dyDescent="0.25">
      <c r="C7487" s="13"/>
      <c r="D7487" s="14"/>
      <c r="E7487" s="11"/>
      <c r="H7487">
        <f t="shared" si="127"/>
        <v>0</v>
      </c>
    </row>
    <row r="7488" spans="3:8" x14ac:dyDescent="0.25">
      <c r="C7488" s="13"/>
      <c r="D7488" s="14"/>
      <c r="E7488" s="11"/>
      <c r="H7488">
        <f t="shared" si="127"/>
        <v>0</v>
      </c>
    </row>
    <row r="7489" spans="3:8" x14ac:dyDescent="0.25">
      <c r="C7489" s="13"/>
      <c r="D7489" s="14"/>
      <c r="E7489" s="11"/>
      <c r="H7489">
        <f t="shared" si="127"/>
        <v>0</v>
      </c>
    </row>
    <row r="7490" spans="3:8" x14ac:dyDescent="0.25">
      <c r="C7490" s="13"/>
      <c r="D7490" s="14"/>
      <c r="E7490" s="11"/>
      <c r="H7490">
        <f t="shared" si="127"/>
        <v>0</v>
      </c>
    </row>
    <row r="7491" spans="3:8" x14ac:dyDescent="0.25">
      <c r="C7491" s="13"/>
      <c r="D7491" s="14"/>
      <c r="E7491" s="11"/>
      <c r="H7491">
        <f t="shared" si="127"/>
        <v>0</v>
      </c>
    </row>
    <row r="7492" spans="3:8" x14ac:dyDescent="0.25">
      <c r="C7492" s="13"/>
      <c r="D7492" s="14"/>
      <c r="E7492" s="11"/>
      <c r="H7492">
        <f t="shared" ref="H7492:H7555" si="128">IF(ISNUMBER(E7492),E7492,0)</f>
        <v>0</v>
      </c>
    </row>
    <row r="7493" spans="3:8" x14ac:dyDescent="0.25">
      <c r="C7493" s="13"/>
      <c r="D7493" s="14"/>
      <c r="E7493" s="11"/>
      <c r="H7493">
        <f t="shared" si="128"/>
        <v>0</v>
      </c>
    </row>
    <row r="7494" spans="3:8" x14ac:dyDescent="0.25">
      <c r="C7494" s="13"/>
      <c r="D7494" s="14"/>
      <c r="E7494" s="11"/>
      <c r="H7494">
        <f t="shared" si="128"/>
        <v>0</v>
      </c>
    </row>
    <row r="7495" spans="3:8" x14ac:dyDescent="0.25">
      <c r="C7495" s="13"/>
      <c r="D7495" s="14"/>
      <c r="E7495" s="11"/>
      <c r="H7495">
        <f t="shared" si="128"/>
        <v>0</v>
      </c>
    </row>
    <row r="7496" spans="3:8" x14ac:dyDescent="0.25">
      <c r="C7496" s="13"/>
      <c r="D7496" s="14"/>
      <c r="E7496" s="11"/>
      <c r="H7496">
        <f t="shared" si="128"/>
        <v>0</v>
      </c>
    </row>
    <row r="7497" spans="3:8" x14ac:dyDescent="0.25">
      <c r="C7497" s="13"/>
      <c r="D7497" s="14"/>
      <c r="E7497" s="11"/>
      <c r="H7497">
        <f t="shared" si="128"/>
        <v>0</v>
      </c>
    </row>
    <row r="7498" spans="3:8" x14ac:dyDescent="0.25">
      <c r="C7498" s="13"/>
      <c r="D7498" s="14"/>
      <c r="E7498" s="11"/>
      <c r="H7498">
        <f t="shared" si="128"/>
        <v>0</v>
      </c>
    </row>
    <row r="7499" spans="3:8" x14ac:dyDescent="0.25">
      <c r="C7499" s="13"/>
      <c r="D7499" s="14"/>
      <c r="E7499" s="11"/>
      <c r="H7499">
        <f t="shared" si="128"/>
        <v>0</v>
      </c>
    </row>
    <row r="7500" spans="3:8" x14ac:dyDescent="0.25">
      <c r="C7500" s="13"/>
      <c r="D7500" s="14"/>
      <c r="E7500" s="11"/>
      <c r="H7500">
        <f t="shared" si="128"/>
        <v>0</v>
      </c>
    </row>
    <row r="7501" spans="3:8" x14ac:dyDescent="0.25">
      <c r="C7501" s="13"/>
      <c r="D7501" s="14"/>
      <c r="E7501" s="11"/>
      <c r="H7501">
        <f t="shared" si="128"/>
        <v>0</v>
      </c>
    </row>
    <row r="7502" spans="3:8" x14ac:dyDescent="0.25">
      <c r="C7502" s="13"/>
      <c r="D7502" s="14"/>
      <c r="E7502" s="11"/>
      <c r="H7502">
        <f t="shared" si="128"/>
        <v>0</v>
      </c>
    </row>
    <row r="7503" spans="3:8" x14ac:dyDescent="0.25">
      <c r="C7503" s="13"/>
      <c r="D7503" s="14"/>
      <c r="E7503" s="11"/>
      <c r="H7503">
        <f t="shared" si="128"/>
        <v>0</v>
      </c>
    </row>
    <row r="7504" spans="3:8" x14ac:dyDescent="0.25">
      <c r="C7504" s="13"/>
      <c r="D7504" s="14"/>
      <c r="E7504" s="11"/>
      <c r="H7504">
        <f t="shared" si="128"/>
        <v>0</v>
      </c>
    </row>
    <row r="7505" spans="3:8" x14ac:dyDescent="0.25">
      <c r="C7505" s="13"/>
      <c r="D7505" s="14"/>
      <c r="E7505" s="11"/>
      <c r="H7505">
        <f t="shared" si="128"/>
        <v>0</v>
      </c>
    </row>
    <row r="7506" spans="3:8" x14ac:dyDescent="0.25">
      <c r="C7506" s="13"/>
      <c r="D7506" s="14"/>
      <c r="E7506" s="11"/>
      <c r="H7506">
        <f t="shared" si="128"/>
        <v>0</v>
      </c>
    </row>
    <row r="7507" spans="3:8" x14ac:dyDescent="0.25">
      <c r="C7507" s="13"/>
      <c r="D7507" s="14"/>
      <c r="E7507" s="11"/>
      <c r="H7507">
        <f t="shared" si="128"/>
        <v>0</v>
      </c>
    </row>
    <row r="7508" spans="3:8" x14ac:dyDescent="0.25">
      <c r="C7508" s="13"/>
      <c r="D7508" s="14"/>
      <c r="E7508" s="11"/>
      <c r="H7508">
        <f t="shared" si="128"/>
        <v>0</v>
      </c>
    </row>
    <row r="7509" spans="3:8" x14ac:dyDescent="0.25">
      <c r="C7509" s="13"/>
      <c r="D7509" s="14"/>
      <c r="E7509" s="11"/>
      <c r="H7509">
        <f t="shared" si="128"/>
        <v>0</v>
      </c>
    </row>
    <row r="7510" spans="3:8" x14ac:dyDescent="0.25">
      <c r="C7510" s="13"/>
      <c r="D7510" s="14"/>
      <c r="E7510" s="11"/>
      <c r="H7510">
        <f t="shared" si="128"/>
        <v>0</v>
      </c>
    </row>
    <row r="7511" spans="3:8" x14ac:dyDescent="0.25">
      <c r="C7511" s="13"/>
      <c r="D7511" s="14"/>
      <c r="E7511" s="11"/>
      <c r="H7511">
        <f t="shared" si="128"/>
        <v>0</v>
      </c>
    </row>
    <row r="7512" spans="3:8" x14ac:dyDescent="0.25">
      <c r="C7512" s="13"/>
      <c r="D7512" s="14"/>
      <c r="E7512" s="11"/>
      <c r="H7512">
        <f t="shared" si="128"/>
        <v>0</v>
      </c>
    </row>
    <row r="7513" spans="3:8" x14ac:dyDescent="0.25">
      <c r="C7513" s="13"/>
      <c r="D7513" s="14"/>
      <c r="E7513" s="11"/>
      <c r="H7513">
        <f t="shared" si="128"/>
        <v>0</v>
      </c>
    </row>
    <row r="7514" spans="3:8" x14ac:dyDescent="0.25">
      <c r="C7514" s="13"/>
      <c r="D7514" s="14"/>
      <c r="E7514" s="11"/>
      <c r="H7514">
        <f t="shared" si="128"/>
        <v>0</v>
      </c>
    </row>
    <row r="7515" spans="3:8" x14ac:dyDescent="0.25">
      <c r="C7515" s="13"/>
      <c r="D7515" s="14"/>
      <c r="E7515" s="11"/>
      <c r="H7515">
        <f t="shared" si="128"/>
        <v>0</v>
      </c>
    </row>
    <row r="7516" spans="3:8" x14ac:dyDescent="0.25">
      <c r="C7516" s="13"/>
      <c r="D7516" s="14"/>
      <c r="E7516" s="11"/>
      <c r="H7516">
        <f t="shared" si="128"/>
        <v>0</v>
      </c>
    </row>
    <row r="7517" spans="3:8" x14ac:dyDescent="0.25">
      <c r="C7517" s="13"/>
      <c r="D7517" s="14"/>
      <c r="E7517" s="11"/>
      <c r="H7517">
        <f t="shared" si="128"/>
        <v>0</v>
      </c>
    </row>
    <row r="7518" spans="3:8" x14ac:dyDescent="0.25">
      <c r="C7518" s="13"/>
      <c r="D7518" s="14"/>
      <c r="E7518" s="11"/>
      <c r="H7518">
        <f t="shared" si="128"/>
        <v>0</v>
      </c>
    </row>
    <row r="7519" spans="3:8" x14ac:dyDescent="0.25">
      <c r="C7519" s="13"/>
      <c r="D7519" s="14"/>
      <c r="E7519" s="11"/>
      <c r="H7519">
        <f t="shared" si="128"/>
        <v>0</v>
      </c>
    </row>
    <row r="7520" spans="3:8" x14ac:dyDescent="0.25">
      <c r="C7520" s="13"/>
      <c r="D7520" s="14"/>
      <c r="E7520" s="11"/>
      <c r="H7520">
        <f t="shared" si="128"/>
        <v>0</v>
      </c>
    </row>
    <row r="7521" spans="3:8" x14ac:dyDescent="0.25">
      <c r="C7521" s="13"/>
      <c r="D7521" s="14"/>
      <c r="E7521" s="11"/>
      <c r="H7521">
        <f t="shared" si="128"/>
        <v>0</v>
      </c>
    </row>
    <row r="7522" spans="3:8" x14ac:dyDescent="0.25">
      <c r="C7522" s="13"/>
      <c r="D7522" s="14"/>
      <c r="E7522" s="11"/>
      <c r="H7522">
        <f t="shared" si="128"/>
        <v>0</v>
      </c>
    </row>
    <row r="7523" spans="3:8" x14ac:dyDescent="0.25">
      <c r="C7523" s="13"/>
      <c r="D7523" s="14"/>
      <c r="E7523" s="11"/>
      <c r="H7523">
        <f t="shared" si="128"/>
        <v>0</v>
      </c>
    </row>
    <row r="7524" spans="3:8" x14ac:dyDescent="0.25">
      <c r="C7524" s="13"/>
      <c r="D7524" s="14"/>
      <c r="E7524" s="11"/>
      <c r="H7524">
        <f t="shared" si="128"/>
        <v>0</v>
      </c>
    </row>
    <row r="7525" spans="3:8" x14ac:dyDescent="0.25">
      <c r="C7525" s="13"/>
      <c r="D7525" s="14"/>
      <c r="E7525" s="11"/>
      <c r="H7525">
        <f t="shared" si="128"/>
        <v>0</v>
      </c>
    </row>
    <row r="7526" spans="3:8" x14ac:dyDescent="0.25">
      <c r="C7526" s="13"/>
      <c r="D7526" s="14"/>
      <c r="E7526" s="11"/>
      <c r="H7526">
        <f t="shared" si="128"/>
        <v>0</v>
      </c>
    </row>
    <row r="7527" spans="3:8" x14ac:dyDescent="0.25">
      <c r="C7527" s="13"/>
      <c r="D7527" s="14"/>
      <c r="E7527" s="11"/>
      <c r="H7527">
        <f t="shared" si="128"/>
        <v>0</v>
      </c>
    </row>
    <row r="7528" spans="3:8" x14ac:dyDescent="0.25">
      <c r="C7528" s="13"/>
      <c r="D7528" s="14"/>
      <c r="E7528" s="11"/>
      <c r="H7528">
        <f t="shared" si="128"/>
        <v>0</v>
      </c>
    </row>
    <row r="7529" spans="3:8" x14ac:dyDescent="0.25">
      <c r="C7529" s="13"/>
      <c r="D7529" s="14"/>
      <c r="E7529" s="11"/>
      <c r="H7529">
        <f t="shared" si="128"/>
        <v>0</v>
      </c>
    </row>
    <row r="7530" spans="3:8" x14ac:dyDescent="0.25">
      <c r="C7530" s="13"/>
      <c r="D7530" s="14"/>
      <c r="E7530" s="11"/>
      <c r="H7530">
        <f t="shared" si="128"/>
        <v>0</v>
      </c>
    </row>
    <row r="7531" spans="3:8" x14ac:dyDescent="0.25">
      <c r="C7531" s="13"/>
      <c r="D7531" s="14"/>
      <c r="E7531" s="11"/>
      <c r="H7531">
        <f t="shared" si="128"/>
        <v>0</v>
      </c>
    </row>
    <row r="7532" spans="3:8" x14ac:dyDescent="0.25">
      <c r="C7532" s="13"/>
      <c r="D7532" s="14"/>
      <c r="E7532" s="11"/>
      <c r="H7532">
        <f t="shared" si="128"/>
        <v>0</v>
      </c>
    </row>
    <row r="7533" spans="3:8" x14ac:dyDescent="0.25">
      <c r="C7533" s="13"/>
      <c r="D7533" s="14"/>
      <c r="E7533" s="11"/>
      <c r="H7533">
        <f t="shared" si="128"/>
        <v>0</v>
      </c>
    </row>
    <row r="7534" spans="3:8" x14ac:dyDescent="0.25">
      <c r="C7534" s="13"/>
      <c r="D7534" s="14"/>
      <c r="E7534" s="11"/>
      <c r="H7534">
        <f t="shared" si="128"/>
        <v>0</v>
      </c>
    </row>
    <row r="7535" spans="3:8" x14ac:dyDescent="0.25">
      <c r="C7535" s="13"/>
      <c r="D7535" s="14"/>
      <c r="E7535" s="11"/>
      <c r="H7535">
        <f t="shared" si="128"/>
        <v>0</v>
      </c>
    </row>
    <row r="7536" spans="3:8" x14ac:dyDescent="0.25">
      <c r="C7536" s="13"/>
      <c r="D7536" s="14"/>
      <c r="E7536" s="11"/>
      <c r="H7536">
        <f t="shared" si="128"/>
        <v>0</v>
      </c>
    </row>
    <row r="7537" spans="3:8" x14ac:dyDescent="0.25">
      <c r="C7537" s="13"/>
      <c r="D7537" s="14"/>
      <c r="E7537" s="11"/>
      <c r="H7537">
        <f t="shared" si="128"/>
        <v>0</v>
      </c>
    </row>
    <row r="7538" spans="3:8" x14ac:dyDescent="0.25">
      <c r="C7538" s="13"/>
      <c r="D7538" s="14"/>
      <c r="E7538" s="11"/>
      <c r="H7538">
        <f t="shared" si="128"/>
        <v>0</v>
      </c>
    </row>
    <row r="7539" spans="3:8" x14ac:dyDescent="0.25">
      <c r="C7539" s="13"/>
      <c r="D7539" s="14"/>
      <c r="E7539" s="11"/>
      <c r="H7539">
        <f t="shared" si="128"/>
        <v>0</v>
      </c>
    </row>
    <row r="7540" spans="3:8" x14ac:dyDescent="0.25">
      <c r="C7540" s="13"/>
      <c r="D7540" s="14"/>
      <c r="E7540" s="11"/>
      <c r="H7540">
        <f t="shared" si="128"/>
        <v>0</v>
      </c>
    </row>
    <row r="7541" spans="3:8" x14ac:dyDescent="0.25">
      <c r="C7541" s="13"/>
      <c r="D7541" s="14"/>
      <c r="E7541" s="11"/>
      <c r="H7541">
        <f t="shared" si="128"/>
        <v>0</v>
      </c>
    </row>
    <row r="7542" spans="3:8" x14ac:dyDescent="0.25">
      <c r="C7542" s="13"/>
      <c r="D7542" s="14"/>
      <c r="E7542" s="11"/>
      <c r="H7542">
        <f t="shared" si="128"/>
        <v>0</v>
      </c>
    </row>
    <row r="7543" spans="3:8" x14ac:dyDescent="0.25">
      <c r="C7543" s="13"/>
      <c r="D7543" s="14"/>
      <c r="E7543" s="11"/>
      <c r="H7543">
        <f t="shared" si="128"/>
        <v>0</v>
      </c>
    </row>
    <row r="7544" spans="3:8" x14ac:dyDescent="0.25">
      <c r="C7544" s="13"/>
      <c r="D7544" s="14"/>
      <c r="E7544" s="11"/>
      <c r="H7544">
        <f t="shared" si="128"/>
        <v>0</v>
      </c>
    </row>
    <row r="7545" spans="3:8" x14ac:dyDescent="0.25">
      <c r="C7545" s="13"/>
      <c r="D7545" s="14"/>
      <c r="E7545" s="11"/>
      <c r="H7545">
        <f t="shared" si="128"/>
        <v>0</v>
      </c>
    </row>
    <row r="7546" spans="3:8" x14ac:dyDescent="0.25">
      <c r="C7546" s="13"/>
      <c r="D7546" s="14"/>
      <c r="E7546" s="11"/>
      <c r="H7546">
        <f t="shared" si="128"/>
        <v>0</v>
      </c>
    </row>
    <row r="7547" spans="3:8" x14ac:dyDescent="0.25">
      <c r="C7547" s="13"/>
      <c r="D7547" s="14"/>
      <c r="E7547" s="11"/>
      <c r="H7547">
        <f t="shared" si="128"/>
        <v>0</v>
      </c>
    </row>
    <row r="7548" spans="3:8" x14ac:dyDescent="0.25">
      <c r="C7548" s="13"/>
      <c r="D7548" s="14"/>
      <c r="E7548" s="11"/>
      <c r="H7548">
        <f t="shared" si="128"/>
        <v>0</v>
      </c>
    </row>
    <row r="7549" spans="3:8" x14ac:dyDescent="0.25">
      <c r="C7549" s="13"/>
      <c r="D7549" s="14"/>
      <c r="E7549" s="11"/>
      <c r="H7549">
        <f t="shared" si="128"/>
        <v>0</v>
      </c>
    </row>
    <row r="7550" spans="3:8" x14ac:dyDescent="0.25">
      <c r="C7550" s="13"/>
      <c r="D7550" s="14"/>
      <c r="E7550" s="11"/>
      <c r="H7550">
        <f t="shared" si="128"/>
        <v>0</v>
      </c>
    </row>
    <row r="7551" spans="3:8" x14ac:dyDescent="0.25">
      <c r="C7551" s="13"/>
      <c r="D7551" s="14"/>
      <c r="E7551" s="11"/>
      <c r="H7551">
        <f t="shared" si="128"/>
        <v>0</v>
      </c>
    </row>
    <row r="7552" spans="3:8" x14ac:dyDescent="0.25">
      <c r="C7552" s="13"/>
      <c r="D7552" s="14"/>
      <c r="E7552" s="11"/>
      <c r="H7552">
        <f t="shared" si="128"/>
        <v>0</v>
      </c>
    </row>
    <row r="7553" spans="3:8" x14ac:dyDescent="0.25">
      <c r="C7553" s="13"/>
      <c r="D7553" s="14"/>
      <c r="E7553" s="11"/>
      <c r="H7553">
        <f t="shared" si="128"/>
        <v>0</v>
      </c>
    </row>
    <row r="7554" spans="3:8" x14ac:dyDescent="0.25">
      <c r="C7554" s="13"/>
      <c r="D7554" s="14"/>
      <c r="E7554" s="11"/>
      <c r="H7554">
        <f t="shared" si="128"/>
        <v>0</v>
      </c>
    </row>
    <row r="7555" spans="3:8" x14ac:dyDescent="0.25">
      <c r="C7555" s="13"/>
      <c r="D7555" s="14"/>
      <c r="E7555" s="11"/>
      <c r="H7555">
        <f t="shared" si="128"/>
        <v>0</v>
      </c>
    </row>
    <row r="7556" spans="3:8" x14ac:dyDescent="0.25">
      <c r="C7556" s="13"/>
      <c r="D7556" s="14"/>
      <c r="E7556" s="11"/>
      <c r="H7556">
        <f t="shared" ref="H7556:H7619" si="129">IF(ISNUMBER(E7556),E7556,0)</f>
        <v>0</v>
      </c>
    </row>
    <row r="7557" spans="3:8" x14ac:dyDescent="0.25">
      <c r="C7557" s="13"/>
      <c r="D7557" s="14"/>
      <c r="E7557" s="11"/>
      <c r="H7557">
        <f t="shared" si="129"/>
        <v>0</v>
      </c>
    </row>
    <row r="7558" spans="3:8" x14ac:dyDescent="0.25">
      <c r="C7558" s="13"/>
      <c r="D7558" s="14"/>
      <c r="E7558" s="11"/>
      <c r="H7558">
        <f t="shared" si="129"/>
        <v>0</v>
      </c>
    </row>
    <row r="7559" spans="3:8" x14ac:dyDescent="0.25">
      <c r="C7559" s="13"/>
      <c r="D7559" s="14"/>
      <c r="E7559" s="11"/>
      <c r="H7559">
        <f t="shared" si="129"/>
        <v>0</v>
      </c>
    </row>
    <row r="7560" spans="3:8" x14ac:dyDescent="0.25">
      <c r="C7560" s="13"/>
      <c r="D7560" s="14"/>
      <c r="E7560" s="11"/>
      <c r="H7560">
        <f t="shared" si="129"/>
        <v>0</v>
      </c>
    </row>
    <row r="7561" spans="3:8" x14ac:dyDescent="0.25">
      <c r="C7561" s="13"/>
      <c r="D7561" s="14"/>
      <c r="E7561" s="11"/>
      <c r="H7561">
        <f t="shared" si="129"/>
        <v>0</v>
      </c>
    </row>
    <row r="7562" spans="3:8" x14ac:dyDescent="0.25">
      <c r="C7562" s="13"/>
      <c r="D7562" s="14"/>
      <c r="E7562" s="11"/>
      <c r="H7562">
        <f t="shared" si="129"/>
        <v>0</v>
      </c>
    </row>
    <row r="7563" spans="3:8" x14ac:dyDescent="0.25">
      <c r="C7563" s="13"/>
      <c r="D7563" s="14"/>
      <c r="E7563" s="11"/>
      <c r="H7563">
        <f t="shared" si="129"/>
        <v>0</v>
      </c>
    </row>
    <row r="7564" spans="3:8" x14ac:dyDescent="0.25">
      <c r="C7564" s="13"/>
      <c r="D7564" s="14"/>
      <c r="E7564" s="11"/>
      <c r="H7564">
        <f t="shared" si="129"/>
        <v>0</v>
      </c>
    </row>
    <row r="7565" spans="3:8" x14ac:dyDescent="0.25">
      <c r="C7565" s="13"/>
      <c r="D7565" s="14"/>
      <c r="E7565" s="11"/>
      <c r="H7565">
        <f t="shared" si="129"/>
        <v>0</v>
      </c>
    </row>
    <row r="7566" spans="3:8" x14ac:dyDescent="0.25">
      <c r="C7566" s="13"/>
      <c r="D7566" s="14"/>
      <c r="E7566" s="11"/>
      <c r="H7566">
        <f t="shared" si="129"/>
        <v>0</v>
      </c>
    </row>
    <row r="7567" spans="3:8" x14ac:dyDescent="0.25">
      <c r="C7567" s="13"/>
      <c r="D7567" s="14"/>
      <c r="E7567" s="11"/>
      <c r="H7567">
        <f t="shared" si="129"/>
        <v>0</v>
      </c>
    </row>
    <row r="7568" spans="3:8" x14ac:dyDescent="0.25">
      <c r="C7568" s="13"/>
      <c r="D7568" s="14"/>
      <c r="E7568" s="11"/>
      <c r="H7568">
        <f t="shared" si="129"/>
        <v>0</v>
      </c>
    </row>
    <row r="7569" spans="3:8" x14ac:dyDescent="0.25">
      <c r="C7569" s="13"/>
      <c r="D7569" s="14"/>
      <c r="E7569" s="11"/>
      <c r="H7569">
        <f t="shared" si="129"/>
        <v>0</v>
      </c>
    </row>
    <row r="7570" spans="3:8" x14ac:dyDescent="0.25">
      <c r="C7570" s="13"/>
      <c r="D7570" s="14"/>
      <c r="E7570" s="11"/>
      <c r="H7570">
        <f t="shared" si="129"/>
        <v>0</v>
      </c>
    </row>
    <row r="7571" spans="3:8" x14ac:dyDescent="0.25">
      <c r="C7571" s="13"/>
      <c r="D7571" s="14"/>
      <c r="E7571" s="11"/>
      <c r="H7571">
        <f t="shared" si="129"/>
        <v>0</v>
      </c>
    </row>
    <row r="7572" spans="3:8" x14ac:dyDescent="0.25">
      <c r="C7572" s="13"/>
      <c r="D7572" s="14"/>
      <c r="E7572" s="11"/>
      <c r="H7572">
        <f t="shared" si="129"/>
        <v>0</v>
      </c>
    </row>
    <row r="7573" spans="3:8" x14ac:dyDescent="0.25">
      <c r="C7573" s="13"/>
      <c r="D7573" s="14"/>
      <c r="E7573" s="11"/>
      <c r="H7573">
        <f t="shared" si="129"/>
        <v>0</v>
      </c>
    </row>
    <row r="7574" spans="3:8" x14ac:dyDescent="0.25">
      <c r="C7574" s="13"/>
      <c r="D7574" s="14"/>
      <c r="E7574" s="11"/>
      <c r="H7574">
        <f t="shared" si="129"/>
        <v>0</v>
      </c>
    </row>
    <row r="7575" spans="3:8" x14ac:dyDescent="0.25">
      <c r="C7575" s="13"/>
      <c r="D7575" s="14"/>
      <c r="E7575" s="11"/>
      <c r="H7575">
        <f t="shared" si="129"/>
        <v>0</v>
      </c>
    </row>
    <row r="7576" spans="3:8" x14ac:dyDescent="0.25">
      <c r="C7576" s="13"/>
      <c r="D7576" s="14"/>
      <c r="E7576" s="11"/>
      <c r="H7576">
        <f t="shared" si="129"/>
        <v>0</v>
      </c>
    </row>
    <row r="7577" spans="3:8" x14ac:dyDescent="0.25">
      <c r="C7577" s="13"/>
      <c r="D7577" s="14"/>
      <c r="E7577" s="11"/>
      <c r="H7577">
        <f t="shared" si="129"/>
        <v>0</v>
      </c>
    </row>
    <row r="7578" spans="3:8" x14ac:dyDescent="0.25">
      <c r="C7578" s="13"/>
      <c r="D7578" s="14"/>
      <c r="E7578" s="11"/>
      <c r="H7578">
        <f t="shared" si="129"/>
        <v>0</v>
      </c>
    </row>
    <row r="7579" spans="3:8" x14ac:dyDescent="0.25">
      <c r="C7579" s="13"/>
      <c r="D7579" s="14"/>
      <c r="E7579" s="11"/>
      <c r="H7579">
        <f t="shared" si="129"/>
        <v>0</v>
      </c>
    </row>
    <row r="7580" spans="3:8" x14ac:dyDescent="0.25">
      <c r="C7580" s="13"/>
      <c r="D7580" s="14"/>
      <c r="E7580" s="11"/>
      <c r="H7580">
        <f t="shared" si="129"/>
        <v>0</v>
      </c>
    </row>
    <row r="7581" spans="3:8" x14ac:dyDescent="0.25">
      <c r="C7581" s="13"/>
      <c r="D7581" s="14"/>
      <c r="E7581" s="11"/>
      <c r="H7581">
        <f t="shared" si="129"/>
        <v>0</v>
      </c>
    </row>
    <row r="7582" spans="3:8" x14ac:dyDescent="0.25">
      <c r="C7582" s="13"/>
      <c r="D7582" s="14"/>
      <c r="E7582" s="11"/>
      <c r="H7582">
        <f t="shared" si="129"/>
        <v>0</v>
      </c>
    </row>
    <row r="7583" spans="3:8" x14ac:dyDescent="0.25">
      <c r="C7583" s="13"/>
      <c r="D7583" s="14"/>
      <c r="E7583" s="11"/>
      <c r="H7583">
        <f t="shared" si="129"/>
        <v>0</v>
      </c>
    </row>
    <row r="7584" spans="3:8" x14ac:dyDescent="0.25">
      <c r="C7584" s="13"/>
      <c r="D7584" s="14"/>
      <c r="E7584" s="11"/>
      <c r="H7584">
        <f t="shared" si="129"/>
        <v>0</v>
      </c>
    </row>
    <row r="7585" spans="3:8" x14ac:dyDescent="0.25">
      <c r="C7585" s="13"/>
      <c r="D7585" s="14"/>
      <c r="E7585" s="11"/>
      <c r="H7585">
        <f t="shared" si="129"/>
        <v>0</v>
      </c>
    </row>
    <row r="7586" spans="3:8" x14ac:dyDescent="0.25">
      <c r="C7586" s="13"/>
      <c r="D7586" s="14"/>
      <c r="E7586" s="11"/>
      <c r="H7586">
        <f t="shared" si="129"/>
        <v>0</v>
      </c>
    </row>
    <row r="7587" spans="3:8" x14ac:dyDescent="0.25">
      <c r="C7587" s="13"/>
      <c r="D7587" s="14"/>
      <c r="E7587" s="11"/>
      <c r="H7587">
        <f t="shared" si="129"/>
        <v>0</v>
      </c>
    </row>
    <row r="7588" spans="3:8" x14ac:dyDescent="0.25">
      <c r="C7588" s="13"/>
      <c r="D7588" s="14"/>
      <c r="E7588" s="11"/>
      <c r="H7588">
        <f t="shared" si="129"/>
        <v>0</v>
      </c>
    </row>
    <row r="7589" spans="3:8" x14ac:dyDescent="0.25">
      <c r="C7589" s="13"/>
      <c r="D7589" s="14"/>
      <c r="E7589" s="11"/>
      <c r="H7589">
        <f t="shared" si="129"/>
        <v>0</v>
      </c>
    </row>
    <row r="7590" spans="3:8" x14ac:dyDescent="0.25">
      <c r="C7590" s="13"/>
      <c r="D7590" s="14"/>
      <c r="E7590" s="11"/>
      <c r="H7590">
        <f t="shared" si="129"/>
        <v>0</v>
      </c>
    </row>
    <row r="7591" spans="3:8" x14ac:dyDescent="0.25">
      <c r="C7591" s="13"/>
      <c r="D7591" s="14"/>
      <c r="E7591" s="11"/>
      <c r="H7591">
        <f t="shared" si="129"/>
        <v>0</v>
      </c>
    </row>
    <row r="7592" spans="3:8" x14ac:dyDescent="0.25">
      <c r="C7592" s="13"/>
      <c r="D7592" s="14"/>
      <c r="E7592" s="11"/>
      <c r="H7592">
        <f t="shared" si="129"/>
        <v>0</v>
      </c>
    </row>
    <row r="7593" spans="3:8" x14ac:dyDescent="0.25">
      <c r="C7593" s="13"/>
      <c r="D7593" s="14"/>
      <c r="E7593" s="11"/>
      <c r="H7593">
        <f t="shared" si="129"/>
        <v>0</v>
      </c>
    </row>
    <row r="7594" spans="3:8" x14ac:dyDescent="0.25">
      <c r="C7594" s="13"/>
      <c r="D7594" s="14"/>
      <c r="E7594" s="11"/>
      <c r="H7594">
        <f t="shared" si="129"/>
        <v>0</v>
      </c>
    </row>
    <row r="7595" spans="3:8" x14ac:dyDescent="0.25">
      <c r="C7595" s="13"/>
      <c r="D7595" s="14"/>
      <c r="E7595" s="11"/>
      <c r="H7595">
        <f t="shared" si="129"/>
        <v>0</v>
      </c>
    </row>
    <row r="7596" spans="3:8" x14ac:dyDescent="0.25">
      <c r="C7596" s="13"/>
      <c r="D7596" s="14"/>
      <c r="E7596" s="11"/>
      <c r="H7596">
        <f t="shared" si="129"/>
        <v>0</v>
      </c>
    </row>
    <row r="7597" spans="3:8" x14ac:dyDescent="0.25">
      <c r="C7597" s="13"/>
      <c r="D7597" s="14"/>
      <c r="E7597" s="11"/>
      <c r="H7597">
        <f t="shared" si="129"/>
        <v>0</v>
      </c>
    </row>
    <row r="7598" spans="3:8" x14ac:dyDescent="0.25">
      <c r="C7598" s="13"/>
      <c r="D7598" s="14"/>
      <c r="E7598" s="11"/>
      <c r="H7598">
        <f t="shared" si="129"/>
        <v>0</v>
      </c>
    </row>
    <row r="7599" spans="3:8" x14ac:dyDescent="0.25">
      <c r="C7599" s="13"/>
      <c r="D7599" s="14"/>
      <c r="E7599" s="11"/>
      <c r="H7599">
        <f t="shared" si="129"/>
        <v>0</v>
      </c>
    </row>
    <row r="7600" spans="3:8" x14ac:dyDescent="0.25">
      <c r="C7600" s="13"/>
      <c r="D7600" s="14"/>
      <c r="E7600" s="11"/>
      <c r="H7600">
        <f t="shared" si="129"/>
        <v>0</v>
      </c>
    </row>
    <row r="7601" spans="3:8" x14ac:dyDescent="0.25">
      <c r="C7601" s="13"/>
      <c r="D7601" s="14"/>
      <c r="E7601" s="11"/>
      <c r="H7601">
        <f t="shared" si="129"/>
        <v>0</v>
      </c>
    </row>
    <row r="7602" spans="3:8" x14ac:dyDescent="0.25">
      <c r="C7602" s="13"/>
      <c r="D7602" s="14"/>
      <c r="E7602" s="11"/>
      <c r="H7602">
        <f t="shared" si="129"/>
        <v>0</v>
      </c>
    </row>
    <row r="7603" spans="3:8" x14ac:dyDescent="0.25">
      <c r="C7603" s="13"/>
      <c r="D7603" s="14"/>
      <c r="E7603" s="11"/>
      <c r="H7603">
        <f t="shared" si="129"/>
        <v>0</v>
      </c>
    </row>
    <row r="7604" spans="3:8" x14ac:dyDescent="0.25">
      <c r="C7604" s="13"/>
      <c r="D7604" s="14"/>
      <c r="E7604" s="11"/>
      <c r="H7604">
        <f t="shared" si="129"/>
        <v>0</v>
      </c>
    </row>
    <row r="7605" spans="3:8" x14ac:dyDescent="0.25">
      <c r="C7605" s="13"/>
      <c r="D7605" s="14"/>
      <c r="E7605" s="11"/>
      <c r="H7605">
        <f t="shared" si="129"/>
        <v>0</v>
      </c>
    </row>
    <row r="7606" spans="3:8" x14ac:dyDescent="0.25">
      <c r="C7606" s="13"/>
      <c r="D7606" s="14"/>
      <c r="E7606" s="11"/>
      <c r="H7606">
        <f t="shared" si="129"/>
        <v>0</v>
      </c>
    </row>
    <row r="7607" spans="3:8" x14ac:dyDescent="0.25">
      <c r="C7607" s="13"/>
      <c r="D7607" s="14"/>
      <c r="E7607" s="11"/>
      <c r="H7607">
        <f t="shared" si="129"/>
        <v>0</v>
      </c>
    </row>
    <row r="7608" spans="3:8" x14ac:dyDescent="0.25">
      <c r="C7608" s="13"/>
      <c r="D7608" s="14"/>
      <c r="E7608" s="11"/>
      <c r="H7608">
        <f t="shared" si="129"/>
        <v>0</v>
      </c>
    </row>
    <row r="7609" spans="3:8" x14ac:dyDescent="0.25">
      <c r="C7609" s="13"/>
      <c r="D7609" s="14"/>
      <c r="E7609" s="11"/>
      <c r="H7609">
        <f t="shared" si="129"/>
        <v>0</v>
      </c>
    </row>
    <row r="7610" spans="3:8" x14ac:dyDescent="0.25">
      <c r="C7610" s="13"/>
      <c r="D7610" s="14"/>
      <c r="E7610" s="11"/>
      <c r="H7610">
        <f t="shared" si="129"/>
        <v>0</v>
      </c>
    </row>
    <row r="7611" spans="3:8" x14ac:dyDescent="0.25">
      <c r="C7611" s="13"/>
      <c r="D7611" s="14"/>
      <c r="E7611" s="11"/>
      <c r="H7611">
        <f t="shared" si="129"/>
        <v>0</v>
      </c>
    </row>
    <row r="7612" spans="3:8" x14ac:dyDescent="0.25">
      <c r="C7612" s="13"/>
      <c r="D7612" s="14"/>
      <c r="E7612" s="11"/>
      <c r="H7612">
        <f t="shared" si="129"/>
        <v>0</v>
      </c>
    </row>
    <row r="7613" spans="3:8" x14ac:dyDescent="0.25">
      <c r="C7613" s="13"/>
      <c r="D7613" s="14"/>
      <c r="E7613" s="11"/>
      <c r="H7613">
        <f t="shared" si="129"/>
        <v>0</v>
      </c>
    </row>
    <row r="7614" spans="3:8" x14ac:dyDescent="0.25">
      <c r="C7614" s="13"/>
      <c r="D7614" s="14"/>
      <c r="E7614" s="11"/>
      <c r="H7614">
        <f t="shared" si="129"/>
        <v>0</v>
      </c>
    </row>
    <row r="7615" spans="3:8" x14ac:dyDescent="0.25">
      <c r="C7615" s="13"/>
      <c r="D7615" s="14"/>
      <c r="E7615" s="11"/>
      <c r="H7615">
        <f t="shared" si="129"/>
        <v>0</v>
      </c>
    </row>
    <row r="7616" spans="3:8" x14ac:dyDescent="0.25">
      <c r="C7616" s="13"/>
      <c r="D7616" s="14"/>
      <c r="E7616" s="11"/>
      <c r="H7616">
        <f t="shared" si="129"/>
        <v>0</v>
      </c>
    </row>
    <row r="7617" spans="3:8" x14ac:dyDescent="0.25">
      <c r="C7617" s="13"/>
      <c r="D7617" s="14"/>
      <c r="E7617" s="11"/>
      <c r="H7617">
        <f t="shared" si="129"/>
        <v>0</v>
      </c>
    </row>
    <row r="7618" spans="3:8" x14ac:dyDescent="0.25">
      <c r="C7618" s="13"/>
      <c r="D7618" s="14"/>
      <c r="E7618" s="11"/>
      <c r="H7618">
        <f t="shared" si="129"/>
        <v>0</v>
      </c>
    </row>
    <row r="7619" spans="3:8" x14ac:dyDescent="0.25">
      <c r="C7619" s="13"/>
      <c r="D7619" s="14"/>
      <c r="E7619" s="11"/>
      <c r="H7619">
        <f t="shared" si="129"/>
        <v>0</v>
      </c>
    </row>
    <row r="7620" spans="3:8" x14ac:dyDescent="0.25">
      <c r="C7620" s="13"/>
      <c r="D7620" s="14"/>
      <c r="E7620" s="11"/>
      <c r="H7620">
        <f t="shared" ref="H7620:H7683" si="130">IF(ISNUMBER(E7620),E7620,0)</f>
        <v>0</v>
      </c>
    </row>
    <row r="7621" spans="3:8" x14ac:dyDescent="0.25">
      <c r="C7621" s="13"/>
      <c r="D7621" s="14"/>
      <c r="E7621" s="11"/>
      <c r="H7621">
        <f t="shared" si="130"/>
        <v>0</v>
      </c>
    </row>
    <row r="7622" spans="3:8" x14ac:dyDescent="0.25">
      <c r="C7622" s="13"/>
      <c r="D7622" s="14"/>
      <c r="E7622" s="11"/>
      <c r="H7622">
        <f t="shared" si="130"/>
        <v>0</v>
      </c>
    </row>
    <row r="7623" spans="3:8" x14ac:dyDescent="0.25">
      <c r="C7623" s="13"/>
      <c r="D7623" s="14"/>
      <c r="E7623" s="11"/>
      <c r="H7623">
        <f t="shared" si="130"/>
        <v>0</v>
      </c>
    </row>
    <row r="7624" spans="3:8" x14ac:dyDescent="0.25">
      <c r="C7624" s="13"/>
      <c r="D7624" s="14"/>
      <c r="E7624" s="11"/>
      <c r="H7624">
        <f t="shared" si="130"/>
        <v>0</v>
      </c>
    </row>
    <row r="7625" spans="3:8" x14ac:dyDescent="0.25">
      <c r="C7625" s="13"/>
      <c r="D7625" s="14"/>
      <c r="E7625" s="11"/>
      <c r="H7625">
        <f t="shared" si="130"/>
        <v>0</v>
      </c>
    </row>
    <row r="7626" spans="3:8" x14ac:dyDescent="0.25">
      <c r="C7626" s="13"/>
      <c r="D7626" s="14"/>
      <c r="E7626" s="11"/>
      <c r="H7626">
        <f t="shared" si="130"/>
        <v>0</v>
      </c>
    </row>
    <row r="7627" spans="3:8" x14ac:dyDescent="0.25">
      <c r="C7627" s="13"/>
      <c r="D7627" s="14"/>
      <c r="E7627" s="11"/>
      <c r="H7627">
        <f t="shared" si="130"/>
        <v>0</v>
      </c>
    </row>
    <row r="7628" spans="3:8" x14ac:dyDescent="0.25">
      <c r="C7628" s="13"/>
      <c r="D7628" s="14"/>
      <c r="E7628" s="11"/>
      <c r="H7628">
        <f t="shared" si="130"/>
        <v>0</v>
      </c>
    </row>
    <row r="7629" spans="3:8" x14ac:dyDescent="0.25">
      <c r="C7629" s="13"/>
      <c r="D7629" s="14"/>
      <c r="E7629" s="11"/>
      <c r="H7629">
        <f t="shared" si="130"/>
        <v>0</v>
      </c>
    </row>
    <row r="7630" spans="3:8" x14ac:dyDescent="0.25">
      <c r="C7630" s="13"/>
      <c r="D7630" s="14"/>
      <c r="E7630" s="11"/>
      <c r="H7630">
        <f t="shared" si="130"/>
        <v>0</v>
      </c>
    </row>
    <row r="7631" spans="3:8" x14ac:dyDescent="0.25">
      <c r="C7631" s="13"/>
      <c r="D7631" s="14"/>
      <c r="E7631" s="11"/>
      <c r="H7631">
        <f t="shared" si="130"/>
        <v>0</v>
      </c>
    </row>
    <row r="7632" spans="3:8" x14ac:dyDescent="0.25">
      <c r="C7632" s="13"/>
      <c r="D7632" s="14"/>
      <c r="E7632" s="11"/>
      <c r="H7632">
        <f t="shared" si="130"/>
        <v>0</v>
      </c>
    </row>
    <row r="7633" spans="3:8" x14ac:dyDescent="0.25">
      <c r="C7633" s="13"/>
      <c r="D7633" s="14"/>
      <c r="E7633" s="11"/>
      <c r="H7633">
        <f t="shared" si="130"/>
        <v>0</v>
      </c>
    </row>
    <row r="7634" spans="3:8" x14ac:dyDescent="0.25">
      <c r="C7634" s="13"/>
      <c r="D7634" s="14"/>
      <c r="E7634" s="11"/>
      <c r="H7634">
        <f t="shared" si="130"/>
        <v>0</v>
      </c>
    </row>
    <row r="7635" spans="3:8" x14ac:dyDescent="0.25">
      <c r="C7635" s="13"/>
      <c r="D7635" s="14"/>
      <c r="E7635" s="11"/>
      <c r="H7635">
        <f t="shared" si="130"/>
        <v>0</v>
      </c>
    </row>
    <row r="7636" spans="3:8" x14ac:dyDescent="0.25">
      <c r="C7636" s="13"/>
      <c r="D7636" s="14"/>
      <c r="E7636" s="11"/>
      <c r="H7636">
        <f t="shared" si="130"/>
        <v>0</v>
      </c>
    </row>
    <row r="7637" spans="3:8" x14ac:dyDescent="0.25">
      <c r="C7637" s="13"/>
      <c r="D7637" s="14"/>
      <c r="E7637" s="11"/>
      <c r="H7637">
        <f t="shared" si="130"/>
        <v>0</v>
      </c>
    </row>
    <row r="7638" spans="3:8" x14ac:dyDescent="0.25">
      <c r="C7638" s="13"/>
      <c r="D7638" s="14"/>
      <c r="E7638" s="11"/>
      <c r="H7638">
        <f t="shared" si="130"/>
        <v>0</v>
      </c>
    </row>
    <row r="7639" spans="3:8" x14ac:dyDescent="0.25">
      <c r="C7639" s="13"/>
      <c r="D7639" s="14"/>
      <c r="E7639" s="11"/>
      <c r="H7639">
        <f t="shared" si="130"/>
        <v>0</v>
      </c>
    </row>
    <row r="7640" spans="3:8" x14ac:dyDescent="0.25">
      <c r="C7640" s="13"/>
      <c r="D7640" s="14"/>
      <c r="E7640" s="11"/>
      <c r="H7640">
        <f t="shared" si="130"/>
        <v>0</v>
      </c>
    </row>
    <row r="7641" spans="3:8" x14ac:dyDescent="0.25">
      <c r="C7641" s="13"/>
      <c r="D7641" s="14"/>
      <c r="E7641" s="11"/>
      <c r="H7641">
        <f t="shared" si="130"/>
        <v>0</v>
      </c>
    </row>
    <row r="7642" spans="3:8" x14ac:dyDescent="0.25">
      <c r="C7642" s="13"/>
      <c r="D7642" s="14"/>
      <c r="E7642" s="11"/>
      <c r="H7642">
        <f t="shared" si="130"/>
        <v>0</v>
      </c>
    </row>
    <row r="7643" spans="3:8" x14ac:dyDescent="0.25">
      <c r="C7643" s="13"/>
      <c r="D7643" s="14"/>
      <c r="E7643" s="11"/>
      <c r="H7643">
        <f t="shared" si="130"/>
        <v>0</v>
      </c>
    </row>
    <row r="7644" spans="3:8" x14ac:dyDescent="0.25">
      <c r="C7644" s="13"/>
      <c r="D7644" s="14"/>
      <c r="E7644" s="11"/>
      <c r="H7644">
        <f t="shared" si="130"/>
        <v>0</v>
      </c>
    </row>
    <row r="7645" spans="3:8" x14ac:dyDescent="0.25">
      <c r="C7645" s="13"/>
      <c r="D7645" s="14"/>
      <c r="E7645" s="11"/>
      <c r="H7645">
        <f t="shared" si="130"/>
        <v>0</v>
      </c>
    </row>
    <row r="7646" spans="3:8" x14ac:dyDescent="0.25">
      <c r="C7646" s="13"/>
      <c r="D7646" s="14"/>
      <c r="E7646" s="11"/>
      <c r="H7646">
        <f t="shared" si="130"/>
        <v>0</v>
      </c>
    </row>
    <row r="7647" spans="3:8" x14ac:dyDescent="0.25">
      <c r="C7647" s="13"/>
      <c r="D7647" s="14"/>
      <c r="E7647" s="11"/>
      <c r="H7647">
        <f t="shared" si="130"/>
        <v>0</v>
      </c>
    </row>
    <row r="7648" spans="3:8" x14ac:dyDescent="0.25">
      <c r="C7648" s="13"/>
      <c r="D7648" s="14"/>
      <c r="E7648" s="11"/>
      <c r="H7648">
        <f t="shared" si="130"/>
        <v>0</v>
      </c>
    </row>
    <row r="7649" spans="3:8" x14ac:dyDescent="0.25">
      <c r="C7649" s="13"/>
      <c r="D7649" s="14"/>
      <c r="E7649" s="11"/>
      <c r="H7649">
        <f t="shared" si="130"/>
        <v>0</v>
      </c>
    </row>
    <row r="7650" spans="3:8" x14ac:dyDescent="0.25">
      <c r="C7650" s="13"/>
      <c r="D7650" s="14"/>
      <c r="E7650" s="11"/>
      <c r="H7650">
        <f t="shared" si="130"/>
        <v>0</v>
      </c>
    </row>
    <row r="7651" spans="3:8" x14ac:dyDescent="0.25">
      <c r="C7651" s="13"/>
      <c r="D7651" s="14"/>
      <c r="E7651" s="11"/>
      <c r="H7651">
        <f t="shared" si="130"/>
        <v>0</v>
      </c>
    </row>
    <row r="7652" spans="3:8" x14ac:dyDescent="0.25">
      <c r="C7652" s="13"/>
      <c r="D7652" s="14"/>
      <c r="E7652" s="11"/>
      <c r="H7652">
        <f t="shared" si="130"/>
        <v>0</v>
      </c>
    </row>
    <row r="7653" spans="3:8" x14ac:dyDescent="0.25">
      <c r="C7653" s="13"/>
      <c r="D7653" s="14"/>
      <c r="E7653" s="11"/>
      <c r="H7653">
        <f t="shared" si="130"/>
        <v>0</v>
      </c>
    </row>
    <row r="7654" spans="3:8" x14ac:dyDescent="0.25">
      <c r="C7654" s="13"/>
      <c r="D7654" s="14"/>
      <c r="E7654" s="11"/>
      <c r="H7654">
        <f t="shared" si="130"/>
        <v>0</v>
      </c>
    </row>
    <row r="7655" spans="3:8" x14ac:dyDescent="0.25">
      <c r="C7655" s="13"/>
      <c r="D7655" s="14"/>
      <c r="E7655" s="11"/>
      <c r="H7655">
        <f t="shared" si="130"/>
        <v>0</v>
      </c>
    </row>
    <row r="7656" spans="3:8" x14ac:dyDescent="0.25">
      <c r="C7656" s="13"/>
      <c r="D7656" s="14"/>
      <c r="E7656" s="11"/>
      <c r="H7656">
        <f t="shared" si="130"/>
        <v>0</v>
      </c>
    </row>
    <row r="7657" spans="3:8" x14ac:dyDescent="0.25">
      <c r="C7657" s="13"/>
      <c r="D7657" s="14"/>
      <c r="E7657" s="11"/>
      <c r="H7657">
        <f t="shared" si="130"/>
        <v>0</v>
      </c>
    </row>
    <row r="7658" spans="3:8" x14ac:dyDescent="0.25">
      <c r="C7658" s="13"/>
      <c r="D7658" s="14"/>
      <c r="E7658" s="11"/>
      <c r="H7658">
        <f t="shared" si="130"/>
        <v>0</v>
      </c>
    </row>
    <row r="7659" spans="3:8" x14ac:dyDescent="0.25">
      <c r="C7659" s="13"/>
      <c r="D7659" s="14"/>
      <c r="E7659" s="11"/>
      <c r="H7659">
        <f t="shared" si="130"/>
        <v>0</v>
      </c>
    </row>
    <row r="7660" spans="3:8" x14ac:dyDescent="0.25">
      <c r="C7660" s="13"/>
      <c r="D7660" s="14"/>
      <c r="E7660" s="11"/>
      <c r="H7660">
        <f t="shared" si="130"/>
        <v>0</v>
      </c>
    </row>
    <row r="7661" spans="3:8" x14ac:dyDescent="0.25">
      <c r="C7661" s="13"/>
      <c r="D7661" s="14"/>
      <c r="E7661" s="11"/>
      <c r="H7661">
        <f t="shared" si="130"/>
        <v>0</v>
      </c>
    </row>
    <row r="7662" spans="3:8" x14ac:dyDescent="0.25">
      <c r="C7662" s="13"/>
      <c r="D7662" s="14"/>
      <c r="E7662" s="11"/>
      <c r="H7662">
        <f t="shared" si="130"/>
        <v>0</v>
      </c>
    </row>
    <row r="7663" spans="3:8" x14ac:dyDescent="0.25">
      <c r="C7663" s="13"/>
      <c r="D7663" s="14"/>
      <c r="E7663" s="11"/>
      <c r="H7663">
        <f t="shared" si="130"/>
        <v>0</v>
      </c>
    </row>
    <row r="7664" spans="3:8" x14ac:dyDescent="0.25">
      <c r="C7664" s="13"/>
      <c r="D7664" s="14"/>
      <c r="E7664" s="11"/>
      <c r="H7664">
        <f t="shared" si="130"/>
        <v>0</v>
      </c>
    </row>
    <row r="7665" spans="3:8" x14ac:dyDescent="0.25">
      <c r="C7665" s="13"/>
      <c r="D7665" s="14"/>
      <c r="E7665" s="11"/>
      <c r="H7665">
        <f t="shared" si="130"/>
        <v>0</v>
      </c>
    </row>
    <row r="7666" spans="3:8" x14ac:dyDescent="0.25">
      <c r="C7666" s="13"/>
      <c r="D7666" s="14"/>
      <c r="E7666" s="11"/>
      <c r="H7666">
        <f t="shared" si="130"/>
        <v>0</v>
      </c>
    </row>
    <row r="7667" spans="3:8" x14ac:dyDescent="0.25">
      <c r="C7667" s="13"/>
      <c r="D7667" s="14"/>
      <c r="E7667" s="11"/>
      <c r="H7667">
        <f t="shared" si="130"/>
        <v>0</v>
      </c>
    </row>
    <row r="7668" spans="3:8" x14ac:dyDescent="0.25">
      <c r="C7668" s="13"/>
      <c r="D7668" s="14"/>
      <c r="E7668" s="11"/>
      <c r="H7668">
        <f t="shared" si="130"/>
        <v>0</v>
      </c>
    </row>
    <row r="7669" spans="3:8" x14ac:dyDescent="0.25">
      <c r="C7669" s="13"/>
      <c r="D7669" s="14"/>
      <c r="E7669" s="11"/>
      <c r="H7669">
        <f t="shared" si="130"/>
        <v>0</v>
      </c>
    </row>
    <row r="7670" spans="3:8" x14ac:dyDescent="0.25">
      <c r="C7670" s="13"/>
      <c r="D7670" s="14"/>
      <c r="E7670" s="11"/>
      <c r="H7670">
        <f t="shared" si="130"/>
        <v>0</v>
      </c>
    </row>
    <row r="7671" spans="3:8" x14ac:dyDescent="0.25">
      <c r="C7671" s="13"/>
      <c r="D7671" s="14"/>
      <c r="E7671" s="11"/>
      <c r="H7671">
        <f t="shared" si="130"/>
        <v>0</v>
      </c>
    </row>
    <row r="7672" spans="3:8" x14ac:dyDescent="0.25">
      <c r="C7672" s="13"/>
      <c r="D7672" s="14"/>
      <c r="E7672" s="11"/>
      <c r="H7672">
        <f t="shared" si="130"/>
        <v>0</v>
      </c>
    </row>
    <row r="7673" spans="3:8" x14ac:dyDescent="0.25">
      <c r="C7673" s="13"/>
      <c r="D7673" s="14"/>
      <c r="E7673" s="11"/>
      <c r="H7673">
        <f t="shared" si="130"/>
        <v>0</v>
      </c>
    </row>
    <row r="7674" spans="3:8" x14ac:dyDescent="0.25">
      <c r="C7674" s="13"/>
      <c r="D7674" s="14"/>
      <c r="E7674" s="11"/>
      <c r="H7674">
        <f t="shared" si="130"/>
        <v>0</v>
      </c>
    </row>
    <row r="7675" spans="3:8" x14ac:dyDescent="0.25">
      <c r="C7675" s="13"/>
      <c r="D7675" s="14"/>
      <c r="E7675" s="11"/>
      <c r="H7675">
        <f t="shared" si="130"/>
        <v>0</v>
      </c>
    </row>
    <row r="7676" spans="3:8" x14ac:dyDescent="0.25">
      <c r="C7676" s="13"/>
      <c r="D7676" s="14"/>
      <c r="E7676" s="11"/>
      <c r="H7676">
        <f t="shared" si="130"/>
        <v>0</v>
      </c>
    </row>
    <row r="7677" spans="3:8" x14ac:dyDescent="0.25">
      <c r="C7677" s="13"/>
      <c r="D7677" s="14"/>
      <c r="E7677" s="11"/>
      <c r="H7677">
        <f t="shared" si="130"/>
        <v>0</v>
      </c>
    </row>
    <row r="7678" spans="3:8" x14ac:dyDescent="0.25">
      <c r="C7678" s="13"/>
      <c r="D7678" s="14"/>
      <c r="E7678" s="11"/>
      <c r="H7678">
        <f t="shared" si="130"/>
        <v>0</v>
      </c>
    </row>
    <row r="7679" spans="3:8" x14ac:dyDescent="0.25">
      <c r="C7679" s="13"/>
      <c r="D7679" s="14"/>
      <c r="E7679" s="11"/>
      <c r="H7679">
        <f t="shared" si="130"/>
        <v>0</v>
      </c>
    </row>
    <row r="7680" spans="3:8" x14ac:dyDescent="0.25">
      <c r="C7680" s="13"/>
      <c r="D7680" s="14"/>
      <c r="E7680" s="11"/>
      <c r="H7680">
        <f t="shared" si="130"/>
        <v>0</v>
      </c>
    </row>
    <row r="7681" spans="3:8" x14ac:dyDescent="0.25">
      <c r="C7681" s="13"/>
      <c r="D7681" s="14"/>
      <c r="E7681" s="11"/>
      <c r="H7681">
        <f t="shared" si="130"/>
        <v>0</v>
      </c>
    </row>
    <row r="7682" spans="3:8" x14ac:dyDescent="0.25">
      <c r="C7682" s="13"/>
      <c r="D7682" s="14"/>
      <c r="E7682" s="11"/>
      <c r="H7682">
        <f t="shared" si="130"/>
        <v>0</v>
      </c>
    </row>
    <row r="7683" spans="3:8" x14ac:dyDescent="0.25">
      <c r="C7683" s="13"/>
      <c r="D7683" s="14"/>
      <c r="E7683" s="11"/>
      <c r="H7683">
        <f t="shared" si="130"/>
        <v>0</v>
      </c>
    </row>
    <row r="7684" spans="3:8" x14ac:dyDescent="0.25">
      <c r="C7684" s="13"/>
      <c r="D7684" s="14"/>
      <c r="E7684" s="11"/>
      <c r="H7684">
        <f t="shared" ref="H7684:H7747" si="131">IF(ISNUMBER(E7684),E7684,0)</f>
        <v>0</v>
      </c>
    </row>
    <row r="7685" spans="3:8" x14ac:dyDescent="0.25">
      <c r="C7685" s="13"/>
      <c r="D7685" s="14"/>
      <c r="E7685" s="11"/>
      <c r="H7685">
        <f t="shared" si="131"/>
        <v>0</v>
      </c>
    </row>
    <row r="7686" spans="3:8" x14ac:dyDescent="0.25">
      <c r="C7686" s="13"/>
      <c r="D7686" s="14"/>
      <c r="E7686" s="11"/>
      <c r="H7686">
        <f t="shared" si="131"/>
        <v>0</v>
      </c>
    </row>
    <row r="7687" spans="3:8" x14ac:dyDescent="0.25">
      <c r="C7687" s="13"/>
      <c r="D7687" s="14"/>
      <c r="E7687" s="11"/>
      <c r="H7687">
        <f t="shared" si="131"/>
        <v>0</v>
      </c>
    </row>
    <row r="7688" spans="3:8" x14ac:dyDescent="0.25">
      <c r="C7688" s="13"/>
      <c r="D7688" s="14"/>
      <c r="E7688" s="11"/>
      <c r="H7688">
        <f t="shared" si="131"/>
        <v>0</v>
      </c>
    </row>
    <row r="7689" spans="3:8" x14ac:dyDescent="0.25">
      <c r="C7689" s="13"/>
      <c r="D7689" s="14"/>
      <c r="E7689" s="11"/>
      <c r="H7689">
        <f t="shared" si="131"/>
        <v>0</v>
      </c>
    </row>
    <row r="7690" spans="3:8" x14ac:dyDescent="0.25">
      <c r="C7690" s="13"/>
      <c r="D7690" s="14"/>
      <c r="E7690" s="11"/>
      <c r="H7690">
        <f t="shared" si="131"/>
        <v>0</v>
      </c>
    </row>
    <row r="7691" spans="3:8" x14ac:dyDescent="0.25">
      <c r="C7691" s="13"/>
      <c r="D7691" s="14"/>
      <c r="E7691" s="11"/>
      <c r="H7691">
        <f t="shared" si="131"/>
        <v>0</v>
      </c>
    </row>
    <row r="7692" spans="3:8" x14ac:dyDescent="0.25">
      <c r="C7692" s="13"/>
      <c r="D7692" s="14"/>
      <c r="E7692" s="11"/>
      <c r="H7692">
        <f t="shared" si="131"/>
        <v>0</v>
      </c>
    </row>
    <row r="7693" spans="3:8" x14ac:dyDescent="0.25">
      <c r="C7693" s="13"/>
      <c r="D7693" s="14"/>
      <c r="E7693" s="11"/>
      <c r="H7693">
        <f t="shared" si="131"/>
        <v>0</v>
      </c>
    </row>
    <row r="7694" spans="3:8" x14ac:dyDescent="0.25">
      <c r="C7694" s="13"/>
      <c r="D7694" s="14"/>
      <c r="E7694" s="11"/>
      <c r="H7694">
        <f t="shared" si="131"/>
        <v>0</v>
      </c>
    </row>
    <row r="7695" spans="3:8" x14ac:dyDescent="0.25">
      <c r="C7695" s="13"/>
      <c r="D7695" s="14"/>
      <c r="E7695" s="11"/>
      <c r="H7695">
        <f t="shared" si="131"/>
        <v>0</v>
      </c>
    </row>
    <row r="7696" spans="3:8" x14ac:dyDescent="0.25">
      <c r="C7696" s="13"/>
      <c r="D7696" s="14"/>
      <c r="E7696" s="11"/>
      <c r="H7696">
        <f t="shared" si="131"/>
        <v>0</v>
      </c>
    </row>
    <row r="7697" spans="3:8" x14ac:dyDescent="0.25">
      <c r="C7697" s="13"/>
      <c r="D7697" s="14"/>
      <c r="E7697" s="11"/>
      <c r="H7697">
        <f t="shared" si="131"/>
        <v>0</v>
      </c>
    </row>
    <row r="7698" spans="3:8" x14ac:dyDescent="0.25">
      <c r="C7698" s="13"/>
      <c r="D7698" s="14"/>
      <c r="E7698" s="11"/>
      <c r="H7698">
        <f t="shared" si="131"/>
        <v>0</v>
      </c>
    </row>
    <row r="7699" spans="3:8" x14ac:dyDescent="0.25">
      <c r="C7699" s="13"/>
      <c r="D7699" s="14"/>
      <c r="E7699" s="11"/>
      <c r="H7699">
        <f t="shared" si="131"/>
        <v>0</v>
      </c>
    </row>
    <row r="7700" spans="3:8" x14ac:dyDescent="0.25">
      <c r="C7700" s="13"/>
      <c r="D7700" s="14"/>
      <c r="E7700" s="11"/>
      <c r="H7700">
        <f t="shared" si="131"/>
        <v>0</v>
      </c>
    </row>
    <row r="7701" spans="3:8" x14ac:dyDescent="0.25">
      <c r="C7701" s="13"/>
      <c r="D7701" s="14"/>
      <c r="E7701" s="11"/>
      <c r="H7701">
        <f t="shared" si="131"/>
        <v>0</v>
      </c>
    </row>
    <row r="7702" spans="3:8" x14ac:dyDescent="0.25">
      <c r="C7702" s="13"/>
      <c r="D7702" s="14"/>
      <c r="E7702" s="11"/>
      <c r="H7702">
        <f t="shared" si="131"/>
        <v>0</v>
      </c>
    </row>
    <row r="7703" spans="3:8" x14ac:dyDescent="0.25">
      <c r="C7703" s="13"/>
      <c r="D7703" s="14"/>
      <c r="E7703" s="11"/>
      <c r="H7703">
        <f t="shared" si="131"/>
        <v>0</v>
      </c>
    </row>
    <row r="7704" spans="3:8" x14ac:dyDescent="0.25">
      <c r="C7704" s="13"/>
      <c r="D7704" s="14"/>
      <c r="E7704" s="11"/>
      <c r="H7704">
        <f t="shared" si="131"/>
        <v>0</v>
      </c>
    </row>
    <row r="7705" spans="3:8" x14ac:dyDescent="0.25">
      <c r="C7705" s="13"/>
      <c r="D7705" s="14"/>
      <c r="E7705" s="11"/>
      <c r="H7705">
        <f t="shared" si="131"/>
        <v>0</v>
      </c>
    </row>
    <row r="7706" spans="3:8" x14ac:dyDescent="0.25">
      <c r="C7706" s="13"/>
      <c r="D7706" s="14"/>
      <c r="E7706" s="11"/>
      <c r="H7706">
        <f t="shared" si="131"/>
        <v>0</v>
      </c>
    </row>
    <row r="7707" spans="3:8" x14ac:dyDescent="0.25">
      <c r="C7707" s="13"/>
      <c r="D7707" s="14"/>
      <c r="E7707" s="11"/>
      <c r="H7707">
        <f t="shared" si="131"/>
        <v>0</v>
      </c>
    </row>
    <row r="7708" spans="3:8" x14ac:dyDescent="0.25">
      <c r="C7708" s="13"/>
      <c r="D7708" s="14"/>
      <c r="E7708" s="11"/>
      <c r="H7708">
        <f t="shared" si="131"/>
        <v>0</v>
      </c>
    </row>
    <row r="7709" spans="3:8" x14ac:dyDescent="0.25">
      <c r="C7709" s="13"/>
      <c r="D7709" s="14"/>
      <c r="E7709" s="11"/>
      <c r="H7709">
        <f t="shared" si="131"/>
        <v>0</v>
      </c>
    </row>
    <row r="7710" spans="3:8" x14ac:dyDescent="0.25">
      <c r="C7710" s="13"/>
      <c r="D7710" s="14"/>
      <c r="E7710" s="11"/>
      <c r="H7710">
        <f t="shared" si="131"/>
        <v>0</v>
      </c>
    </row>
    <row r="7711" spans="3:8" x14ac:dyDescent="0.25">
      <c r="C7711" s="13"/>
      <c r="D7711" s="14"/>
      <c r="E7711" s="11"/>
      <c r="H7711">
        <f t="shared" si="131"/>
        <v>0</v>
      </c>
    </row>
    <row r="7712" spans="3:8" x14ac:dyDescent="0.25">
      <c r="C7712" s="13"/>
      <c r="D7712" s="14"/>
      <c r="E7712" s="11"/>
      <c r="H7712">
        <f t="shared" si="131"/>
        <v>0</v>
      </c>
    </row>
    <row r="7713" spans="3:8" x14ac:dyDescent="0.25">
      <c r="C7713" s="13"/>
      <c r="D7713" s="14"/>
      <c r="E7713" s="11"/>
      <c r="H7713">
        <f t="shared" si="131"/>
        <v>0</v>
      </c>
    </row>
    <row r="7714" spans="3:8" x14ac:dyDescent="0.25">
      <c r="C7714" s="13"/>
      <c r="D7714" s="14"/>
      <c r="E7714" s="11"/>
      <c r="H7714">
        <f t="shared" si="131"/>
        <v>0</v>
      </c>
    </row>
    <row r="7715" spans="3:8" x14ac:dyDescent="0.25">
      <c r="C7715" s="13"/>
      <c r="D7715" s="14"/>
      <c r="E7715" s="11"/>
      <c r="H7715">
        <f t="shared" si="131"/>
        <v>0</v>
      </c>
    </row>
    <row r="7716" spans="3:8" x14ac:dyDescent="0.25">
      <c r="C7716" s="13"/>
      <c r="D7716" s="14"/>
      <c r="E7716" s="11"/>
      <c r="H7716">
        <f t="shared" si="131"/>
        <v>0</v>
      </c>
    </row>
    <row r="7717" spans="3:8" x14ac:dyDescent="0.25">
      <c r="C7717" s="13"/>
      <c r="D7717" s="14"/>
      <c r="E7717" s="11"/>
      <c r="H7717">
        <f t="shared" si="131"/>
        <v>0</v>
      </c>
    </row>
    <row r="7718" spans="3:8" x14ac:dyDescent="0.25">
      <c r="C7718" s="13"/>
      <c r="D7718" s="14"/>
      <c r="E7718" s="11"/>
      <c r="H7718">
        <f t="shared" si="131"/>
        <v>0</v>
      </c>
    </row>
    <row r="7719" spans="3:8" x14ac:dyDescent="0.25">
      <c r="C7719" s="13"/>
      <c r="D7719" s="14"/>
      <c r="E7719" s="11"/>
      <c r="H7719">
        <f t="shared" si="131"/>
        <v>0</v>
      </c>
    </row>
    <row r="7720" spans="3:8" x14ac:dyDescent="0.25">
      <c r="C7720" s="13"/>
      <c r="D7720" s="14"/>
      <c r="E7720" s="11"/>
      <c r="H7720">
        <f t="shared" si="131"/>
        <v>0</v>
      </c>
    </row>
    <row r="7721" spans="3:8" x14ac:dyDescent="0.25">
      <c r="C7721" s="13"/>
      <c r="D7721" s="14"/>
      <c r="E7721" s="11"/>
      <c r="H7721">
        <f t="shared" si="131"/>
        <v>0</v>
      </c>
    </row>
    <row r="7722" spans="3:8" x14ac:dyDescent="0.25">
      <c r="C7722" s="13"/>
      <c r="D7722" s="14"/>
      <c r="E7722" s="11"/>
      <c r="H7722">
        <f t="shared" si="131"/>
        <v>0</v>
      </c>
    </row>
    <row r="7723" spans="3:8" x14ac:dyDescent="0.25">
      <c r="C7723" s="13"/>
      <c r="D7723" s="14"/>
      <c r="E7723" s="11"/>
      <c r="H7723">
        <f t="shared" si="131"/>
        <v>0</v>
      </c>
    </row>
    <row r="7724" spans="3:8" x14ac:dyDescent="0.25">
      <c r="C7724" s="13"/>
      <c r="D7724" s="14"/>
      <c r="E7724" s="11"/>
      <c r="H7724">
        <f t="shared" si="131"/>
        <v>0</v>
      </c>
    </row>
    <row r="7725" spans="3:8" x14ac:dyDescent="0.25">
      <c r="C7725" s="13"/>
      <c r="D7725" s="14"/>
      <c r="E7725" s="11"/>
      <c r="H7725">
        <f t="shared" si="131"/>
        <v>0</v>
      </c>
    </row>
    <row r="7726" spans="3:8" x14ac:dyDescent="0.25">
      <c r="C7726" s="13"/>
      <c r="D7726" s="14"/>
      <c r="E7726" s="11"/>
      <c r="H7726">
        <f t="shared" si="131"/>
        <v>0</v>
      </c>
    </row>
    <row r="7727" spans="3:8" x14ac:dyDescent="0.25">
      <c r="C7727" s="13"/>
      <c r="D7727" s="14"/>
      <c r="E7727" s="11"/>
      <c r="H7727">
        <f t="shared" si="131"/>
        <v>0</v>
      </c>
    </row>
    <row r="7728" spans="3:8" x14ac:dyDescent="0.25">
      <c r="C7728" s="13"/>
      <c r="D7728" s="14"/>
      <c r="E7728" s="11"/>
      <c r="H7728">
        <f t="shared" si="131"/>
        <v>0</v>
      </c>
    </row>
    <row r="7729" spans="3:8" x14ac:dyDescent="0.25">
      <c r="C7729" s="13"/>
      <c r="D7729" s="14"/>
      <c r="E7729" s="11"/>
      <c r="H7729">
        <f t="shared" si="131"/>
        <v>0</v>
      </c>
    </row>
    <row r="7730" spans="3:8" x14ac:dyDescent="0.25">
      <c r="C7730" s="13"/>
      <c r="D7730" s="14"/>
      <c r="E7730" s="11"/>
      <c r="H7730">
        <f t="shared" si="131"/>
        <v>0</v>
      </c>
    </row>
    <row r="7731" spans="3:8" x14ac:dyDescent="0.25">
      <c r="C7731" s="13"/>
      <c r="D7731" s="14"/>
      <c r="E7731" s="11"/>
      <c r="H7731">
        <f t="shared" si="131"/>
        <v>0</v>
      </c>
    </row>
    <row r="7732" spans="3:8" x14ac:dyDescent="0.25">
      <c r="C7732" s="13"/>
      <c r="D7732" s="14"/>
      <c r="E7732" s="11"/>
      <c r="H7732">
        <f t="shared" si="131"/>
        <v>0</v>
      </c>
    </row>
    <row r="7733" spans="3:8" x14ac:dyDescent="0.25">
      <c r="C7733" s="13"/>
      <c r="D7733" s="14"/>
      <c r="E7733" s="11"/>
      <c r="H7733">
        <f t="shared" si="131"/>
        <v>0</v>
      </c>
    </row>
    <row r="7734" spans="3:8" x14ac:dyDescent="0.25">
      <c r="C7734" s="13"/>
      <c r="D7734" s="14"/>
      <c r="E7734" s="11"/>
      <c r="H7734">
        <f t="shared" si="131"/>
        <v>0</v>
      </c>
    </row>
    <row r="7735" spans="3:8" x14ac:dyDescent="0.25">
      <c r="C7735" s="13"/>
      <c r="D7735" s="14"/>
      <c r="E7735" s="11"/>
      <c r="H7735">
        <f t="shared" si="131"/>
        <v>0</v>
      </c>
    </row>
    <row r="7736" spans="3:8" x14ac:dyDescent="0.25">
      <c r="C7736" s="13"/>
      <c r="D7736" s="14"/>
      <c r="E7736" s="11"/>
      <c r="H7736">
        <f t="shared" si="131"/>
        <v>0</v>
      </c>
    </row>
    <row r="7737" spans="3:8" x14ac:dyDescent="0.25">
      <c r="C7737" s="13"/>
      <c r="D7737" s="14"/>
      <c r="E7737" s="11"/>
      <c r="H7737">
        <f t="shared" si="131"/>
        <v>0</v>
      </c>
    </row>
    <row r="7738" spans="3:8" x14ac:dyDescent="0.25">
      <c r="C7738" s="13"/>
      <c r="D7738" s="14"/>
      <c r="E7738" s="11"/>
      <c r="H7738">
        <f t="shared" si="131"/>
        <v>0</v>
      </c>
    </row>
    <row r="7739" spans="3:8" x14ac:dyDescent="0.25">
      <c r="C7739" s="13"/>
      <c r="D7739" s="14"/>
      <c r="E7739" s="11"/>
      <c r="H7739">
        <f t="shared" si="131"/>
        <v>0</v>
      </c>
    </row>
    <row r="7740" spans="3:8" x14ac:dyDescent="0.25">
      <c r="C7740" s="13"/>
      <c r="D7740" s="14"/>
      <c r="E7740" s="11"/>
      <c r="H7740">
        <f t="shared" si="131"/>
        <v>0</v>
      </c>
    </row>
    <row r="7741" spans="3:8" x14ac:dyDescent="0.25">
      <c r="C7741" s="13"/>
      <c r="D7741" s="14"/>
      <c r="E7741" s="11"/>
      <c r="H7741">
        <f t="shared" si="131"/>
        <v>0</v>
      </c>
    </row>
    <row r="7742" spans="3:8" x14ac:dyDescent="0.25">
      <c r="C7742" s="13"/>
      <c r="D7742" s="14"/>
      <c r="E7742" s="11"/>
      <c r="H7742">
        <f t="shared" si="131"/>
        <v>0</v>
      </c>
    </row>
    <row r="7743" spans="3:8" x14ac:dyDescent="0.25">
      <c r="C7743" s="13"/>
      <c r="D7743" s="14"/>
      <c r="E7743" s="11"/>
      <c r="H7743">
        <f t="shared" si="131"/>
        <v>0</v>
      </c>
    </row>
    <row r="7744" spans="3:8" x14ac:dyDescent="0.25">
      <c r="C7744" s="13"/>
      <c r="D7744" s="14"/>
      <c r="E7744" s="11"/>
      <c r="H7744">
        <f t="shared" si="131"/>
        <v>0</v>
      </c>
    </row>
    <row r="7745" spans="3:8" x14ac:dyDescent="0.25">
      <c r="C7745" s="13"/>
      <c r="D7745" s="14"/>
      <c r="E7745" s="11"/>
      <c r="H7745">
        <f t="shared" si="131"/>
        <v>0</v>
      </c>
    </row>
    <row r="7746" spans="3:8" x14ac:dyDescent="0.25">
      <c r="C7746" s="13"/>
      <c r="D7746" s="14"/>
      <c r="E7746" s="11"/>
      <c r="H7746">
        <f t="shared" si="131"/>
        <v>0</v>
      </c>
    </row>
    <row r="7747" spans="3:8" x14ac:dyDescent="0.25">
      <c r="C7747" s="13"/>
      <c r="D7747" s="14"/>
      <c r="E7747" s="11"/>
      <c r="H7747">
        <f t="shared" si="131"/>
        <v>0</v>
      </c>
    </row>
    <row r="7748" spans="3:8" x14ac:dyDescent="0.25">
      <c r="C7748" s="13"/>
      <c r="D7748" s="14"/>
      <c r="E7748" s="11"/>
      <c r="H7748">
        <f t="shared" ref="H7748:H7811" si="132">IF(ISNUMBER(E7748),E7748,0)</f>
        <v>0</v>
      </c>
    </row>
    <row r="7749" spans="3:8" x14ac:dyDescent="0.25">
      <c r="C7749" s="13"/>
      <c r="D7749" s="14"/>
      <c r="E7749" s="11"/>
      <c r="H7749">
        <f t="shared" si="132"/>
        <v>0</v>
      </c>
    </row>
    <row r="7750" spans="3:8" x14ac:dyDescent="0.25">
      <c r="C7750" s="13"/>
      <c r="D7750" s="14"/>
      <c r="E7750" s="11"/>
      <c r="H7750">
        <f t="shared" si="132"/>
        <v>0</v>
      </c>
    </row>
    <row r="7751" spans="3:8" x14ac:dyDescent="0.25">
      <c r="C7751" s="13"/>
      <c r="D7751" s="14"/>
      <c r="E7751" s="11"/>
      <c r="H7751">
        <f t="shared" si="132"/>
        <v>0</v>
      </c>
    </row>
    <row r="7752" spans="3:8" x14ac:dyDescent="0.25">
      <c r="C7752" s="13"/>
      <c r="D7752" s="14"/>
      <c r="E7752" s="11"/>
      <c r="H7752">
        <f t="shared" si="132"/>
        <v>0</v>
      </c>
    </row>
    <row r="7753" spans="3:8" x14ac:dyDescent="0.25">
      <c r="C7753" s="13"/>
      <c r="D7753" s="14"/>
      <c r="E7753" s="11"/>
      <c r="H7753">
        <f t="shared" si="132"/>
        <v>0</v>
      </c>
    </row>
    <row r="7754" spans="3:8" x14ac:dyDescent="0.25">
      <c r="C7754" s="13"/>
      <c r="D7754" s="14"/>
      <c r="E7754" s="11"/>
      <c r="H7754">
        <f t="shared" si="132"/>
        <v>0</v>
      </c>
    </row>
    <row r="7755" spans="3:8" x14ac:dyDescent="0.25">
      <c r="C7755" s="13"/>
      <c r="D7755" s="14"/>
      <c r="E7755" s="11"/>
      <c r="H7755">
        <f t="shared" si="132"/>
        <v>0</v>
      </c>
    </row>
    <row r="7756" spans="3:8" x14ac:dyDescent="0.25">
      <c r="C7756" s="13"/>
      <c r="D7756" s="14"/>
      <c r="E7756" s="11"/>
      <c r="H7756">
        <f t="shared" si="132"/>
        <v>0</v>
      </c>
    </row>
    <row r="7757" spans="3:8" x14ac:dyDescent="0.25">
      <c r="C7757" s="13"/>
      <c r="D7757" s="14"/>
      <c r="E7757" s="11"/>
      <c r="H7757">
        <f t="shared" si="132"/>
        <v>0</v>
      </c>
    </row>
    <row r="7758" spans="3:8" x14ac:dyDescent="0.25">
      <c r="C7758" s="13"/>
      <c r="D7758" s="14"/>
      <c r="E7758" s="11"/>
      <c r="H7758">
        <f t="shared" si="132"/>
        <v>0</v>
      </c>
    </row>
    <row r="7759" spans="3:8" x14ac:dyDescent="0.25">
      <c r="C7759" s="13"/>
      <c r="D7759" s="14"/>
      <c r="E7759" s="11"/>
      <c r="H7759">
        <f t="shared" si="132"/>
        <v>0</v>
      </c>
    </row>
    <row r="7760" spans="3:8" x14ac:dyDescent="0.25">
      <c r="C7760" s="13"/>
      <c r="D7760" s="14"/>
      <c r="E7760" s="11"/>
      <c r="H7760">
        <f t="shared" si="132"/>
        <v>0</v>
      </c>
    </row>
    <row r="7761" spans="3:8" x14ac:dyDescent="0.25">
      <c r="C7761" s="13"/>
      <c r="D7761" s="14"/>
      <c r="E7761" s="11"/>
      <c r="H7761">
        <f t="shared" si="132"/>
        <v>0</v>
      </c>
    </row>
    <row r="7762" spans="3:8" x14ac:dyDescent="0.25">
      <c r="C7762" s="13"/>
      <c r="D7762" s="14"/>
      <c r="E7762" s="11"/>
      <c r="H7762">
        <f t="shared" si="132"/>
        <v>0</v>
      </c>
    </row>
    <row r="7763" spans="3:8" x14ac:dyDescent="0.25">
      <c r="C7763" s="13"/>
      <c r="D7763" s="14"/>
      <c r="E7763" s="11"/>
      <c r="H7763">
        <f t="shared" si="132"/>
        <v>0</v>
      </c>
    </row>
    <row r="7764" spans="3:8" x14ac:dyDescent="0.25">
      <c r="C7764" s="13"/>
      <c r="D7764" s="14"/>
      <c r="E7764" s="11"/>
      <c r="H7764">
        <f t="shared" si="132"/>
        <v>0</v>
      </c>
    </row>
    <row r="7765" spans="3:8" x14ac:dyDescent="0.25">
      <c r="C7765" s="13"/>
      <c r="D7765" s="14"/>
      <c r="E7765" s="11"/>
      <c r="H7765">
        <f t="shared" si="132"/>
        <v>0</v>
      </c>
    </row>
    <row r="7766" spans="3:8" x14ac:dyDescent="0.25">
      <c r="C7766" s="13"/>
      <c r="D7766" s="14"/>
      <c r="E7766" s="11"/>
      <c r="H7766">
        <f t="shared" si="132"/>
        <v>0</v>
      </c>
    </row>
    <row r="7767" spans="3:8" x14ac:dyDescent="0.25">
      <c r="C7767" s="13"/>
      <c r="D7767" s="14"/>
      <c r="E7767" s="11"/>
      <c r="H7767">
        <f t="shared" si="132"/>
        <v>0</v>
      </c>
    </row>
    <row r="7768" spans="3:8" x14ac:dyDescent="0.25">
      <c r="C7768" s="13"/>
      <c r="D7768" s="14"/>
      <c r="E7768" s="11"/>
      <c r="H7768">
        <f t="shared" si="132"/>
        <v>0</v>
      </c>
    </row>
    <row r="7769" spans="3:8" x14ac:dyDescent="0.25">
      <c r="C7769" s="13"/>
      <c r="D7769" s="14"/>
      <c r="E7769" s="11"/>
      <c r="H7769">
        <f t="shared" si="132"/>
        <v>0</v>
      </c>
    </row>
    <row r="7770" spans="3:8" x14ac:dyDescent="0.25">
      <c r="C7770" s="13"/>
      <c r="D7770" s="14"/>
      <c r="E7770" s="11"/>
      <c r="H7770">
        <f t="shared" si="132"/>
        <v>0</v>
      </c>
    </row>
    <row r="7771" spans="3:8" x14ac:dyDescent="0.25">
      <c r="C7771" s="13"/>
      <c r="D7771" s="14"/>
      <c r="E7771" s="11"/>
      <c r="H7771">
        <f t="shared" si="132"/>
        <v>0</v>
      </c>
    </row>
    <row r="7772" spans="3:8" x14ac:dyDescent="0.25">
      <c r="C7772" s="13"/>
      <c r="D7772" s="14"/>
      <c r="E7772" s="11"/>
      <c r="H7772">
        <f t="shared" si="132"/>
        <v>0</v>
      </c>
    </row>
    <row r="7773" spans="3:8" x14ac:dyDescent="0.25">
      <c r="C7773" s="13"/>
      <c r="D7773" s="14"/>
      <c r="E7773" s="11"/>
      <c r="H7773">
        <f t="shared" si="132"/>
        <v>0</v>
      </c>
    </row>
    <row r="7774" spans="3:8" x14ac:dyDescent="0.25">
      <c r="C7774" s="13"/>
      <c r="D7774" s="14"/>
      <c r="E7774" s="11"/>
      <c r="H7774">
        <f t="shared" si="132"/>
        <v>0</v>
      </c>
    </row>
    <row r="7775" spans="3:8" x14ac:dyDescent="0.25">
      <c r="C7775" s="13"/>
      <c r="D7775" s="14"/>
      <c r="E7775" s="11"/>
      <c r="H7775">
        <f t="shared" si="132"/>
        <v>0</v>
      </c>
    </row>
    <row r="7776" spans="3:8" x14ac:dyDescent="0.25">
      <c r="C7776" s="13"/>
      <c r="D7776" s="14"/>
      <c r="E7776" s="11"/>
      <c r="H7776">
        <f t="shared" si="132"/>
        <v>0</v>
      </c>
    </row>
    <row r="7777" spans="3:8" x14ac:dyDescent="0.25">
      <c r="C7777" s="13"/>
      <c r="D7777" s="14"/>
      <c r="E7777" s="11"/>
      <c r="H7777">
        <f t="shared" si="132"/>
        <v>0</v>
      </c>
    </row>
    <row r="7778" spans="3:8" x14ac:dyDescent="0.25">
      <c r="C7778" s="13"/>
      <c r="D7778" s="14"/>
      <c r="E7778" s="11"/>
      <c r="H7778">
        <f t="shared" si="132"/>
        <v>0</v>
      </c>
    </row>
    <row r="7779" spans="3:8" x14ac:dyDescent="0.25">
      <c r="C7779" s="13"/>
      <c r="D7779" s="14"/>
      <c r="E7779" s="11"/>
      <c r="H7779">
        <f t="shared" si="132"/>
        <v>0</v>
      </c>
    </row>
    <row r="7780" spans="3:8" x14ac:dyDescent="0.25">
      <c r="C7780" s="13"/>
      <c r="D7780" s="14"/>
      <c r="E7780" s="11"/>
      <c r="H7780">
        <f t="shared" si="132"/>
        <v>0</v>
      </c>
    </row>
    <row r="7781" spans="3:8" x14ac:dyDescent="0.25">
      <c r="C7781" s="13"/>
      <c r="D7781" s="14"/>
      <c r="E7781" s="11"/>
      <c r="H7781">
        <f t="shared" si="132"/>
        <v>0</v>
      </c>
    </row>
    <row r="7782" spans="3:8" x14ac:dyDescent="0.25">
      <c r="C7782" s="13"/>
      <c r="D7782" s="14"/>
      <c r="E7782" s="11"/>
      <c r="H7782">
        <f t="shared" si="132"/>
        <v>0</v>
      </c>
    </row>
    <row r="7783" spans="3:8" x14ac:dyDescent="0.25">
      <c r="C7783" s="13"/>
      <c r="D7783" s="14"/>
      <c r="E7783" s="11"/>
      <c r="H7783">
        <f t="shared" si="132"/>
        <v>0</v>
      </c>
    </row>
    <row r="7784" spans="3:8" x14ac:dyDescent="0.25">
      <c r="C7784" s="13"/>
      <c r="D7784" s="14"/>
      <c r="E7784" s="11"/>
      <c r="H7784">
        <f t="shared" si="132"/>
        <v>0</v>
      </c>
    </row>
    <row r="7785" spans="3:8" x14ac:dyDescent="0.25">
      <c r="C7785" s="13"/>
      <c r="D7785" s="14"/>
      <c r="E7785" s="11"/>
      <c r="H7785">
        <f t="shared" si="132"/>
        <v>0</v>
      </c>
    </row>
    <row r="7786" spans="3:8" x14ac:dyDescent="0.25">
      <c r="C7786" s="13"/>
      <c r="D7786" s="14"/>
      <c r="E7786" s="11"/>
      <c r="H7786">
        <f t="shared" si="132"/>
        <v>0</v>
      </c>
    </row>
    <row r="7787" spans="3:8" x14ac:dyDescent="0.25">
      <c r="C7787" s="13"/>
      <c r="D7787" s="14"/>
      <c r="E7787" s="11"/>
      <c r="H7787">
        <f t="shared" si="132"/>
        <v>0</v>
      </c>
    </row>
    <row r="7788" spans="3:8" x14ac:dyDescent="0.25">
      <c r="C7788" s="13"/>
      <c r="D7788" s="14"/>
      <c r="E7788" s="11"/>
      <c r="H7788">
        <f t="shared" si="132"/>
        <v>0</v>
      </c>
    </row>
    <row r="7789" spans="3:8" x14ac:dyDescent="0.25">
      <c r="C7789" s="13"/>
      <c r="D7789" s="14"/>
      <c r="E7789" s="11"/>
      <c r="H7789">
        <f t="shared" si="132"/>
        <v>0</v>
      </c>
    </row>
    <row r="7790" spans="3:8" x14ac:dyDescent="0.25">
      <c r="C7790" s="13"/>
      <c r="D7790" s="14"/>
      <c r="E7790" s="11"/>
      <c r="H7790">
        <f t="shared" si="132"/>
        <v>0</v>
      </c>
    </row>
    <row r="7791" spans="3:8" x14ac:dyDescent="0.25">
      <c r="C7791" s="13"/>
      <c r="D7791" s="14"/>
      <c r="E7791" s="11"/>
      <c r="H7791">
        <f t="shared" si="132"/>
        <v>0</v>
      </c>
    </row>
    <row r="7792" spans="3:8" x14ac:dyDescent="0.25">
      <c r="C7792" s="13"/>
      <c r="D7792" s="14"/>
      <c r="E7792" s="11"/>
      <c r="H7792">
        <f t="shared" si="132"/>
        <v>0</v>
      </c>
    </row>
    <row r="7793" spans="3:8" x14ac:dyDescent="0.25">
      <c r="C7793" s="13"/>
      <c r="D7793" s="14"/>
      <c r="E7793" s="11"/>
      <c r="H7793">
        <f t="shared" si="132"/>
        <v>0</v>
      </c>
    </row>
    <row r="7794" spans="3:8" x14ac:dyDescent="0.25">
      <c r="C7794" s="13"/>
      <c r="D7794" s="14"/>
      <c r="E7794" s="11"/>
      <c r="H7794">
        <f t="shared" si="132"/>
        <v>0</v>
      </c>
    </row>
    <row r="7795" spans="3:8" x14ac:dyDescent="0.25">
      <c r="C7795" s="13"/>
      <c r="D7795" s="14"/>
      <c r="E7795" s="11"/>
      <c r="H7795">
        <f t="shared" si="132"/>
        <v>0</v>
      </c>
    </row>
    <row r="7796" spans="3:8" x14ac:dyDescent="0.25">
      <c r="C7796" s="13"/>
      <c r="D7796" s="14"/>
      <c r="E7796" s="11"/>
      <c r="H7796">
        <f t="shared" si="132"/>
        <v>0</v>
      </c>
    </row>
    <row r="7797" spans="3:8" x14ac:dyDescent="0.25">
      <c r="C7797" s="13"/>
      <c r="D7797" s="14"/>
      <c r="E7797" s="11"/>
      <c r="H7797">
        <f t="shared" si="132"/>
        <v>0</v>
      </c>
    </row>
    <row r="7798" spans="3:8" x14ac:dyDescent="0.25">
      <c r="C7798" s="13"/>
      <c r="D7798" s="14"/>
      <c r="E7798" s="11"/>
      <c r="H7798">
        <f t="shared" si="132"/>
        <v>0</v>
      </c>
    </row>
    <row r="7799" spans="3:8" x14ac:dyDescent="0.25">
      <c r="C7799" s="13"/>
      <c r="D7799" s="14"/>
      <c r="E7799" s="11"/>
      <c r="H7799">
        <f t="shared" si="132"/>
        <v>0</v>
      </c>
    </row>
    <row r="7800" spans="3:8" x14ac:dyDescent="0.25">
      <c r="C7800" s="13"/>
      <c r="D7800" s="14"/>
      <c r="E7800" s="11"/>
      <c r="H7800">
        <f t="shared" si="132"/>
        <v>0</v>
      </c>
    </row>
    <row r="7801" spans="3:8" x14ac:dyDescent="0.25">
      <c r="C7801" s="13"/>
      <c r="D7801" s="14"/>
      <c r="E7801" s="11"/>
      <c r="H7801">
        <f t="shared" si="132"/>
        <v>0</v>
      </c>
    </row>
    <row r="7802" spans="3:8" x14ac:dyDescent="0.25">
      <c r="C7802" s="13"/>
      <c r="D7802" s="14"/>
      <c r="E7802" s="11"/>
      <c r="H7802">
        <f t="shared" si="132"/>
        <v>0</v>
      </c>
    </row>
    <row r="7803" spans="3:8" x14ac:dyDescent="0.25">
      <c r="C7803" s="13"/>
      <c r="D7803" s="14"/>
      <c r="E7803" s="11"/>
      <c r="H7803">
        <f t="shared" si="132"/>
        <v>0</v>
      </c>
    </row>
    <row r="7804" spans="3:8" x14ac:dyDescent="0.25">
      <c r="C7804" s="13"/>
      <c r="D7804" s="14"/>
      <c r="E7804" s="11"/>
      <c r="H7804">
        <f t="shared" si="132"/>
        <v>0</v>
      </c>
    </row>
    <row r="7805" spans="3:8" x14ac:dyDescent="0.25">
      <c r="C7805" s="13"/>
      <c r="D7805" s="14"/>
      <c r="E7805" s="11"/>
      <c r="H7805">
        <f t="shared" si="132"/>
        <v>0</v>
      </c>
    </row>
    <row r="7806" spans="3:8" x14ac:dyDescent="0.25">
      <c r="C7806" s="13"/>
      <c r="D7806" s="14"/>
      <c r="E7806" s="11"/>
      <c r="H7806">
        <f t="shared" si="132"/>
        <v>0</v>
      </c>
    </row>
    <row r="7807" spans="3:8" x14ac:dyDescent="0.25">
      <c r="C7807" s="13"/>
      <c r="D7807" s="14"/>
      <c r="E7807" s="11"/>
      <c r="H7807">
        <f t="shared" si="132"/>
        <v>0</v>
      </c>
    </row>
    <row r="7808" spans="3:8" x14ac:dyDescent="0.25">
      <c r="C7808" s="13"/>
      <c r="D7808" s="14"/>
      <c r="E7808" s="11"/>
      <c r="H7808">
        <f t="shared" si="132"/>
        <v>0</v>
      </c>
    </row>
    <row r="7809" spans="3:8" x14ac:dyDescent="0.25">
      <c r="C7809" s="13"/>
      <c r="D7809" s="14"/>
      <c r="E7809" s="11"/>
      <c r="H7809">
        <f t="shared" si="132"/>
        <v>0</v>
      </c>
    </row>
    <row r="7810" spans="3:8" x14ac:dyDescent="0.25">
      <c r="C7810" s="13"/>
      <c r="D7810" s="14"/>
      <c r="E7810" s="11"/>
      <c r="H7810">
        <f t="shared" si="132"/>
        <v>0</v>
      </c>
    </row>
    <row r="7811" spans="3:8" x14ac:dyDescent="0.25">
      <c r="C7811" s="13"/>
      <c r="D7811" s="14"/>
      <c r="E7811" s="11"/>
      <c r="H7811">
        <f t="shared" si="132"/>
        <v>0</v>
      </c>
    </row>
    <row r="7812" spans="3:8" x14ac:dyDescent="0.25">
      <c r="C7812" s="13"/>
      <c r="D7812" s="14"/>
      <c r="E7812" s="11"/>
      <c r="H7812">
        <f t="shared" ref="H7812:H7875" si="133">IF(ISNUMBER(E7812),E7812,0)</f>
        <v>0</v>
      </c>
    </row>
    <row r="7813" spans="3:8" x14ac:dyDescent="0.25">
      <c r="C7813" s="13"/>
      <c r="D7813" s="14"/>
      <c r="E7813" s="11"/>
      <c r="H7813">
        <f t="shared" si="133"/>
        <v>0</v>
      </c>
    </row>
    <row r="7814" spans="3:8" x14ac:dyDescent="0.25">
      <c r="C7814" s="13"/>
      <c r="D7814" s="14"/>
      <c r="E7814" s="11"/>
      <c r="H7814">
        <f t="shared" si="133"/>
        <v>0</v>
      </c>
    </row>
    <row r="7815" spans="3:8" x14ac:dyDescent="0.25">
      <c r="C7815" s="13"/>
      <c r="D7815" s="14"/>
      <c r="E7815" s="11"/>
      <c r="H7815">
        <f t="shared" si="133"/>
        <v>0</v>
      </c>
    </row>
    <row r="7816" spans="3:8" x14ac:dyDescent="0.25">
      <c r="C7816" s="13"/>
      <c r="D7816" s="14"/>
      <c r="E7816" s="11"/>
      <c r="H7816">
        <f t="shared" si="133"/>
        <v>0</v>
      </c>
    </row>
    <row r="7817" spans="3:8" x14ac:dyDescent="0.25">
      <c r="C7817" s="13"/>
      <c r="D7817" s="14"/>
      <c r="E7817" s="11"/>
      <c r="H7817">
        <f t="shared" si="133"/>
        <v>0</v>
      </c>
    </row>
    <row r="7818" spans="3:8" x14ac:dyDescent="0.25">
      <c r="C7818" s="13"/>
      <c r="D7818" s="14"/>
      <c r="E7818" s="11"/>
      <c r="H7818">
        <f t="shared" si="133"/>
        <v>0</v>
      </c>
    </row>
    <row r="7819" spans="3:8" x14ac:dyDescent="0.25">
      <c r="C7819" s="13"/>
      <c r="D7819" s="14"/>
      <c r="E7819" s="11"/>
      <c r="H7819">
        <f t="shared" si="133"/>
        <v>0</v>
      </c>
    </row>
    <row r="7820" spans="3:8" x14ac:dyDescent="0.25">
      <c r="C7820" s="13"/>
      <c r="D7820" s="14"/>
      <c r="E7820" s="11"/>
      <c r="H7820">
        <f t="shared" si="133"/>
        <v>0</v>
      </c>
    </row>
    <row r="7821" spans="3:8" x14ac:dyDescent="0.25">
      <c r="C7821" s="13"/>
      <c r="D7821" s="14"/>
      <c r="E7821" s="11"/>
      <c r="H7821">
        <f t="shared" si="133"/>
        <v>0</v>
      </c>
    </row>
    <row r="7822" spans="3:8" x14ac:dyDescent="0.25">
      <c r="C7822" s="13"/>
      <c r="D7822" s="14"/>
      <c r="E7822" s="11"/>
      <c r="H7822">
        <f t="shared" si="133"/>
        <v>0</v>
      </c>
    </row>
    <row r="7823" spans="3:8" x14ac:dyDescent="0.25">
      <c r="C7823" s="13"/>
      <c r="D7823" s="14"/>
      <c r="E7823" s="11"/>
      <c r="H7823">
        <f t="shared" si="133"/>
        <v>0</v>
      </c>
    </row>
    <row r="7824" spans="3:8" x14ac:dyDescent="0.25">
      <c r="C7824" s="13"/>
      <c r="D7824" s="14"/>
      <c r="E7824" s="11"/>
      <c r="H7824">
        <f t="shared" si="133"/>
        <v>0</v>
      </c>
    </row>
    <row r="7825" spans="3:8" x14ac:dyDescent="0.25">
      <c r="C7825" s="13"/>
      <c r="D7825" s="14"/>
      <c r="E7825" s="11"/>
      <c r="H7825">
        <f t="shared" si="133"/>
        <v>0</v>
      </c>
    </row>
    <row r="7826" spans="3:8" x14ac:dyDescent="0.25">
      <c r="C7826" s="13"/>
      <c r="D7826" s="14"/>
      <c r="E7826" s="11"/>
      <c r="H7826">
        <f t="shared" si="133"/>
        <v>0</v>
      </c>
    </row>
    <row r="7827" spans="3:8" x14ac:dyDescent="0.25">
      <c r="C7827" s="13"/>
      <c r="D7827" s="14"/>
      <c r="E7827" s="11"/>
      <c r="H7827">
        <f t="shared" si="133"/>
        <v>0</v>
      </c>
    </row>
    <row r="7828" spans="3:8" x14ac:dyDescent="0.25">
      <c r="C7828" s="13"/>
      <c r="D7828" s="14"/>
      <c r="E7828" s="11"/>
      <c r="H7828">
        <f t="shared" si="133"/>
        <v>0</v>
      </c>
    </row>
    <row r="7829" spans="3:8" x14ac:dyDescent="0.25">
      <c r="C7829" s="13"/>
      <c r="D7829" s="14"/>
      <c r="E7829" s="11"/>
      <c r="H7829">
        <f t="shared" si="133"/>
        <v>0</v>
      </c>
    </row>
    <row r="7830" spans="3:8" x14ac:dyDescent="0.25">
      <c r="C7830" s="13"/>
      <c r="D7830" s="14"/>
      <c r="E7830" s="11"/>
      <c r="H7830">
        <f t="shared" si="133"/>
        <v>0</v>
      </c>
    </row>
    <row r="7831" spans="3:8" x14ac:dyDescent="0.25">
      <c r="C7831" s="13"/>
      <c r="D7831" s="14"/>
      <c r="E7831" s="11"/>
      <c r="H7831">
        <f t="shared" si="133"/>
        <v>0</v>
      </c>
    </row>
    <row r="7832" spans="3:8" x14ac:dyDescent="0.25">
      <c r="C7832" s="13"/>
      <c r="D7832" s="14"/>
      <c r="E7832" s="11"/>
      <c r="H7832">
        <f t="shared" si="133"/>
        <v>0</v>
      </c>
    </row>
    <row r="7833" spans="3:8" x14ac:dyDescent="0.25">
      <c r="C7833" s="13"/>
      <c r="D7833" s="14"/>
      <c r="E7833" s="11"/>
      <c r="H7833">
        <f t="shared" si="133"/>
        <v>0</v>
      </c>
    </row>
    <row r="7834" spans="3:8" x14ac:dyDescent="0.25">
      <c r="C7834" s="13"/>
      <c r="D7834" s="14"/>
      <c r="E7834" s="11"/>
      <c r="H7834">
        <f t="shared" si="133"/>
        <v>0</v>
      </c>
    </row>
    <row r="7835" spans="3:8" x14ac:dyDescent="0.25">
      <c r="C7835" s="13"/>
      <c r="D7835" s="14"/>
      <c r="E7835" s="11"/>
      <c r="H7835">
        <f t="shared" si="133"/>
        <v>0</v>
      </c>
    </row>
    <row r="7836" spans="3:8" x14ac:dyDescent="0.25">
      <c r="C7836" s="13"/>
      <c r="D7836" s="14"/>
      <c r="E7836" s="11"/>
      <c r="H7836">
        <f t="shared" si="133"/>
        <v>0</v>
      </c>
    </row>
    <row r="7837" spans="3:8" x14ac:dyDescent="0.25">
      <c r="C7837" s="13"/>
      <c r="D7837" s="14"/>
      <c r="E7837" s="11"/>
      <c r="H7837">
        <f t="shared" si="133"/>
        <v>0</v>
      </c>
    </row>
    <row r="7838" spans="3:8" x14ac:dyDescent="0.25">
      <c r="C7838" s="13"/>
      <c r="D7838" s="14"/>
      <c r="E7838" s="11"/>
      <c r="H7838">
        <f t="shared" si="133"/>
        <v>0</v>
      </c>
    </row>
    <row r="7839" spans="3:8" x14ac:dyDescent="0.25">
      <c r="C7839" s="13"/>
      <c r="D7839" s="14"/>
      <c r="E7839" s="11"/>
      <c r="H7839">
        <f t="shared" si="133"/>
        <v>0</v>
      </c>
    </row>
    <row r="7840" spans="3:8" x14ac:dyDescent="0.25">
      <c r="C7840" s="13"/>
      <c r="D7840" s="14"/>
      <c r="E7840" s="11"/>
      <c r="H7840">
        <f t="shared" si="133"/>
        <v>0</v>
      </c>
    </row>
    <row r="7841" spans="3:8" x14ac:dyDescent="0.25">
      <c r="C7841" s="13"/>
      <c r="D7841" s="14"/>
      <c r="E7841" s="11"/>
      <c r="H7841">
        <f t="shared" si="133"/>
        <v>0</v>
      </c>
    </row>
    <row r="7842" spans="3:8" x14ac:dyDescent="0.25">
      <c r="C7842" s="13"/>
      <c r="D7842" s="14"/>
      <c r="E7842" s="11"/>
      <c r="H7842">
        <f t="shared" si="133"/>
        <v>0</v>
      </c>
    </row>
    <row r="7843" spans="3:8" x14ac:dyDescent="0.25">
      <c r="C7843" s="13"/>
      <c r="D7843" s="14"/>
      <c r="E7843" s="11"/>
      <c r="H7843">
        <f t="shared" si="133"/>
        <v>0</v>
      </c>
    </row>
    <row r="7844" spans="3:8" x14ac:dyDescent="0.25">
      <c r="C7844" s="13"/>
      <c r="D7844" s="14"/>
      <c r="E7844" s="11"/>
      <c r="H7844">
        <f t="shared" si="133"/>
        <v>0</v>
      </c>
    </row>
    <row r="7845" spans="3:8" x14ac:dyDescent="0.25">
      <c r="C7845" s="13"/>
      <c r="D7845" s="14"/>
      <c r="E7845" s="11"/>
      <c r="H7845">
        <f t="shared" si="133"/>
        <v>0</v>
      </c>
    </row>
    <row r="7846" spans="3:8" x14ac:dyDescent="0.25">
      <c r="C7846" s="13"/>
      <c r="D7846" s="14"/>
      <c r="E7846" s="11"/>
      <c r="H7846">
        <f t="shared" si="133"/>
        <v>0</v>
      </c>
    </row>
    <row r="7847" spans="3:8" x14ac:dyDescent="0.25">
      <c r="C7847" s="13"/>
      <c r="D7847" s="14"/>
      <c r="E7847" s="11"/>
      <c r="H7847">
        <f t="shared" si="133"/>
        <v>0</v>
      </c>
    </row>
    <row r="7848" spans="3:8" x14ac:dyDescent="0.25">
      <c r="C7848" s="13"/>
      <c r="D7848" s="14"/>
      <c r="E7848" s="11"/>
      <c r="H7848">
        <f t="shared" si="133"/>
        <v>0</v>
      </c>
    </row>
    <row r="7849" spans="3:8" x14ac:dyDescent="0.25">
      <c r="C7849" s="13"/>
      <c r="D7849" s="14"/>
      <c r="E7849" s="11"/>
      <c r="H7849">
        <f t="shared" si="133"/>
        <v>0</v>
      </c>
    </row>
    <row r="7850" spans="3:8" x14ac:dyDescent="0.25">
      <c r="C7850" s="13"/>
      <c r="D7850" s="14"/>
      <c r="E7850" s="11"/>
      <c r="H7850">
        <f t="shared" si="133"/>
        <v>0</v>
      </c>
    </row>
    <row r="7851" spans="3:8" x14ac:dyDescent="0.25">
      <c r="C7851" s="13"/>
      <c r="D7851" s="14"/>
      <c r="E7851" s="11"/>
      <c r="H7851">
        <f t="shared" si="133"/>
        <v>0</v>
      </c>
    </row>
    <row r="7852" spans="3:8" x14ac:dyDescent="0.25">
      <c r="C7852" s="13"/>
      <c r="D7852" s="14"/>
      <c r="E7852" s="11"/>
      <c r="H7852">
        <f t="shared" si="133"/>
        <v>0</v>
      </c>
    </row>
    <row r="7853" spans="3:8" x14ac:dyDescent="0.25">
      <c r="C7853" s="13"/>
      <c r="D7853" s="14"/>
      <c r="E7853" s="11"/>
      <c r="H7853">
        <f t="shared" si="133"/>
        <v>0</v>
      </c>
    </row>
    <row r="7854" spans="3:8" x14ac:dyDescent="0.25">
      <c r="C7854" s="13"/>
      <c r="D7854" s="14"/>
      <c r="E7854" s="11"/>
      <c r="H7854">
        <f t="shared" si="133"/>
        <v>0</v>
      </c>
    </row>
    <row r="7855" spans="3:8" x14ac:dyDescent="0.25">
      <c r="C7855" s="13"/>
      <c r="D7855" s="14"/>
      <c r="E7855" s="11"/>
      <c r="H7855">
        <f t="shared" si="133"/>
        <v>0</v>
      </c>
    </row>
    <row r="7856" spans="3:8" x14ac:dyDescent="0.25">
      <c r="C7856" s="13"/>
      <c r="D7856" s="14"/>
      <c r="E7856" s="11"/>
      <c r="H7856">
        <f t="shared" si="133"/>
        <v>0</v>
      </c>
    </row>
    <row r="7857" spans="3:8" x14ac:dyDescent="0.25">
      <c r="C7857" s="13"/>
      <c r="D7857" s="14"/>
      <c r="E7857" s="11"/>
      <c r="H7857">
        <f t="shared" si="133"/>
        <v>0</v>
      </c>
    </row>
    <row r="7858" spans="3:8" x14ac:dyDescent="0.25">
      <c r="C7858" s="13"/>
      <c r="D7858" s="14"/>
      <c r="E7858" s="11"/>
      <c r="H7858">
        <f t="shared" si="133"/>
        <v>0</v>
      </c>
    </row>
    <row r="7859" spans="3:8" x14ac:dyDescent="0.25">
      <c r="C7859" s="13"/>
      <c r="D7859" s="14"/>
      <c r="E7859" s="11"/>
      <c r="H7859">
        <f t="shared" si="133"/>
        <v>0</v>
      </c>
    </row>
    <row r="7860" spans="3:8" x14ac:dyDescent="0.25">
      <c r="C7860" s="13"/>
      <c r="D7860" s="14"/>
      <c r="E7860" s="11"/>
      <c r="H7860">
        <f t="shared" si="133"/>
        <v>0</v>
      </c>
    </row>
    <row r="7861" spans="3:8" x14ac:dyDescent="0.25">
      <c r="C7861" s="13"/>
      <c r="D7861" s="14"/>
      <c r="E7861" s="11"/>
      <c r="H7861">
        <f t="shared" si="133"/>
        <v>0</v>
      </c>
    </row>
    <row r="7862" spans="3:8" x14ac:dyDescent="0.25">
      <c r="C7862" s="13"/>
      <c r="D7862" s="14"/>
      <c r="E7862" s="11"/>
      <c r="H7862">
        <f t="shared" si="133"/>
        <v>0</v>
      </c>
    </row>
    <row r="7863" spans="3:8" x14ac:dyDescent="0.25">
      <c r="C7863" s="13"/>
      <c r="D7863" s="14"/>
      <c r="E7863" s="11"/>
      <c r="H7863">
        <f t="shared" si="133"/>
        <v>0</v>
      </c>
    </row>
    <row r="7864" spans="3:8" x14ac:dyDescent="0.25">
      <c r="C7864" s="13"/>
      <c r="D7864" s="14"/>
      <c r="E7864" s="11"/>
      <c r="H7864">
        <f t="shared" si="133"/>
        <v>0</v>
      </c>
    </row>
    <row r="7865" spans="3:8" x14ac:dyDescent="0.25">
      <c r="C7865" s="13"/>
      <c r="D7865" s="14"/>
      <c r="E7865" s="11"/>
      <c r="H7865">
        <f t="shared" si="133"/>
        <v>0</v>
      </c>
    </row>
    <row r="7866" spans="3:8" x14ac:dyDescent="0.25">
      <c r="C7866" s="13"/>
      <c r="D7866" s="14"/>
      <c r="E7866" s="11"/>
      <c r="H7866">
        <f t="shared" si="133"/>
        <v>0</v>
      </c>
    </row>
    <row r="7867" spans="3:8" x14ac:dyDescent="0.25">
      <c r="C7867" s="13"/>
      <c r="D7867" s="14"/>
      <c r="E7867" s="11"/>
      <c r="H7867">
        <f t="shared" si="133"/>
        <v>0</v>
      </c>
    </row>
    <row r="7868" spans="3:8" x14ac:dyDescent="0.25">
      <c r="C7868" s="13"/>
      <c r="D7868" s="14"/>
      <c r="E7868" s="11"/>
      <c r="H7868">
        <f t="shared" si="133"/>
        <v>0</v>
      </c>
    </row>
    <row r="7869" spans="3:8" x14ac:dyDescent="0.25">
      <c r="C7869" s="13"/>
      <c r="D7869" s="14"/>
      <c r="E7869" s="11"/>
      <c r="H7869">
        <f t="shared" si="133"/>
        <v>0</v>
      </c>
    </row>
    <row r="7870" spans="3:8" x14ac:dyDescent="0.25">
      <c r="C7870" s="13"/>
      <c r="D7870" s="14"/>
      <c r="E7870" s="11"/>
      <c r="H7870">
        <f t="shared" si="133"/>
        <v>0</v>
      </c>
    </row>
    <row r="7871" spans="3:8" x14ac:dyDescent="0.25">
      <c r="C7871" s="13"/>
      <c r="D7871" s="14"/>
      <c r="E7871" s="11"/>
      <c r="H7871">
        <f t="shared" si="133"/>
        <v>0</v>
      </c>
    </row>
    <row r="7872" spans="3:8" x14ac:dyDescent="0.25">
      <c r="C7872" s="13"/>
      <c r="D7872" s="14"/>
      <c r="E7872" s="11"/>
      <c r="H7872">
        <f t="shared" si="133"/>
        <v>0</v>
      </c>
    </row>
    <row r="7873" spans="3:8" x14ac:dyDescent="0.25">
      <c r="C7873" s="13"/>
      <c r="D7873" s="14"/>
      <c r="E7873" s="11"/>
      <c r="H7873">
        <f t="shared" si="133"/>
        <v>0</v>
      </c>
    </row>
    <row r="7874" spans="3:8" x14ac:dyDescent="0.25">
      <c r="C7874" s="13"/>
      <c r="D7874" s="14"/>
      <c r="E7874" s="11"/>
      <c r="H7874">
        <f t="shared" si="133"/>
        <v>0</v>
      </c>
    </row>
    <row r="7875" spans="3:8" x14ac:dyDescent="0.25">
      <c r="C7875" s="13"/>
      <c r="D7875" s="14"/>
      <c r="E7875" s="11"/>
      <c r="H7875">
        <f t="shared" si="133"/>
        <v>0</v>
      </c>
    </row>
    <row r="7876" spans="3:8" x14ac:dyDescent="0.25">
      <c r="C7876" s="13"/>
      <c r="D7876" s="14"/>
      <c r="E7876" s="11"/>
      <c r="H7876">
        <f t="shared" ref="H7876:H7939" si="134">IF(ISNUMBER(E7876),E7876,0)</f>
        <v>0</v>
      </c>
    </row>
    <row r="7877" spans="3:8" x14ac:dyDescent="0.25">
      <c r="C7877" s="13"/>
      <c r="D7877" s="14"/>
      <c r="E7877" s="11"/>
      <c r="H7877">
        <f t="shared" si="134"/>
        <v>0</v>
      </c>
    </row>
    <row r="7878" spans="3:8" x14ac:dyDescent="0.25">
      <c r="C7878" s="13"/>
      <c r="D7878" s="14"/>
      <c r="E7878" s="11"/>
      <c r="H7878">
        <f t="shared" si="134"/>
        <v>0</v>
      </c>
    </row>
    <row r="7879" spans="3:8" x14ac:dyDescent="0.25">
      <c r="C7879" s="13"/>
      <c r="D7879" s="14"/>
      <c r="E7879" s="11"/>
      <c r="H7879">
        <f t="shared" si="134"/>
        <v>0</v>
      </c>
    </row>
    <row r="7880" spans="3:8" x14ac:dyDescent="0.25">
      <c r="C7880" s="13"/>
      <c r="D7880" s="14"/>
      <c r="E7880" s="11"/>
      <c r="H7880">
        <f t="shared" si="134"/>
        <v>0</v>
      </c>
    </row>
    <row r="7881" spans="3:8" x14ac:dyDescent="0.25">
      <c r="C7881" s="13"/>
      <c r="D7881" s="14"/>
      <c r="E7881" s="11"/>
      <c r="H7881">
        <f t="shared" si="134"/>
        <v>0</v>
      </c>
    </row>
    <row r="7882" spans="3:8" x14ac:dyDescent="0.25">
      <c r="C7882" s="13"/>
      <c r="D7882" s="14"/>
      <c r="E7882" s="11"/>
      <c r="H7882">
        <f t="shared" si="134"/>
        <v>0</v>
      </c>
    </row>
    <row r="7883" spans="3:8" x14ac:dyDescent="0.25">
      <c r="C7883" s="13"/>
      <c r="D7883" s="14"/>
      <c r="E7883" s="11"/>
      <c r="H7883">
        <f t="shared" si="134"/>
        <v>0</v>
      </c>
    </row>
    <row r="7884" spans="3:8" x14ac:dyDescent="0.25">
      <c r="C7884" s="13"/>
      <c r="D7884" s="14"/>
      <c r="E7884" s="11"/>
      <c r="H7884">
        <f t="shared" si="134"/>
        <v>0</v>
      </c>
    </row>
    <row r="7885" spans="3:8" x14ac:dyDescent="0.25">
      <c r="C7885" s="13"/>
      <c r="D7885" s="14"/>
      <c r="E7885" s="11"/>
      <c r="H7885">
        <f t="shared" si="134"/>
        <v>0</v>
      </c>
    </row>
    <row r="7886" spans="3:8" x14ac:dyDescent="0.25">
      <c r="C7886" s="13"/>
      <c r="D7886" s="14"/>
      <c r="E7886" s="11"/>
      <c r="H7886">
        <f t="shared" si="134"/>
        <v>0</v>
      </c>
    </row>
    <row r="7887" spans="3:8" x14ac:dyDescent="0.25">
      <c r="C7887" s="13"/>
      <c r="D7887" s="14"/>
      <c r="E7887" s="11"/>
      <c r="H7887">
        <f t="shared" si="134"/>
        <v>0</v>
      </c>
    </row>
    <row r="7888" spans="3:8" x14ac:dyDescent="0.25">
      <c r="C7888" s="13"/>
      <c r="D7888" s="14"/>
      <c r="E7888" s="11"/>
      <c r="H7888">
        <f t="shared" si="134"/>
        <v>0</v>
      </c>
    </row>
    <row r="7889" spans="3:8" x14ac:dyDescent="0.25">
      <c r="C7889" s="13"/>
      <c r="D7889" s="14"/>
      <c r="E7889" s="11"/>
      <c r="H7889">
        <f t="shared" si="134"/>
        <v>0</v>
      </c>
    </row>
    <row r="7890" spans="3:8" x14ac:dyDescent="0.25">
      <c r="C7890" s="13"/>
      <c r="D7890" s="14"/>
      <c r="E7890" s="11"/>
      <c r="H7890">
        <f t="shared" si="134"/>
        <v>0</v>
      </c>
    </row>
    <row r="7891" spans="3:8" x14ac:dyDescent="0.25">
      <c r="C7891" s="13"/>
      <c r="D7891" s="14"/>
      <c r="E7891" s="11"/>
      <c r="H7891">
        <f t="shared" si="134"/>
        <v>0</v>
      </c>
    </row>
    <row r="7892" spans="3:8" x14ac:dyDescent="0.25">
      <c r="C7892" s="13"/>
      <c r="D7892" s="14"/>
      <c r="E7892" s="11"/>
      <c r="H7892">
        <f t="shared" si="134"/>
        <v>0</v>
      </c>
    </row>
    <row r="7893" spans="3:8" x14ac:dyDescent="0.25">
      <c r="C7893" s="13"/>
      <c r="D7893" s="14"/>
      <c r="E7893" s="11"/>
      <c r="H7893">
        <f t="shared" si="134"/>
        <v>0</v>
      </c>
    </row>
    <row r="7894" spans="3:8" x14ac:dyDescent="0.25">
      <c r="C7894" s="13"/>
      <c r="D7894" s="14"/>
      <c r="E7894" s="11"/>
      <c r="H7894">
        <f t="shared" si="134"/>
        <v>0</v>
      </c>
    </row>
    <row r="7895" spans="3:8" x14ac:dyDescent="0.25">
      <c r="C7895" s="13"/>
      <c r="D7895" s="14"/>
      <c r="E7895" s="11"/>
      <c r="H7895">
        <f t="shared" si="134"/>
        <v>0</v>
      </c>
    </row>
    <row r="7896" spans="3:8" x14ac:dyDescent="0.25">
      <c r="C7896" s="13"/>
      <c r="D7896" s="14"/>
      <c r="E7896" s="11"/>
      <c r="H7896">
        <f t="shared" si="134"/>
        <v>0</v>
      </c>
    </row>
    <row r="7897" spans="3:8" x14ac:dyDescent="0.25">
      <c r="C7897" s="13"/>
      <c r="D7897" s="14"/>
      <c r="E7897" s="11"/>
      <c r="H7897">
        <f t="shared" si="134"/>
        <v>0</v>
      </c>
    </row>
    <row r="7898" spans="3:8" x14ac:dyDescent="0.25">
      <c r="C7898" s="13"/>
      <c r="D7898" s="14"/>
      <c r="E7898" s="11"/>
      <c r="H7898">
        <f t="shared" si="134"/>
        <v>0</v>
      </c>
    </row>
    <row r="7899" spans="3:8" x14ac:dyDescent="0.25">
      <c r="C7899" s="13"/>
      <c r="D7899" s="14"/>
      <c r="E7899" s="11"/>
      <c r="H7899">
        <f t="shared" si="134"/>
        <v>0</v>
      </c>
    </row>
    <row r="7900" spans="3:8" x14ac:dyDescent="0.25">
      <c r="C7900" s="13"/>
      <c r="D7900" s="14"/>
      <c r="E7900" s="11"/>
      <c r="H7900">
        <f t="shared" si="134"/>
        <v>0</v>
      </c>
    </row>
    <row r="7901" spans="3:8" x14ac:dyDescent="0.25">
      <c r="C7901" s="13"/>
      <c r="D7901" s="14"/>
      <c r="E7901" s="11"/>
      <c r="H7901">
        <f t="shared" si="134"/>
        <v>0</v>
      </c>
    </row>
    <row r="7902" spans="3:8" x14ac:dyDescent="0.25">
      <c r="C7902" s="13"/>
      <c r="D7902" s="14"/>
      <c r="E7902" s="11"/>
      <c r="H7902">
        <f t="shared" si="134"/>
        <v>0</v>
      </c>
    </row>
    <row r="7903" spans="3:8" x14ac:dyDescent="0.25">
      <c r="C7903" s="13"/>
      <c r="D7903" s="14"/>
      <c r="E7903" s="11"/>
      <c r="H7903">
        <f t="shared" si="134"/>
        <v>0</v>
      </c>
    </row>
    <row r="7904" spans="3:8" x14ac:dyDescent="0.25">
      <c r="C7904" s="13"/>
      <c r="D7904" s="14"/>
      <c r="E7904" s="11"/>
      <c r="H7904">
        <f t="shared" si="134"/>
        <v>0</v>
      </c>
    </row>
    <row r="7905" spans="3:8" x14ac:dyDescent="0.25">
      <c r="C7905" s="13"/>
      <c r="D7905" s="14"/>
      <c r="E7905" s="11"/>
      <c r="H7905">
        <f t="shared" si="134"/>
        <v>0</v>
      </c>
    </row>
    <row r="7906" spans="3:8" x14ac:dyDescent="0.25">
      <c r="C7906" s="13"/>
      <c r="D7906" s="14"/>
      <c r="E7906" s="11"/>
      <c r="H7906">
        <f t="shared" si="134"/>
        <v>0</v>
      </c>
    </row>
    <row r="7907" spans="3:8" x14ac:dyDescent="0.25">
      <c r="C7907" s="13"/>
      <c r="D7907" s="14"/>
      <c r="E7907" s="11"/>
      <c r="H7907">
        <f t="shared" si="134"/>
        <v>0</v>
      </c>
    </row>
    <row r="7908" spans="3:8" x14ac:dyDescent="0.25">
      <c r="C7908" s="13"/>
      <c r="D7908" s="14"/>
      <c r="E7908" s="11"/>
      <c r="H7908">
        <f t="shared" si="134"/>
        <v>0</v>
      </c>
    </row>
    <row r="7909" spans="3:8" x14ac:dyDescent="0.25">
      <c r="C7909" s="13"/>
      <c r="D7909" s="14"/>
      <c r="E7909" s="11"/>
      <c r="H7909">
        <f t="shared" si="134"/>
        <v>0</v>
      </c>
    </row>
    <row r="7910" spans="3:8" x14ac:dyDescent="0.25">
      <c r="C7910" s="13"/>
      <c r="D7910" s="14"/>
      <c r="E7910" s="11"/>
      <c r="H7910">
        <f t="shared" si="134"/>
        <v>0</v>
      </c>
    </row>
    <row r="7911" spans="3:8" x14ac:dyDescent="0.25">
      <c r="C7911" s="13"/>
      <c r="D7911" s="14"/>
      <c r="E7911" s="11"/>
      <c r="H7911">
        <f t="shared" si="134"/>
        <v>0</v>
      </c>
    </row>
    <row r="7912" spans="3:8" x14ac:dyDescent="0.25">
      <c r="C7912" s="13"/>
      <c r="D7912" s="14"/>
      <c r="E7912" s="11"/>
      <c r="H7912">
        <f t="shared" si="134"/>
        <v>0</v>
      </c>
    </row>
    <row r="7913" spans="3:8" x14ac:dyDescent="0.25">
      <c r="C7913" s="13"/>
      <c r="D7913" s="14"/>
      <c r="E7913" s="11"/>
      <c r="H7913">
        <f t="shared" si="134"/>
        <v>0</v>
      </c>
    </row>
    <row r="7914" spans="3:8" x14ac:dyDescent="0.25">
      <c r="C7914" s="13"/>
      <c r="D7914" s="14"/>
      <c r="E7914" s="11"/>
      <c r="H7914">
        <f t="shared" si="134"/>
        <v>0</v>
      </c>
    </row>
    <row r="7915" spans="3:8" x14ac:dyDescent="0.25">
      <c r="C7915" s="13"/>
      <c r="D7915" s="14"/>
      <c r="E7915" s="11"/>
      <c r="H7915">
        <f t="shared" si="134"/>
        <v>0</v>
      </c>
    </row>
    <row r="7916" spans="3:8" x14ac:dyDescent="0.25">
      <c r="C7916" s="13"/>
      <c r="D7916" s="14"/>
      <c r="E7916" s="11"/>
      <c r="H7916">
        <f t="shared" si="134"/>
        <v>0</v>
      </c>
    </row>
    <row r="7917" spans="3:8" x14ac:dyDescent="0.25">
      <c r="C7917" s="13"/>
      <c r="D7917" s="14"/>
      <c r="E7917" s="11"/>
      <c r="H7917">
        <f t="shared" si="134"/>
        <v>0</v>
      </c>
    </row>
    <row r="7918" spans="3:8" x14ac:dyDescent="0.25">
      <c r="C7918" s="13"/>
      <c r="D7918" s="14"/>
      <c r="E7918" s="11"/>
      <c r="H7918">
        <f t="shared" si="134"/>
        <v>0</v>
      </c>
    </row>
    <row r="7919" spans="3:8" x14ac:dyDescent="0.25">
      <c r="C7919" s="13"/>
      <c r="D7919" s="14"/>
      <c r="E7919" s="11"/>
      <c r="H7919">
        <f t="shared" si="134"/>
        <v>0</v>
      </c>
    </row>
    <row r="7920" spans="3:8" x14ac:dyDescent="0.25">
      <c r="C7920" s="13"/>
      <c r="D7920" s="14"/>
      <c r="E7920" s="11"/>
      <c r="H7920">
        <f t="shared" si="134"/>
        <v>0</v>
      </c>
    </row>
    <row r="7921" spans="3:8" x14ac:dyDescent="0.25">
      <c r="C7921" s="13"/>
      <c r="D7921" s="14"/>
      <c r="E7921" s="11"/>
      <c r="H7921">
        <f t="shared" si="134"/>
        <v>0</v>
      </c>
    </row>
    <row r="7922" spans="3:8" x14ac:dyDescent="0.25">
      <c r="C7922" s="13"/>
      <c r="D7922" s="14"/>
      <c r="E7922" s="11"/>
      <c r="H7922">
        <f t="shared" si="134"/>
        <v>0</v>
      </c>
    </row>
    <row r="7923" spans="3:8" x14ac:dyDescent="0.25">
      <c r="C7923" s="13"/>
      <c r="D7923" s="14"/>
      <c r="E7923" s="11"/>
      <c r="H7923">
        <f t="shared" si="134"/>
        <v>0</v>
      </c>
    </row>
    <row r="7924" spans="3:8" x14ac:dyDescent="0.25">
      <c r="C7924" s="13"/>
      <c r="D7924" s="14"/>
      <c r="E7924" s="11"/>
      <c r="H7924">
        <f t="shared" si="134"/>
        <v>0</v>
      </c>
    </row>
    <row r="7925" spans="3:8" x14ac:dyDescent="0.25">
      <c r="C7925" s="13"/>
      <c r="D7925" s="14"/>
      <c r="E7925" s="11"/>
      <c r="H7925">
        <f t="shared" si="134"/>
        <v>0</v>
      </c>
    </row>
    <row r="7926" spans="3:8" x14ac:dyDescent="0.25">
      <c r="C7926" s="13"/>
      <c r="D7926" s="14"/>
      <c r="E7926" s="11"/>
      <c r="H7926">
        <f t="shared" si="134"/>
        <v>0</v>
      </c>
    </row>
    <row r="7927" spans="3:8" x14ac:dyDescent="0.25">
      <c r="C7927" s="13"/>
      <c r="D7927" s="14"/>
      <c r="E7927" s="11"/>
      <c r="H7927">
        <f t="shared" si="134"/>
        <v>0</v>
      </c>
    </row>
    <row r="7928" spans="3:8" x14ac:dyDescent="0.25">
      <c r="C7928" s="13"/>
      <c r="D7928" s="14"/>
      <c r="E7928" s="11"/>
      <c r="H7928">
        <f t="shared" si="134"/>
        <v>0</v>
      </c>
    </row>
    <row r="7929" spans="3:8" x14ac:dyDescent="0.25">
      <c r="C7929" s="13"/>
      <c r="D7929" s="14"/>
      <c r="E7929" s="11"/>
      <c r="H7929">
        <f t="shared" si="134"/>
        <v>0</v>
      </c>
    </row>
    <row r="7930" spans="3:8" x14ac:dyDescent="0.25">
      <c r="C7930" s="13"/>
      <c r="D7930" s="14"/>
      <c r="E7930" s="11"/>
      <c r="H7930">
        <f t="shared" si="134"/>
        <v>0</v>
      </c>
    </row>
    <row r="7931" spans="3:8" x14ac:dyDescent="0.25">
      <c r="C7931" s="13"/>
      <c r="D7931" s="14"/>
      <c r="E7931" s="11"/>
      <c r="H7931">
        <f t="shared" si="134"/>
        <v>0</v>
      </c>
    </row>
    <row r="7932" spans="3:8" x14ac:dyDescent="0.25">
      <c r="C7932" s="13"/>
      <c r="D7932" s="14"/>
      <c r="E7932" s="11"/>
      <c r="H7932">
        <f t="shared" si="134"/>
        <v>0</v>
      </c>
    </row>
    <row r="7933" spans="3:8" x14ac:dyDescent="0.25">
      <c r="C7933" s="13"/>
      <c r="D7933" s="14"/>
      <c r="E7933" s="11"/>
      <c r="H7933">
        <f t="shared" si="134"/>
        <v>0</v>
      </c>
    </row>
    <row r="7934" spans="3:8" x14ac:dyDescent="0.25">
      <c r="C7934" s="13"/>
      <c r="D7934" s="14"/>
      <c r="E7934" s="11"/>
      <c r="H7934">
        <f t="shared" si="134"/>
        <v>0</v>
      </c>
    </row>
    <row r="7935" spans="3:8" x14ac:dyDescent="0.25">
      <c r="C7935" s="13"/>
      <c r="D7935" s="14"/>
      <c r="E7935" s="11"/>
      <c r="H7935">
        <f t="shared" si="134"/>
        <v>0</v>
      </c>
    </row>
    <row r="7936" spans="3:8" x14ac:dyDescent="0.25">
      <c r="C7936" s="13"/>
      <c r="D7936" s="14"/>
      <c r="E7936" s="11"/>
      <c r="H7936">
        <f t="shared" si="134"/>
        <v>0</v>
      </c>
    </row>
    <row r="7937" spans="3:8" x14ac:dyDescent="0.25">
      <c r="C7937" s="13"/>
      <c r="D7937" s="14"/>
      <c r="E7937" s="11"/>
      <c r="H7937">
        <f t="shared" si="134"/>
        <v>0</v>
      </c>
    </row>
    <row r="7938" spans="3:8" x14ac:dyDescent="0.25">
      <c r="C7938" s="13"/>
      <c r="D7938" s="14"/>
      <c r="E7938" s="11"/>
      <c r="H7938">
        <f t="shared" si="134"/>
        <v>0</v>
      </c>
    </row>
    <row r="7939" spans="3:8" x14ac:dyDescent="0.25">
      <c r="C7939" s="13"/>
      <c r="D7939" s="14"/>
      <c r="E7939" s="11"/>
      <c r="H7939">
        <f t="shared" si="134"/>
        <v>0</v>
      </c>
    </row>
    <row r="7940" spans="3:8" x14ac:dyDescent="0.25">
      <c r="C7940" s="13"/>
      <c r="D7940" s="14"/>
      <c r="E7940" s="11"/>
      <c r="H7940">
        <f t="shared" ref="H7940:H8003" si="135">IF(ISNUMBER(E7940),E7940,0)</f>
        <v>0</v>
      </c>
    </row>
    <row r="7941" spans="3:8" x14ac:dyDescent="0.25">
      <c r="C7941" s="13"/>
      <c r="D7941" s="14"/>
      <c r="E7941" s="11"/>
      <c r="H7941">
        <f t="shared" si="135"/>
        <v>0</v>
      </c>
    </row>
    <row r="7942" spans="3:8" x14ac:dyDescent="0.25">
      <c r="C7942" s="13"/>
      <c r="D7942" s="14"/>
      <c r="E7942" s="11"/>
      <c r="H7942">
        <f t="shared" si="135"/>
        <v>0</v>
      </c>
    </row>
    <row r="7943" spans="3:8" x14ac:dyDescent="0.25">
      <c r="C7943" s="13"/>
      <c r="D7943" s="14"/>
      <c r="E7943" s="11"/>
      <c r="H7943">
        <f t="shared" si="135"/>
        <v>0</v>
      </c>
    </row>
    <row r="7944" spans="3:8" x14ac:dyDescent="0.25">
      <c r="C7944" s="13"/>
      <c r="D7944" s="14"/>
      <c r="E7944" s="11"/>
      <c r="H7944">
        <f t="shared" si="135"/>
        <v>0</v>
      </c>
    </row>
    <row r="7945" spans="3:8" x14ac:dyDescent="0.25">
      <c r="C7945" s="13"/>
      <c r="D7945" s="14"/>
      <c r="E7945" s="11"/>
      <c r="H7945">
        <f t="shared" si="135"/>
        <v>0</v>
      </c>
    </row>
    <row r="7946" spans="3:8" x14ac:dyDescent="0.25">
      <c r="C7946" s="13"/>
      <c r="D7946" s="14"/>
      <c r="E7946" s="11"/>
      <c r="H7946">
        <f t="shared" si="135"/>
        <v>0</v>
      </c>
    </row>
    <row r="7947" spans="3:8" x14ac:dyDescent="0.25">
      <c r="C7947" s="13"/>
      <c r="D7947" s="14"/>
      <c r="E7947" s="11"/>
      <c r="H7947">
        <f t="shared" si="135"/>
        <v>0</v>
      </c>
    </row>
    <row r="7948" spans="3:8" x14ac:dyDescent="0.25">
      <c r="C7948" s="13"/>
      <c r="D7948" s="14"/>
      <c r="E7948" s="11"/>
      <c r="H7948">
        <f t="shared" si="135"/>
        <v>0</v>
      </c>
    </row>
    <row r="7949" spans="3:8" x14ac:dyDescent="0.25">
      <c r="C7949" s="13"/>
      <c r="D7949" s="14"/>
      <c r="E7949" s="11"/>
      <c r="H7949">
        <f t="shared" si="135"/>
        <v>0</v>
      </c>
    </row>
    <row r="7950" spans="3:8" x14ac:dyDescent="0.25">
      <c r="C7950" s="13"/>
      <c r="D7950" s="14"/>
      <c r="E7950" s="11"/>
      <c r="H7950">
        <f t="shared" si="135"/>
        <v>0</v>
      </c>
    </row>
    <row r="7951" spans="3:8" x14ac:dyDescent="0.25">
      <c r="C7951" s="13"/>
      <c r="D7951" s="14"/>
      <c r="E7951" s="11"/>
      <c r="H7951">
        <f t="shared" si="135"/>
        <v>0</v>
      </c>
    </row>
    <row r="7952" spans="3:8" x14ac:dyDescent="0.25">
      <c r="C7952" s="13"/>
      <c r="D7952" s="14"/>
      <c r="E7952" s="11"/>
      <c r="H7952">
        <f t="shared" si="135"/>
        <v>0</v>
      </c>
    </row>
    <row r="7953" spans="3:8" x14ac:dyDescent="0.25">
      <c r="C7953" s="13"/>
      <c r="D7953" s="14"/>
      <c r="E7953" s="11"/>
      <c r="H7953">
        <f t="shared" si="135"/>
        <v>0</v>
      </c>
    </row>
    <row r="7954" spans="3:8" x14ac:dyDescent="0.25">
      <c r="C7954" s="13"/>
      <c r="D7954" s="14"/>
      <c r="E7954" s="11"/>
      <c r="H7954">
        <f t="shared" si="135"/>
        <v>0</v>
      </c>
    </row>
    <row r="7955" spans="3:8" x14ac:dyDescent="0.25">
      <c r="C7955" s="13"/>
      <c r="D7955" s="14"/>
      <c r="E7955" s="11"/>
      <c r="H7955">
        <f t="shared" si="135"/>
        <v>0</v>
      </c>
    </row>
    <row r="7956" spans="3:8" x14ac:dyDescent="0.25">
      <c r="C7956" s="13"/>
      <c r="D7956" s="14"/>
      <c r="E7956" s="11"/>
      <c r="H7956">
        <f t="shared" si="135"/>
        <v>0</v>
      </c>
    </row>
    <row r="7957" spans="3:8" x14ac:dyDescent="0.25">
      <c r="C7957" s="13"/>
      <c r="D7957" s="14"/>
      <c r="E7957" s="11"/>
      <c r="H7957">
        <f t="shared" si="135"/>
        <v>0</v>
      </c>
    </row>
    <row r="7958" spans="3:8" x14ac:dyDescent="0.25">
      <c r="C7958" s="13"/>
      <c r="D7958" s="14"/>
      <c r="E7958" s="11"/>
      <c r="H7958">
        <f t="shared" si="135"/>
        <v>0</v>
      </c>
    </row>
    <row r="7959" spans="3:8" x14ac:dyDescent="0.25">
      <c r="C7959" s="13"/>
      <c r="D7959" s="14"/>
      <c r="E7959" s="11"/>
      <c r="H7959">
        <f t="shared" si="135"/>
        <v>0</v>
      </c>
    </row>
    <row r="7960" spans="3:8" x14ac:dyDescent="0.25">
      <c r="C7960" s="13"/>
      <c r="D7960" s="14"/>
      <c r="E7960" s="11"/>
      <c r="H7960">
        <f t="shared" si="135"/>
        <v>0</v>
      </c>
    </row>
    <row r="7961" spans="3:8" x14ac:dyDescent="0.25">
      <c r="C7961" s="13"/>
      <c r="D7961" s="14"/>
      <c r="E7961" s="11"/>
      <c r="H7961">
        <f t="shared" si="135"/>
        <v>0</v>
      </c>
    </row>
    <row r="7962" spans="3:8" x14ac:dyDescent="0.25">
      <c r="C7962" s="13"/>
      <c r="D7962" s="14"/>
      <c r="E7962" s="11"/>
      <c r="H7962">
        <f t="shared" si="135"/>
        <v>0</v>
      </c>
    </row>
    <row r="7963" spans="3:8" x14ac:dyDescent="0.25">
      <c r="C7963" s="13"/>
      <c r="D7963" s="14"/>
      <c r="E7963" s="11"/>
      <c r="H7963">
        <f t="shared" si="135"/>
        <v>0</v>
      </c>
    </row>
    <row r="7964" spans="3:8" x14ac:dyDescent="0.25">
      <c r="C7964" s="13"/>
      <c r="D7964" s="14"/>
      <c r="E7964" s="11"/>
      <c r="H7964">
        <f t="shared" si="135"/>
        <v>0</v>
      </c>
    </row>
    <row r="7965" spans="3:8" x14ac:dyDescent="0.25">
      <c r="C7965" s="13"/>
      <c r="D7965" s="14"/>
      <c r="E7965" s="11"/>
      <c r="H7965">
        <f t="shared" si="135"/>
        <v>0</v>
      </c>
    </row>
    <row r="7966" spans="3:8" x14ac:dyDescent="0.25">
      <c r="C7966" s="13"/>
      <c r="D7966" s="14"/>
      <c r="E7966" s="11"/>
      <c r="H7966">
        <f t="shared" si="135"/>
        <v>0</v>
      </c>
    </row>
    <row r="7967" spans="3:8" x14ac:dyDescent="0.25">
      <c r="C7967" s="13"/>
      <c r="D7967" s="14"/>
      <c r="E7967" s="11"/>
      <c r="H7967">
        <f t="shared" si="135"/>
        <v>0</v>
      </c>
    </row>
    <row r="7968" spans="3:8" x14ac:dyDescent="0.25">
      <c r="C7968" s="13"/>
      <c r="D7968" s="14"/>
      <c r="E7968" s="11"/>
      <c r="H7968">
        <f t="shared" si="135"/>
        <v>0</v>
      </c>
    </row>
    <row r="7969" spans="3:8" x14ac:dyDescent="0.25">
      <c r="C7969" s="13"/>
      <c r="D7969" s="14"/>
      <c r="E7969" s="11"/>
      <c r="H7969">
        <f t="shared" si="135"/>
        <v>0</v>
      </c>
    </row>
    <row r="7970" spans="3:8" x14ac:dyDescent="0.25">
      <c r="C7970" s="13"/>
      <c r="D7970" s="14"/>
      <c r="E7970" s="11"/>
      <c r="H7970">
        <f t="shared" si="135"/>
        <v>0</v>
      </c>
    </row>
    <row r="7971" spans="3:8" x14ac:dyDescent="0.25">
      <c r="C7971" s="13"/>
      <c r="D7971" s="14"/>
      <c r="E7971" s="11"/>
      <c r="H7971">
        <f t="shared" si="135"/>
        <v>0</v>
      </c>
    </row>
    <row r="7972" spans="3:8" x14ac:dyDescent="0.25">
      <c r="C7972" s="13"/>
      <c r="D7972" s="14"/>
      <c r="E7972" s="11"/>
      <c r="H7972">
        <f t="shared" si="135"/>
        <v>0</v>
      </c>
    </row>
    <row r="7973" spans="3:8" x14ac:dyDescent="0.25">
      <c r="C7973" s="13"/>
      <c r="D7973" s="14"/>
      <c r="E7973" s="11"/>
      <c r="H7973">
        <f t="shared" si="135"/>
        <v>0</v>
      </c>
    </row>
    <row r="7974" spans="3:8" x14ac:dyDescent="0.25">
      <c r="C7974" s="13"/>
      <c r="D7974" s="14"/>
      <c r="E7974" s="11"/>
      <c r="H7974">
        <f t="shared" si="135"/>
        <v>0</v>
      </c>
    </row>
    <row r="7975" spans="3:8" x14ac:dyDescent="0.25">
      <c r="C7975" s="13"/>
      <c r="D7975" s="14"/>
      <c r="E7975" s="11"/>
      <c r="H7975">
        <f t="shared" si="135"/>
        <v>0</v>
      </c>
    </row>
    <row r="7976" spans="3:8" x14ac:dyDescent="0.25">
      <c r="C7976" s="13"/>
      <c r="D7976" s="14"/>
      <c r="E7976" s="11"/>
      <c r="H7976">
        <f t="shared" si="135"/>
        <v>0</v>
      </c>
    </row>
    <row r="7977" spans="3:8" x14ac:dyDescent="0.25">
      <c r="C7977" s="13"/>
      <c r="D7977" s="14"/>
      <c r="E7977" s="11"/>
      <c r="H7977">
        <f t="shared" si="135"/>
        <v>0</v>
      </c>
    </row>
    <row r="7978" spans="3:8" x14ac:dyDescent="0.25">
      <c r="C7978" s="13"/>
      <c r="D7978" s="14"/>
      <c r="E7978" s="11"/>
      <c r="H7978">
        <f t="shared" si="135"/>
        <v>0</v>
      </c>
    </row>
    <row r="7979" spans="3:8" x14ac:dyDescent="0.25">
      <c r="C7979" s="13"/>
      <c r="D7979" s="14"/>
      <c r="E7979" s="11"/>
      <c r="H7979">
        <f t="shared" si="135"/>
        <v>0</v>
      </c>
    </row>
    <row r="7980" spans="3:8" x14ac:dyDescent="0.25">
      <c r="C7980" s="13"/>
      <c r="D7980" s="14"/>
      <c r="E7980" s="11"/>
      <c r="H7980">
        <f t="shared" si="135"/>
        <v>0</v>
      </c>
    </row>
    <row r="7981" spans="3:8" x14ac:dyDescent="0.25">
      <c r="C7981" s="13"/>
      <c r="D7981" s="14"/>
      <c r="E7981" s="11"/>
      <c r="H7981">
        <f t="shared" si="135"/>
        <v>0</v>
      </c>
    </row>
    <row r="7982" spans="3:8" x14ac:dyDescent="0.25">
      <c r="C7982" s="13"/>
      <c r="D7982" s="14"/>
      <c r="E7982" s="11"/>
      <c r="H7982">
        <f t="shared" si="135"/>
        <v>0</v>
      </c>
    </row>
    <row r="7983" spans="3:8" x14ac:dyDescent="0.25">
      <c r="C7983" s="13"/>
      <c r="D7983" s="14"/>
      <c r="E7983" s="11"/>
      <c r="H7983">
        <f t="shared" si="135"/>
        <v>0</v>
      </c>
    </row>
    <row r="7984" spans="3:8" x14ac:dyDescent="0.25">
      <c r="C7984" s="13"/>
      <c r="D7984" s="14"/>
      <c r="E7984" s="11"/>
      <c r="H7984">
        <f t="shared" si="135"/>
        <v>0</v>
      </c>
    </row>
    <row r="7985" spans="3:8" x14ac:dyDescent="0.25">
      <c r="C7985" s="13"/>
      <c r="D7985" s="14"/>
      <c r="E7985" s="11"/>
      <c r="H7985">
        <f t="shared" si="135"/>
        <v>0</v>
      </c>
    </row>
    <row r="7986" spans="3:8" x14ac:dyDescent="0.25">
      <c r="C7986" s="13"/>
      <c r="D7986" s="14"/>
      <c r="E7986" s="11"/>
      <c r="H7986">
        <f t="shared" si="135"/>
        <v>0</v>
      </c>
    </row>
    <row r="7987" spans="3:8" x14ac:dyDescent="0.25">
      <c r="C7987" s="13"/>
      <c r="D7987" s="14"/>
      <c r="E7987" s="11"/>
      <c r="H7987">
        <f t="shared" si="135"/>
        <v>0</v>
      </c>
    </row>
    <row r="7988" spans="3:8" x14ac:dyDescent="0.25">
      <c r="C7988" s="13"/>
      <c r="D7988" s="14"/>
      <c r="E7988" s="11"/>
      <c r="H7988">
        <f t="shared" si="135"/>
        <v>0</v>
      </c>
    </row>
    <row r="7989" spans="3:8" x14ac:dyDescent="0.25">
      <c r="C7989" s="13"/>
      <c r="D7989" s="14"/>
      <c r="E7989" s="11"/>
      <c r="H7989">
        <f t="shared" si="135"/>
        <v>0</v>
      </c>
    </row>
    <row r="7990" spans="3:8" x14ac:dyDescent="0.25">
      <c r="C7990" s="13"/>
      <c r="D7990" s="14"/>
      <c r="E7990" s="11"/>
      <c r="H7990">
        <f t="shared" si="135"/>
        <v>0</v>
      </c>
    </row>
    <row r="7991" spans="3:8" x14ac:dyDescent="0.25">
      <c r="C7991" s="13"/>
      <c r="D7991" s="14"/>
      <c r="E7991" s="11"/>
      <c r="H7991">
        <f t="shared" si="135"/>
        <v>0</v>
      </c>
    </row>
    <row r="7992" spans="3:8" x14ac:dyDescent="0.25">
      <c r="C7992" s="13"/>
      <c r="D7992" s="14"/>
      <c r="E7992" s="11"/>
      <c r="H7992">
        <f t="shared" si="135"/>
        <v>0</v>
      </c>
    </row>
    <row r="7993" spans="3:8" x14ac:dyDescent="0.25">
      <c r="C7993" s="13"/>
      <c r="D7993" s="14"/>
      <c r="E7993" s="11"/>
      <c r="H7993">
        <f t="shared" si="135"/>
        <v>0</v>
      </c>
    </row>
    <row r="7994" spans="3:8" x14ac:dyDescent="0.25">
      <c r="C7994" s="13"/>
      <c r="D7994" s="14"/>
      <c r="E7994" s="11"/>
      <c r="H7994">
        <f t="shared" si="135"/>
        <v>0</v>
      </c>
    </row>
    <row r="7995" spans="3:8" x14ac:dyDescent="0.25">
      <c r="C7995" s="13"/>
      <c r="D7995" s="14"/>
      <c r="E7995" s="11"/>
      <c r="H7995">
        <f t="shared" si="135"/>
        <v>0</v>
      </c>
    </row>
    <row r="7996" spans="3:8" x14ac:dyDescent="0.25">
      <c r="C7996" s="13"/>
      <c r="D7996" s="14"/>
      <c r="E7996" s="11"/>
      <c r="H7996">
        <f t="shared" si="135"/>
        <v>0</v>
      </c>
    </row>
    <row r="7997" spans="3:8" x14ac:dyDescent="0.25">
      <c r="C7997" s="13"/>
      <c r="D7997" s="14"/>
      <c r="E7997" s="11"/>
      <c r="H7997">
        <f t="shared" si="135"/>
        <v>0</v>
      </c>
    </row>
    <row r="7998" spans="3:8" x14ac:dyDescent="0.25">
      <c r="C7998" s="13"/>
      <c r="D7998" s="14"/>
      <c r="E7998" s="11"/>
      <c r="H7998">
        <f t="shared" si="135"/>
        <v>0</v>
      </c>
    </row>
    <row r="7999" spans="3:8" x14ac:dyDescent="0.25">
      <c r="C7999" s="13"/>
      <c r="D7999" s="14"/>
      <c r="E7999" s="11"/>
      <c r="H7999">
        <f t="shared" si="135"/>
        <v>0</v>
      </c>
    </row>
    <row r="8000" spans="3:8" x14ac:dyDescent="0.25">
      <c r="C8000" s="13"/>
      <c r="D8000" s="14"/>
      <c r="E8000" s="11"/>
      <c r="H8000">
        <f t="shared" si="135"/>
        <v>0</v>
      </c>
    </row>
    <row r="8001" spans="3:8" x14ac:dyDescent="0.25">
      <c r="C8001" s="13"/>
      <c r="D8001" s="14"/>
      <c r="E8001" s="11"/>
      <c r="H8001">
        <f t="shared" si="135"/>
        <v>0</v>
      </c>
    </row>
    <row r="8002" spans="3:8" x14ac:dyDescent="0.25">
      <c r="C8002" s="13"/>
      <c r="D8002" s="14"/>
      <c r="E8002" s="11"/>
      <c r="H8002">
        <f t="shared" si="135"/>
        <v>0</v>
      </c>
    </row>
    <row r="8003" spans="3:8" x14ac:dyDescent="0.25">
      <c r="C8003" s="13"/>
      <c r="D8003" s="14"/>
      <c r="E8003" s="11"/>
      <c r="H8003">
        <f t="shared" si="135"/>
        <v>0</v>
      </c>
    </row>
    <row r="8004" spans="3:8" x14ac:dyDescent="0.25">
      <c r="C8004" s="13"/>
      <c r="D8004" s="14"/>
      <c r="E8004" s="11"/>
      <c r="H8004">
        <f t="shared" ref="H8004:H8067" si="136">IF(ISNUMBER(E8004),E8004,0)</f>
        <v>0</v>
      </c>
    </row>
    <row r="8005" spans="3:8" x14ac:dyDescent="0.25">
      <c r="C8005" s="13"/>
      <c r="D8005" s="14"/>
      <c r="E8005" s="11"/>
      <c r="H8005">
        <f t="shared" si="136"/>
        <v>0</v>
      </c>
    </row>
    <row r="8006" spans="3:8" x14ac:dyDescent="0.25">
      <c r="C8006" s="13"/>
      <c r="D8006" s="14"/>
      <c r="E8006" s="11"/>
      <c r="H8006">
        <f t="shared" si="136"/>
        <v>0</v>
      </c>
    </row>
    <row r="8007" spans="3:8" x14ac:dyDescent="0.25">
      <c r="C8007" s="13"/>
      <c r="D8007" s="14"/>
      <c r="E8007" s="11"/>
      <c r="H8007">
        <f t="shared" si="136"/>
        <v>0</v>
      </c>
    </row>
    <row r="8008" spans="3:8" x14ac:dyDescent="0.25">
      <c r="C8008" s="13"/>
      <c r="D8008" s="14"/>
      <c r="E8008" s="11"/>
      <c r="H8008">
        <f t="shared" si="136"/>
        <v>0</v>
      </c>
    </row>
    <row r="8009" spans="3:8" x14ac:dyDescent="0.25">
      <c r="C8009" s="13"/>
      <c r="D8009" s="14"/>
      <c r="E8009" s="11"/>
      <c r="H8009">
        <f t="shared" si="136"/>
        <v>0</v>
      </c>
    </row>
    <row r="8010" spans="3:8" x14ac:dyDescent="0.25">
      <c r="C8010" s="13"/>
      <c r="D8010" s="14"/>
      <c r="E8010" s="11"/>
      <c r="H8010">
        <f t="shared" si="136"/>
        <v>0</v>
      </c>
    </row>
    <row r="8011" spans="3:8" x14ac:dyDescent="0.25">
      <c r="C8011" s="13"/>
      <c r="D8011" s="14"/>
      <c r="E8011" s="11"/>
      <c r="H8011">
        <f t="shared" si="136"/>
        <v>0</v>
      </c>
    </row>
    <row r="8012" spans="3:8" x14ac:dyDescent="0.25">
      <c r="C8012" s="13"/>
      <c r="D8012" s="14"/>
      <c r="E8012" s="11"/>
      <c r="H8012">
        <f t="shared" si="136"/>
        <v>0</v>
      </c>
    </row>
    <row r="8013" spans="3:8" x14ac:dyDescent="0.25">
      <c r="C8013" s="13"/>
      <c r="D8013" s="14"/>
      <c r="E8013" s="11"/>
      <c r="H8013">
        <f t="shared" si="136"/>
        <v>0</v>
      </c>
    </row>
    <row r="8014" spans="3:8" x14ac:dyDescent="0.25">
      <c r="C8014" s="13"/>
      <c r="D8014" s="14"/>
      <c r="E8014" s="11"/>
      <c r="H8014">
        <f t="shared" si="136"/>
        <v>0</v>
      </c>
    </row>
    <row r="8015" spans="3:8" x14ac:dyDescent="0.25">
      <c r="C8015" s="13"/>
      <c r="D8015" s="14"/>
      <c r="E8015" s="11"/>
      <c r="H8015">
        <f t="shared" si="136"/>
        <v>0</v>
      </c>
    </row>
    <row r="8016" spans="3:8" x14ac:dyDescent="0.25">
      <c r="C8016" s="13"/>
      <c r="D8016" s="14"/>
      <c r="E8016" s="11"/>
      <c r="H8016">
        <f t="shared" si="136"/>
        <v>0</v>
      </c>
    </row>
    <row r="8017" spans="3:8" x14ac:dyDescent="0.25">
      <c r="C8017" s="13"/>
      <c r="D8017" s="14"/>
      <c r="E8017" s="11"/>
      <c r="H8017">
        <f t="shared" si="136"/>
        <v>0</v>
      </c>
    </row>
    <row r="8018" spans="3:8" x14ac:dyDescent="0.25">
      <c r="C8018" s="13"/>
      <c r="D8018" s="14"/>
      <c r="E8018" s="11"/>
      <c r="H8018">
        <f t="shared" si="136"/>
        <v>0</v>
      </c>
    </row>
    <row r="8019" spans="3:8" x14ac:dyDescent="0.25">
      <c r="C8019" s="13"/>
      <c r="D8019" s="14"/>
      <c r="E8019" s="11"/>
      <c r="H8019">
        <f t="shared" si="136"/>
        <v>0</v>
      </c>
    </row>
    <row r="8020" spans="3:8" x14ac:dyDescent="0.25">
      <c r="C8020" s="13"/>
      <c r="D8020" s="14"/>
      <c r="E8020" s="11"/>
      <c r="H8020">
        <f t="shared" si="136"/>
        <v>0</v>
      </c>
    </row>
    <row r="8021" spans="3:8" x14ac:dyDescent="0.25">
      <c r="C8021" s="13"/>
      <c r="D8021" s="14"/>
      <c r="E8021" s="11"/>
      <c r="H8021">
        <f t="shared" si="136"/>
        <v>0</v>
      </c>
    </row>
    <row r="8022" spans="3:8" x14ac:dyDescent="0.25">
      <c r="C8022" s="13"/>
      <c r="D8022" s="14"/>
      <c r="E8022" s="11"/>
      <c r="H8022">
        <f t="shared" si="136"/>
        <v>0</v>
      </c>
    </row>
    <row r="8023" spans="3:8" x14ac:dyDescent="0.25">
      <c r="C8023" s="13"/>
      <c r="D8023" s="14"/>
      <c r="E8023" s="11"/>
      <c r="H8023">
        <f t="shared" si="136"/>
        <v>0</v>
      </c>
    </row>
    <row r="8024" spans="3:8" x14ac:dyDescent="0.25">
      <c r="C8024" s="13"/>
      <c r="D8024" s="14"/>
      <c r="E8024" s="11"/>
      <c r="H8024">
        <f t="shared" si="136"/>
        <v>0</v>
      </c>
    </row>
    <row r="8025" spans="3:8" x14ac:dyDescent="0.25">
      <c r="C8025" s="13"/>
      <c r="D8025" s="14"/>
      <c r="E8025" s="11"/>
      <c r="H8025">
        <f t="shared" si="136"/>
        <v>0</v>
      </c>
    </row>
    <row r="8026" spans="3:8" x14ac:dyDescent="0.25">
      <c r="C8026" s="13"/>
      <c r="D8026" s="14"/>
      <c r="E8026" s="11"/>
      <c r="H8026">
        <f t="shared" si="136"/>
        <v>0</v>
      </c>
    </row>
    <row r="8027" spans="3:8" x14ac:dyDescent="0.25">
      <c r="C8027" s="13"/>
      <c r="D8027" s="14"/>
      <c r="E8027" s="11"/>
      <c r="H8027">
        <f t="shared" si="136"/>
        <v>0</v>
      </c>
    </row>
    <row r="8028" spans="3:8" x14ac:dyDescent="0.25">
      <c r="C8028" s="13"/>
      <c r="D8028" s="14"/>
      <c r="E8028" s="11"/>
      <c r="H8028">
        <f t="shared" si="136"/>
        <v>0</v>
      </c>
    </row>
    <row r="8029" spans="3:8" x14ac:dyDescent="0.25">
      <c r="C8029" s="13"/>
      <c r="D8029" s="14"/>
      <c r="E8029" s="11"/>
      <c r="H8029">
        <f t="shared" si="136"/>
        <v>0</v>
      </c>
    </row>
    <row r="8030" spans="3:8" x14ac:dyDescent="0.25">
      <c r="C8030" s="13"/>
      <c r="D8030" s="14"/>
      <c r="E8030" s="11"/>
      <c r="H8030">
        <f t="shared" si="136"/>
        <v>0</v>
      </c>
    </row>
    <row r="8031" spans="3:8" x14ac:dyDescent="0.25">
      <c r="C8031" s="13"/>
      <c r="D8031" s="14"/>
      <c r="E8031" s="11"/>
      <c r="H8031">
        <f t="shared" si="136"/>
        <v>0</v>
      </c>
    </row>
    <row r="8032" spans="3:8" x14ac:dyDescent="0.25">
      <c r="C8032" s="13"/>
      <c r="D8032" s="14"/>
      <c r="E8032" s="11"/>
      <c r="H8032">
        <f t="shared" si="136"/>
        <v>0</v>
      </c>
    </row>
    <row r="8033" spans="3:8" x14ac:dyDescent="0.25">
      <c r="C8033" s="13"/>
      <c r="D8033" s="14"/>
      <c r="E8033" s="11"/>
      <c r="H8033">
        <f t="shared" si="136"/>
        <v>0</v>
      </c>
    </row>
    <row r="8034" spans="3:8" x14ac:dyDescent="0.25">
      <c r="C8034" s="13"/>
      <c r="D8034" s="14"/>
      <c r="E8034" s="11"/>
      <c r="H8034">
        <f t="shared" si="136"/>
        <v>0</v>
      </c>
    </row>
    <row r="8035" spans="3:8" x14ac:dyDescent="0.25">
      <c r="C8035" s="13"/>
      <c r="D8035" s="14"/>
      <c r="E8035" s="11"/>
      <c r="H8035">
        <f t="shared" si="136"/>
        <v>0</v>
      </c>
    </row>
    <row r="8036" spans="3:8" x14ac:dyDescent="0.25">
      <c r="C8036" s="13"/>
      <c r="D8036" s="14"/>
      <c r="E8036" s="11"/>
      <c r="H8036">
        <f t="shared" si="136"/>
        <v>0</v>
      </c>
    </row>
    <row r="8037" spans="3:8" x14ac:dyDescent="0.25">
      <c r="C8037" s="13"/>
      <c r="D8037" s="14"/>
      <c r="E8037" s="11"/>
      <c r="H8037">
        <f t="shared" si="136"/>
        <v>0</v>
      </c>
    </row>
    <row r="8038" spans="3:8" x14ac:dyDescent="0.25">
      <c r="C8038" s="13"/>
      <c r="D8038" s="14"/>
      <c r="E8038" s="11"/>
      <c r="H8038">
        <f t="shared" si="136"/>
        <v>0</v>
      </c>
    </row>
    <row r="8039" spans="3:8" x14ac:dyDescent="0.25">
      <c r="C8039" s="13"/>
      <c r="D8039" s="14"/>
      <c r="E8039" s="11"/>
      <c r="H8039">
        <f t="shared" si="136"/>
        <v>0</v>
      </c>
    </row>
    <row r="8040" spans="3:8" x14ac:dyDescent="0.25">
      <c r="C8040" s="13"/>
      <c r="D8040" s="14"/>
      <c r="E8040" s="11"/>
      <c r="H8040">
        <f t="shared" si="136"/>
        <v>0</v>
      </c>
    </row>
    <row r="8041" spans="3:8" x14ac:dyDescent="0.25">
      <c r="C8041" s="13"/>
      <c r="D8041" s="14"/>
      <c r="E8041" s="11"/>
      <c r="H8041">
        <f t="shared" si="136"/>
        <v>0</v>
      </c>
    </row>
    <row r="8042" spans="3:8" x14ac:dyDescent="0.25">
      <c r="C8042" s="13"/>
      <c r="D8042" s="14"/>
      <c r="E8042" s="11"/>
      <c r="H8042">
        <f t="shared" si="136"/>
        <v>0</v>
      </c>
    </row>
    <row r="8043" spans="3:8" x14ac:dyDescent="0.25">
      <c r="C8043" s="13"/>
      <c r="D8043" s="14"/>
      <c r="E8043" s="11"/>
      <c r="H8043">
        <f t="shared" si="136"/>
        <v>0</v>
      </c>
    </row>
    <row r="8044" spans="3:8" x14ac:dyDescent="0.25">
      <c r="C8044" s="13"/>
      <c r="D8044" s="14"/>
      <c r="E8044" s="11"/>
      <c r="H8044">
        <f t="shared" si="136"/>
        <v>0</v>
      </c>
    </row>
    <row r="8045" spans="3:8" x14ac:dyDescent="0.25">
      <c r="C8045" s="13"/>
      <c r="D8045" s="14"/>
      <c r="E8045" s="11"/>
      <c r="H8045">
        <f t="shared" si="136"/>
        <v>0</v>
      </c>
    </row>
    <row r="8046" spans="3:8" x14ac:dyDescent="0.25">
      <c r="C8046" s="13"/>
      <c r="D8046" s="14"/>
      <c r="E8046" s="11"/>
      <c r="H8046">
        <f t="shared" si="136"/>
        <v>0</v>
      </c>
    </row>
    <row r="8047" spans="3:8" x14ac:dyDescent="0.25">
      <c r="C8047" s="13"/>
      <c r="D8047" s="14"/>
      <c r="E8047" s="11"/>
      <c r="H8047">
        <f t="shared" si="136"/>
        <v>0</v>
      </c>
    </row>
    <row r="8048" spans="3:8" x14ac:dyDescent="0.25">
      <c r="C8048" s="13"/>
      <c r="D8048" s="14"/>
      <c r="E8048" s="11"/>
      <c r="H8048">
        <f t="shared" si="136"/>
        <v>0</v>
      </c>
    </row>
    <row r="8049" spans="3:8" x14ac:dyDescent="0.25">
      <c r="C8049" s="13"/>
      <c r="D8049" s="14"/>
      <c r="E8049" s="11"/>
      <c r="H8049">
        <f t="shared" si="136"/>
        <v>0</v>
      </c>
    </row>
    <row r="8050" spans="3:8" x14ac:dyDescent="0.25">
      <c r="C8050" s="13"/>
      <c r="D8050" s="14"/>
      <c r="E8050" s="11"/>
      <c r="H8050">
        <f t="shared" si="136"/>
        <v>0</v>
      </c>
    </row>
    <row r="8051" spans="3:8" x14ac:dyDescent="0.25">
      <c r="C8051" s="13"/>
      <c r="D8051" s="14"/>
      <c r="E8051" s="11"/>
      <c r="H8051">
        <f t="shared" si="136"/>
        <v>0</v>
      </c>
    </row>
    <row r="8052" spans="3:8" x14ac:dyDescent="0.25">
      <c r="C8052" s="13"/>
      <c r="D8052" s="14"/>
      <c r="E8052" s="11"/>
      <c r="H8052">
        <f t="shared" si="136"/>
        <v>0</v>
      </c>
    </row>
    <row r="8053" spans="3:8" x14ac:dyDescent="0.25">
      <c r="C8053" s="13"/>
      <c r="D8053" s="14"/>
      <c r="E8053" s="11"/>
      <c r="H8053">
        <f t="shared" si="136"/>
        <v>0</v>
      </c>
    </row>
    <row r="8054" spans="3:8" x14ac:dyDescent="0.25">
      <c r="C8054" s="13"/>
      <c r="D8054" s="14"/>
      <c r="E8054" s="11"/>
      <c r="H8054">
        <f t="shared" si="136"/>
        <v>0</v>
      </c>
    </row>
    <row r="8055" spans="3:8" x14ac:dyDescent="0.25">
      <c r="C8055" s="13"/>
      <c r="D8055" s="14"/>
      <c r="E8055" s="11"/>
      <c r="H8055">
        <f t="shared" si="136"/>
        <v>0</v>
      </c>
    </row>
    <row r="8056" spans="3:8" x14ac:dyDescent="0.25">
      <c r="C8056" s="13"/>
      <c r="D8056" s="14"/>
      <c r="E8056" s="11"/>
      <c r="H8056">
        <f t="shared" si="136"/>
        <v>0</v>
      </c>
    </row>
    <row r="8057" spans="3:8" x14ac:dyDescent="0.25">
      <c r="C8057" s="13"/>
      <c r="D8057" s="14"/>
      <c r="E8057" s="11"/>
      <c r="H8057">
        <f t="shared" si="136"/>
        <v>0</v>
      </c>
    </row>
    <row r="8058" spans="3:8" x14ac:dyDescent="0.25">
      <c r="C8058" s="13"/>
      <c r="D8058" s="14"/>
      <c r="E8058" s="11"/>
      <c r="H8058">
        <f t="shared" si="136"/>
        <v>0</v>
      </c>
    </row>
    <row r="8059" spans="3:8" x14ac:dyDescent="0.25">
      <c r="C8059" s="13"/>
      <c r="D8059" s="14"/>
      <c r="E8059" s="11"/>
      <c r="H8059">
        <f t="shared" si="136"/>
        <v>0</v>
      </c>
    </row>
    <row r="8060" spans="3:8" x14ac:dyDescent="0.25">
      <c r="C8060" s="13"/>
      <c r="D8060" s="14"/>
      <c r="E8060" s="11"/>
      <c r="H8060">
        <f t="shared" si="136"/>
        <v>0</v>
      </c>
    </row>
    <row r="8061" spans="3:8" x14ac:dyDescent="0.25">
      <c r="C8061" s="13"/>
      <c r="D8061" s="14"/>
      <c r="E8061" s="11"/>
      <c r="H8061">
        <f t="shared" si="136"/>
        <v>0</v>
      </c>
    </row>
    <row r="8062" spans="3:8" x14ac:dyDescent="0.25">
      <c r="C8062" s="13"/>
      <c r="D8062" s="14"/>
      <c r="E8062" s="11"/>
      <c r="H8062">
        <f t="shared" si="136"/>
        <v>0</v>
      </c>
    </row>
    <row r="8063" spans="3:8" x14ac:dyDescent="0.25">
      <c r="C8063" s="13"/>
      <c r="D8063" s="14"/>
      <c r="E8063" s="11"/>
      <c r="H8063">
        <f t="shared" si="136"/>
        <v>0</v>
      </c>
    </row>
    <row r="8064" spans="3:8" x14ac:dyDescent="0.25">
      <c r="C8064" s="13"/>
      <c r="D8064" s="14"/>
      <c r="E8064" s="11"/>
      <c r="H8064">
        <f t="shared" si="136"/>
        <v>0</v>
      </c>
    </row>
    <row r="8065" spans="3:8" x14ac:dyDescent="0.25">
      <c r="C8065" s="13"/>
      <c r="D8065" s="14"/>
      <c r="E8065" s="11"/>
      <c r="H8065">
        <f t="shared" si="136"/>
        <v>0</v>
      </c>
    </row>
    <row r="8066" spans="3:8" x14ac:dyDescent="0.25">
      <c r="C8066" s="13"/>
      <c r="D8066" s="14"/>
      <c r="E8066" s="11"/>
      <c r="H8066">
        <f t="shared" si="136"/>
        <v>0</v>
      </c>
    </row>
    <row r="8067" spans="3:8" x14ac:dyDescent="0.25">
      <c r="C8067" s="13"/>
      <c r="D8067" s="14"/>
      <c r="E8067" s="11"/>
      <c r="H8067">
        <f t="shared" si="136"/>
        <v>0</v>
      </c>
    </row>
    <row r="8068" spans="3:8" x14ac:dyDescent="0.25">
      <c r="C8068" s="13"/>
      <c r="D8068" s="14"/>
      <c r="E8068" s="11"/>
      <c r="H8068">
        <f t="shared" ref="H8068:H8131" si="137">IF(ISNUMBER(E8068),E8068,0)</f>
        <v>0</v>
      </c>
    </row>
    <row r="8069" spans="3:8" x14ac:dyDescent="0.25">
      <c r="C8069" s="13"/>
      <c r="D8069" s="14"/>
      <c r="E8069" s="11"/>
      <c r="H8069">
        <f t="shared" si="137"/>
        <v>0</v>
      </c>
    </row>
    <row r="8070" spans="3:8" x14ac:dyDescent="0.25">
      <c r="C8070" s="13"/>
      <c r="D8070" s="14"/>
      <c r="E8070" s="11"/>
      <c r="H8070">
        <f t="shared" si="137"/>
        <v>0</v>
      </c>
    </row>
    <row r="8071" spans="3:8" x14ac:dyDescent="0.25">
      <c r="C8071" s="13"/>
      <c r="D8071" s="14"/>
      <c r="E8071" s="11"/>
      <c r="H8071">
        <f t="shared" si="137"/>
        <v>0</v>
      </c>
    </row>
    <row r="8072" spans="3:8" x14ac:dyDescent="0.25">
      <c r="C8072" s="13"/>
      <c r="D8072" s="14"/>
      <c r="E8072" s="11"/>
      <c r="H8072">
        <f t="shared" si="137"/>
        <v>0</v>
      </c>
    </row>
    <row r="8073" spans="3:8" x14ac:dyDescent="0.25">
      <c r="C8073" s="13"/>
      <c r="D8073" s="14"/>
      <c r="E8073" s="11"/>
      <c r="H8073">
        <f t="shared" si="137"/>
        <v>0</v>
      </c>
    </row>
    <row r="8074" spans="3:8" x14ac:dyDescent="0.25">
      <c r="C8074" s="13"/>
      <c r="D8074" s="14"/>
      <c r="E8074" s="11"/>
      <c r="H8074">
        <f t="shared" si="137"/>
        <v>0</v>
      </c>
    </row>
    <row r="8075" spans="3:8" x14ac:dyDescent="0.25">
      <c r="C8075" s="13"/>
      <c r="D8075" s="14"/>
      <c r="E8075" s="11"/>
      <c r="H8075">
        <f t="shared" si="137"/>
        <v>0</v>
      </c>
    </row>
    <row r="8076" spans="3:8" x14ac:dyDescent="0.25">
      <c r="C8076" s="13"/>
      <c r="D8076" s="14"/>
      <c r="E8076" s="11"/>
      <c r="H8076">
        <f t="shared" si="137"/>
        <v>0</v>
      </c>
    </row>
    <row r="8077" spans="3:8" x14ac:dyDescent="0.25">
      <c r="C8077" s="13"/>
      <c r="D8077" s="14"/>
      <c r="E8077" s="11"/>
      <c r="H8077">
        <f t="shared" si="137"/>
        <v>0</v>
      </c>
    </row>
    <row r="8078" spans="3:8" x14ac:dyDescent="0.25">
      <c r="C8078" s="13"/>
      <c r="D8078" s="14"/>
      <c r="E8078" s="11"/>
      <c r="H8078">
        <f t="shared" si="137"/>
        <v>0</v>
      </c>
    </row>
    <row r="8079" spans="3:8" x14ac:dyDescent="0.25">
      <c r="C8079" s="13"/>
      <c r="D8079" s="14"/>
      <c r="E8079" s="11"/>
      <c r="H8079">
        <f t="shared" si="137"/>
        <v>0</v>
      </c>
    </row>
    <row r="8080" spans="3:8" x14ac:dyDescent="0.25">
      <c r="C8080" s="13"/>
      <c r="D8080" s="14"/>
      <c r="E8080" s="11"/>
      <c r="H8080">
        <f t="shared" si="137"/>
        <v>0</v>
      </c>
    </row>
    <row r="8081" spans="3:8" x14ac:dyDescent="0.25">
      <c r="C8081" s="13"/>
      <c r="D8081" s="14"/>
      <c r="E8081" s="11"/>
      <c r="H8081">
        <f t="shared" si="137"/>
        <v>0</v>
      </c>
    </row>
    <row r="8082" spans="3:8" x14ac:dyDescent="0.25">
      <c r="C8082" s="13"/>
      <c r="D8082" s="14"/>
      <c r="E8082" s="11"/>
      <c r="H8082">
        <f t="shared" si="137"/>
        <v>0</v>
      </c>
    </row>
    <row r="8083" spans="3:8" x14ac:dyDescent="0.25">
      <c r="C8083" s="13"/>
      <c r="D8083" s="14"/>
      <c r="E8083" s="11"/>
      <c r="H8083">
        <f t="shared" si="137"/>
        <v>0</v>
      </c>
    </row>
    <row r="8084" spans="3:8" x14ac:dyDescent="0.25">
      <c r="C8084" s="13"/>
      <c r="D8084" s="14"/>
      <c r="E8084" s="11"/>
      <c r="H8084">
        <f t="shared" si="137"/>
        <v>0</v>
      </c>
    </row>
    <row r="8085" spans="3:8" x14ac:dyDescent="0.25">
      <c r="C8085" s="13"/>
      <c r="D8085" s="14"/>
      <c r="E8085" s="11"/>
      <c r="H8085">
        <f t="shared" si="137"/>
        <v>0</v>
      </c>
    </row>
    <row r="8086" spans="3:8" x14ac:dyDescent="0.25">
      <c r="C8086" s="13"/>
      <c r="D8086" s="14"/>
      <c r="E8086" s="11"/>
      <c r="H8086">
        <f t="shared" si="137"/>
        <v>0</v>
      </c>
    </row>
    <row r="8087" spans="3:8" x14ac:dyDescent="0.25">
      <c r="C8087" s="13"/>
      <c r="D8087" s="14"/>
      <c r="E8087" s="11"/>
      <c r="H8087">
        <f t="shared" si="137"/>
        <v>0</v>
      </c>
    </row>
    <row r="8088" spans="3:8" x14ac:dyDescent="0.25">
      <c r="C8088" s="13"/>
      <c r="D8088" s="14"/>
      <c r="E8088" s="11"/>
      <c r="H8088">
        <f t="shared" si="137"/>
        <v>0</v>
      </c>
    </row>
    <row r="8089" spans="3:8" x14ac:dyDescent="0.25">
      <c r="C8089" s="13"/>
      <c r="D8089" s="14"/>
      <c r="E8089" s="11"/>
      <c r="H8089">
        <f t="shared" si="137"/>
        <v>0</v>
      </c>
    </row>
    <row r="8090" spans="3:8" x14ac:dyDescent="0.25">
      <c r="C8090" s="13"/>
      <c r="D8090" s="14"/>
      <c r="E8090" s="11"/>
      <c r="H8090">
        <f t="shared" si="137"/>
        <v>0</v>
      </c>
    </row>
    <row r="8091" spans="3:8" x14ac:dyDescent="0.25">
      <c r="C8091" s="13"/>
      <c r="D8091" s="14"/>
      <c r="E8091" s="11"/>
      <c r="H8091">
        <f t="shared" si="137"/>
        <v>0</v>
      </c>
    </row>
    <row r="8092" spans="3:8" x14ac:dyDescent="0.25">
      <c r="C8092" s="13"/>
      <c r="D8092" s="14"/>
      <c r="E8092" s="11"/>
      <c r="H8092">
        <f t="shared" si="137"/>
        <v>0</v>
      </c>
    </row>
    <row r="8093" spans="3:8" x14ac:dyDescent="0.25">
      <c r="C8093" s="13"/>
      <c r="D8093" s="14"/>
      <c r="E8093" s="11"/>
      <c r="H8093">
        <f t="shared" si="137"/>
        <v>0</v>
      </c>
    </row>
    <row r="8094" spans="3:8" x14ac:dyDescent="0.25">
      <c r="C8094" s="13"/>
      <c r="D8094" s="14"/>
      <c r="E8094" s="11"/>
      <c r="H8094">
        <f t="shared" si="137"/>
        <v>0</v>
      </c>
    </row>
    <row r="8095" spans="3:8" x14ac:dyDescent="0.25">
      <c r="C8095" s="13"/>
      <c r="D8095" s="14"/>
      <c r="E8095" s="11"/>
      <c r="H8095">
        <f t="shared" si="137"/>
        <v>0</v>
      </c>
    </row>
    <row r="8096" spans="3:8" x14ac:dyDescent="0.25">
      <c r="C8096" s="13"/>
      <c r="D8096" s="14"/>
      <c r="E8096" s="11"/>
      <c r="H8096">
        <f t="shared" si="137"/>
        <v>0</v>
      </c>
    </row>
    <row r="8097" spans="3:8" x14ac:dyDescent="0.25">
      <c r="C8097" s="13"/>
      <c r="D8097" s="14"/>
      <c r="E8097" s="11"/>
      <c r="H8097">
        <f t="shared" si="137"/>
        <v>0</v>
      </c>
    </row>
    <row r="8098" spans="3:8" x14ac:dyDescent="0.25">
      <c r="C8098" s="13"/>
      <c r="D8098" s="14"/>
      <c r="E8098" s="11"/>
      <c r="H8098">
        <f t="shared" si="137"/>
        <v>0</v>
      </c>
    </row>
    <row r="8099" spans="3:8" x14ac:dyDescent="0.25">
      <c r="C8099" s="13"/>
      <c r="D8099" s="14"/>
      <c r="E8099" s="11"/>
      <c r="H8099">
        <f t="shared" si="137"/>
        <v>0</v>
      </c>
    </row>
    <row r="8100" spans="3:8" x14ac:dyDescent="0.25">
      <c r="C8100" s="13"/>
      <c r="D8100" s="14"/>
      <c r="E8100" s="11"/>
      <c r="H8100">
        <f t="shared" si="137"/>
        <v>0</v>
      </c>
    </row>
    <row r="8101" spans="3:8" x14ac:dyDescent="0.25">
      <c r="C8101" s="13"/>
      <c r="D8101" s="14"/>
      <c r="E8101" s="11"/>
      <c r="H8101">
        <f t="shared" si="137"/>
        <v>0</v>
      </c>
    </row>
    <row r="8102" spans="3:8" x14ac:dyDescent="0.25">
      <c r="C8102" s="13"/>
      <c r="D8102" s="14"/>
      <c r="E8102" s="11"/>
      <c r="H8102">
        <f t="shared" si="137"/>
        <v>0</v>
      </c>
    </row>
    <row r="8103" spans="3:8" x14ac:dyDescent="0.25">
      <c r="C8103" s="13"/>
      <c r="D8103" s="14"/>
      <c r="E8103" s="11"/>
      <c r="H8103">
        <f t="shared" si="137"/>
        <v>0</v>
      </c>
    </row>
    <row r="8104" spans="3:8" x14ac:dyDescent="0.25">
      <c r="C8104" s="13"/>
      <c r="D8104" s="14"/>
      <c r="E8104" s="11"/>
      <c r="H8104">
        <f t="shared" si="137"/>
        <v>0</v>
      </c>
    </row>
    <row r="8105" spans="3:8" x14ac:dyDescent="0.25">
      <c r="C8105" s="13"/>
      <c r="D8105" s="14"/>
      <c r="E8105" s="11"/>
      <c r="H8105">
        <f t="shared" si="137"/>
        <v>0</v>
      </c>
    </row>
    <row r="8106" spans="3:8" x14ac:dyDescent="0.25">
      <c r="C8106" s="13"/>
      <c r="D8106" s="14"/>
      <c r="E8106" s="11"/>
      <c r="H8106">
        <f t="shared" si="137"/>
        <v>0</v>
      </c>
    </row>
    <row r="8107" spans="3:8" x14ac:dyDescent="0.25">
      <c r="C8107" s="13"/>
      <c r="D8107" s="14"/>
      <c r="E8107" s="11"/>
      <c r="H8107">
        <f t="shared" si="137"/>
        <v>0</v>
      </c>
    </row>
    <row r="8108" spans="3:8" x14ac:dyDescent="0.25">
      <c r="C8108" s="13"/>
      <c r="D8108" s="14"/>
      <c r="E8108" s="11"/>
      <c r="H8108">
        <f t="shared" si="137"/>
        <v>0</v>
      </c>
    </row>
    <row r="8109" spans="3:8" x14ac:dyDescent="0.25">
      <c r="C8109" s="13"/>
      <c r="D8109" s="14"/>
      <c r="E8109" s="11"/>
      <c r="H8109">
        <f t="shared" si="137"/>
        <v>0</v>
      </c>
    </row>
    <row r="8110" spans="3:8" x14ac:dyDescent="0.25">
      <c r="C8110" s="13"/>
      <c r="D8110" s="14"/>
      <c r="E8110" s="11"/>
      <c r="H8110">
        <f t="shared" si="137"/>
        <v>0</v>
      </c>
    </row>
    <row r="8111" spans="3:8" x14ac:dyDescent="0.25">
      <c r="C8111" s="13"/>
      <c r="D8111" s="14"/>
      <c r="E8111" s="11"/>
      <c r="H8111">
        <f t="shared" si="137"/>
        <v>0</v>
      </c>
    </row>
    <row r="8112" spans="3:8" x14ac:dyDescent="0.25">
      <c r="C8112" s="13"/>
      <c r="D8112" s="14"/>
      <c r="E8112" s="11"/>
      <c r="H8112">
        <f t="shared" si="137"/>
        <v>0</v>
      </c>
    </row>
    <row r="8113" spans="3:8" x14ac:dyDescent="0.25">
      <c r="C8113" s="13"/>
      <c r="D8113" s="14"/>
      <c r="E8113" s="11"/>
      <c r="H8113">
        <f t="shared" si="137"/>
        <v>0</v>
      </c>
    </row>
    <row r="8114" spans="3:8" x14ac:dyDescent="0.25">
      <c r="C8114" s="13"/>
      <c r="D8114" s="14"/>
      <c r="E8114" s="11"/>
      <c r="H8114">
        <f t="shared" si="137"/>
        <v>0</v>
      </c>
    </row>
    <row r="8115" spans="3:8" x14ac:dyDescent="0.25">
      <c r="C8115" s="13"/>
      <c r="D8115" s="14"/>
      <c r="E8115" s="11"/>
      <c r="H8115">
        <f t="shared" si="137"/>
        <v>0</v>
      </c>
    </row>
    <row r="8116" spans="3:8" x14ac:dyDescent="0.25">
      <c r="C8116" s="13"/>
      <c r="D8116" s="14"/>
      <c r="E8116" s="11"/>
      <c r="H8116">
        <f t="shared" si="137"/>
        <v>0</v>
      </c>
    </row>
    <row r="8117" spans="3:8" x14ac:dyDescent="0.25">
      <c r="C8117" s="13"/>
      <c r="D8117" s="14"/>
      <c r="E8117" s="11"/>
      <c r="H8117">
        <f t="shared" si="137"/>
        <v>0</v>
      </c>
    </row>
    <row r="8118" spans="3:8" x14ac:dyDescent="0.25">
      <c r="C8118" s="13"/>
      <c r="D8118" s="14"/>
      <c r="E8118" s="11"/>
      <c r="H8118">
        <f t="shared" si="137"/>
        <v>0</v>
      </c>
    </row>
    <row r="8119" spans="3:8" x14ac:dyDescent="0.25">
      <c r="C8119" s="13"/>
      <c r="D8119" s="14"/>
      <c r="E8119" s="11"/>
      <c r="H8119">
        <f t="shared" si="137"/>
        <v>0</v>
      </c>
    </row>
    <row r="8120" spans="3:8" x14ac:dyDescent="0.25">
      <c r="C8120" s="13"/>
      <c r="D8120" s="14"/>
      <c r="E8120" s="11"/>
      <c r="H8120">
        <f t="shared" si="137"/>
        <v>0</v>
      </c>
    </row>
    <row r="8121" spans="3:8" x14ac:dyDescent="0.25">
      <c r="C8121" s="13"/>
      <c r="D8121" s="14"/>
      <c r="E8121" s="11"/>
      <c r="H8121">
        <f t="shared" si="137"/>
        <v>0</v>
      </c>
    </row>
    <row r="8122" spans="3:8" x14ac:dyDescent="0.25">
      <c r="C8122" s="13"/>
      <c r="D8122" s="14"/>
      <c r="E8122" s="11"/>
      <c r="H8122">
        <f t="shared" si="137"/>
        <v>0</v>
      </c>
    </row>
    <row r="8123" spans="3:8" x14ac:dyDescent="0.25">
      <c r="C8123" s="13"/>
      <c r="D8123" s="14"/>
      <c r="E8123" s="11"/>
      <c r="H8123">
        <f t="shared" si="137"/>
        <v>0</v>
      </c>
    </row>
    <row r="8124" spans="3:8" x14ac:dyDescent="0.25">
      <c r="C8124" s="13"/>
      <c r="D8124" s="14"/>
      <c r="E8124" s="11"/>
      <c r="H8124">
        <f t="shared" si="137"/>
        <v>0</v>
      </c>
    </row>
    <row r="8125" spans="3:8" x14ac:dyDescent="0.25">
      <c r="C8125" s="13"/>
      <c r="D8125" s="14"/>
      <c r="E8125" s="11"/>
      <c r="H8125">
        <f t="shared" si="137"/>
        <v>0</v>
      </c>
    </row>
    <row r="8126" spans="3:8" x14ac:dyDescent="0.25">
      <c r="C8126" s="13"/>
      <c r="D8126" s="14"/>
      <c r="E8126" s="11"/>
      <c r="H8126">
        <f t="shared" si="137"/>
        <v>0</v>
      </c>
    </row>
    <row r="8127" spans="3:8" x14ac:dyDescent="0.25">
      <c r="C8127" s="13"/>
      <c r="D8127" s="14"/>
      <c r="E8127" s="11"/>
      <c r="H8127">
        <f t="shared" si="137"/>
        <v>0</v>
      </c>
    </row>
    <row r="8128" spans="3:8" x14ac:dyDescent="0.25">
      <c r="C8128" s="13"/>
      <c r="D8128" s="14"/>
      <c r="E8128" s="11"/>
      <c r="H8128">
        <f t="shared" si="137"/>
        <v>0</v>
      </c>
    </row>
    <row r="8129" spans="3:8" x14ac:dyDescent="0.25">
      <c r="C8129" s="13"/>
      <c r="D8129" s="14"/>
      <c r="E8129" s="11"/>
      <c r="H8129">
        <f t="shared" si="137"/>
        <v>0</v>
      </c>
    </row>
    <row r="8130" spans="3:8" x14ac:dyDescent="0.25">
      <c r="C8130" s="13"/>
      <c r="D8130" s="14"/>
      <c r="E8130" s="11"/>
      <c r="H8130">
        <f t="shared" si="137"/>
        <v>0</v>
      </c>
    </row>
    <row r="8131" spans="3:8" x14ac:dyDescent="0.25">
      <c r="C8131" s="13"/>
      <c r="D8131" s="14"/>
      <c r="E8131" s="11"/>
      <c r="H8131">
        <f t="shared" si="137"/>
        <v>0</v>
      </c>
    </row>
    <row r="8132" spans="3:8" x14ac:dyDescent="0.25">
      <c r="C8132" s="13"/>
      <c r="D8132" s="14"/>
      <c r="E8132" s="11"/>
      <c r="H8132">
        <f t="shared" ref="H8132:H8195" si="138">IF(ISNUMBER(E8132),E8132,0)</f>
        <v>0</v>
      </c>
    </row>
    <row r="8133" spans="3:8" x14ac:dyDescent="0.25">
      <c r="C8133" s="13"/>
      <c r="D8133" s="14"/>
      <c r="E8133" s="11"/>
      <c r="H8133">
        <f t="shared" si="138"/>
        <v>0</v>
      </c>
    </row>
    <row r="8134" spans="3:8" x14ac:dyDescent="0.25">
      <c r="C8134" s="13"/>
      <c r="D8134" s="14"/>
      <c r="E8134" s="11"/>
      <c r="H8134">
        <f t="shared" si="138"/>
        <v>0</v>
      </c>
    </row>
    <row r="8135" spans="3:8" x14ac:dyDescent="0.25">
      <c r="C8135" s="13"/>
      <c r="D8135" s="14"/>
      <c r="E8135" s="11"/>
      <c r="H8135">
        <f t="shared" si="138"/>
        <v>0</v>
      </c>
    </row>
    <row r="8136" spans="3:8" x14ac:dyDescent="0.25">
      <c r="C8136" s="13"/>
      <c r="D8136" s="14"/>
      <c r="E8136" s="11"/>
      <c r="H8136">
        <f t="shared" si="138"/>
        <v>0</v>
      </c>
    </row>
    <row r="8137" spans="3:8" x14ac:dyDescent="0.25">
      <c r="C8137" s="13"/>
      <c r="D8137" s="14"/>
      <c r="E8137" s="11"/>
      <c r="H8137">
        <f t="shared" si="138"/>
        <v>0</v>
      </c>
    </row>
    <row r="8138" spans="3:8" x14ac:dyDescent="0.25">
      <c r="C8138" s="13"/>
      <c r="D8138" s="14"/>
      <c r="E8138" s="11"/>
      <c r="H8138">
        <f t="shared" si="138"/>
        <v>0</v>
      </c>
    </row>
    <row r="8139" spans="3:8" x14ac:dyDescent="0.25">
      <c r="C8139" s="13"/>
      <c r="D8139" s="14"/>
      <c r="E8139" s="11"/>
      <c r="H8139">
        <f t="shared" si="138"/>
        <v>0</v>
      </c>
    </row>
    <row r="8140" spans="3:8" x14ac:dyDescent="0.25">
      <c r="C8140" s="13"/>
      <c r="D8140" s="14"/>
      <c r="E8140" s="11"/>
      <c r="H8140">
        <f t="shared" si="138"/>
        <v>0</v>
      </c>
    </row>
    <row r="8141" spans="3:8" x14ac:dyDescent="0.25">
      <c r="C8141" s="13"/>
      <c r="D8141" s="14"/>
      <c r="E8141" s="11"/>
      <c r="H8141">
        <f t="shared" si="138"/>
        <v>0</v>
      </c>
    </row>
    <row r="8142" spans="3:8" x14ac:dyDescent="0.25">
      <c r="C8142" s="13"/>
      <c r="D8142" s="14"/>
      <c r="E8142" s="11"/>
      <c r="H8142">
        <f t="shared" si="138"/>
        <v>0</v>
      </c>
    </row>
    <row r="8143" spans="3:8" x14ac:dyDescent="0.25">
      <c r="C8143" s="13"/>
      <c r="D8143" s="14"/>
      <c r="E8143" s="11"/>
      <c r="H8143">
        <f t="shared" si="138"/>
        <v>0</v>
      </c>
    </row>
    <row r="8144" spans="3:8" x14ac:dyDescent="0.25">
      <c r="C8144" s="13"/>
      <c r="D8144" s="14"/>
      <c r="E8144" s="11"/>
      <c r="H8144">
        <f t="shared" si="138"/>
        <v>0</v>
      </c>
    </row>
    <row r="8145" spans="3:8" x14ac:dyDescent="0.25">
      <c r="C8145" s="13"/>
      <c r="D8145" s="14"/>
      <c r="E8145" s="11"/>
      <c r="H8145">
        <f t="shared" si="138"/>
        <v>0</v>
      </c>
    </row>
    <row r="8146" spans="3:8" x14ac:dyDescent="0.25">
      <c r="C8146" s="13"/>
      <c r="D8146" s="14"/>
      <c r="E8146" s="11"/>
      <c r="H8146">
        <f t="shared" si="138"/>
        <v>0</v>
      </c>
    </row>
    <row r="8147" spans="3:8" x14ac:dyDescent="0.25">
      <c r="C8147" s="13"/>
      <c r="D8147" s="14"/>
      <c r="E8147" s="11"/>
      <c r="H8147">
        <f t="shared" si="138"/>
        <v>0</v>
      </c>
    </row>
    <row r="8148" spans="3:8" x14ac:dyDescent="0.25">
      <c r="C8148" s="13"/>
      <c r="D8148" s="14"/>
      <c r="E8148" s="11"/>
      <c r="H8148">
        <f t="shared" si="138"/>
        <v>0</v>
      </c>
    </row>
    <row r="8149" spans="3:8" x14ac:dyDescent="0.25">
      <c r="C8149" s="13"/>
      <c r="D8149" s="14"/>
      <c r="E8149" s="11"/>
      <c r="H8149">
        <f t="shared" si="138"/>
        <v>0</v>
      </c>
    </row>
    <row r="8150" spans="3:8" x14ac:dyDescent="0.25">
      <c r="C8150" s="13"/>
      <c r="D8150" s="14"/>
      <c r="E8150" s="11"/>
      <c r="H8150">
        <f t="shared" si="138"/>
        <v>0</v>
      </c>
    </row>
    <row r="8151" spans="3:8" x14ac:dyDescent="0.25">
      <c r="C8151" s="13"/>
      <c r="D8151" s="14"/>
      <c r="E8151" s="11"/>
      <c r="H8151">
        <f t="shared" si="138"/>
        <v>0</v>
      </c>
    </row>
    <row r="8152" spans="3:8" x14ac:dyDescent="0.25">
      <c r="C8152" s="13"/>
      <c r="D8152" s="14"/>
      <c r="E8152" s="11"/>
      <c r="H8152">
        <f t="shared" si="138"/>
        <v>0</v>
      </c>
    </row>
    <row r="8153" spans="3:8" x14ac:dyDescent="0.25">
      <c r="C8153" s="13"/>
      <c r="D8153" s="14"/>
      <c r="E8153" s="11"/>
      <c r="H8153">
        <f t="shared" si="138"/>
        <v>0</v>
      </c>
    </row>
    <row r="8154" spans="3:8" x14ac:dyDescent="0.25">
      <c r="C8154" s="13"/>
      <c r="D8154" s="14"/>
      <c r="E8154" s="11"/>
      <c r="H8154">
        <f t="shared" si="138"/>
        <v>0</v>
      </c>
    </row>
    <row r="8155" spans="3:8" x14ac:dyDescent="0.25">
      <c r="C8155" s="13"/>
      <c r="D8155" s="14"/>
      <c r="E8155" s="11"/>
      <c r="H8155">
        <f t="shared" si="138"/>
        <v>0</v>
      </c>
    </row>
    <row r="8156" spans="3:8" x14ac:dyDescent="0.25">
      <c r="C8156" s="13"/>
      <c r="D8156" s="14"/>
      <c r="E8156" s="11"/>
      <c r="H8156">
        <f t="shared" si="138"/>
        <v>0</v>
      </c>
    </row>
    <row r="8157" spans="3:8" x14ac:dyDescent="0.25">
      <c r="C8157" s="13"/>
      <c r="D8157" s="14"/>
      <c r="E8157" s="11"/>
      <c r="H8157">
        <f t="shared" si="138"/>
        <v>0</v>
      </c>
    </row>
    <row r="8158" spans="3:8" x14ac:dyDescent="0.25">
      <c r="C8158" s="13"/>
      <c r="D8158" s="14"/>
      <c r="E8158" s="11"/>
      <c r="H8158">
        <f t="shared" si="138"/>
        <v>0</v>
      </c>
    </row>
    <row r="8159" spans="3:8" x14ac:dyDescent="0.25">
      <c r="C8159" s="13"/>
      <c r="D8159" s="14"/>
      <c r="E8159" s="11"/>
      <c r="H8159">
        <f t="shared" si="138"/>
        <v>0</v>
      </c>
    </row>
    <row r="8160" spans="3:8" x14ac:dyDescent="0.25">
      <c r="C8160" s="13"/>
      <c r="D8160" s="14"/>
      <c r="E8160" s="11"/>
      <c r="H8160">
        <f t="shared" si="138"/>
        <v>0</v>
      </c>
    </row>
    <row r="8161" spans="3:8" x14ac:dyDescent="0.25">
      <c r="C8161" s="13"/>
      <c r="D8161" s="14"/>
      <c r="E8161" s="11"/>
      <c r="H8161">
        <f t="shared" si="138"/>
        <v>0</v>
      </c>
    </row>
    <row r="8162" spans="3:8" x14ac:dyDescent="0.25">
      <c r="C8162" s="13"/>
      <c r="D8162" s="14"/>
      <c r="E8162" s="11"/>
      <c r="H8162">
        <f t="shared" si="138"/>
        <v>0</v>
      </c>
    </row>
    <row r="8163" spans="3:8" x14ac:dyDescent="0.25">
      <c r="C8163" s="13"/>
      <c r="D8163" s="14"/>
      <c r="E8163" s="11"/>
      <c r="H8163">
        <f t="shared" si="138"/>
        <v>0</v>
      </c>
    </row>
    <row r="8164" spans="3:8" x14ac:dyDescent="0.25">
      <c r="C8164" s="13"/>
      <c r="D8164" s="14"/>
      <c r="E8164" s="11"/>
      <c r="H8164">
        <f t="shared" si="138"/>
        <v>0</v>
      </c>
    </row>
    <row r="8165" spans="3:8" x14ac:dyDescent="0.25">
      <c r="C8165" s="13"/>
      <c r="D8165" s="14"/>
      <c r="E8165" s="11"/>
      <c r="H8165">
        <f t="shared" si="138"/>
        <v>0</v>
      </c>
    </row>
    <row r="8166" spans="3:8" x14ac:dyDescent="0.25">
      <c r="C8166" s="13"/>
      <c r="D8166" s="14"/>
      <c r="E8166" s="11"/>
      <c r="H8166">
        <f t="shared" si="138"/>
        <v>0</v>
      </c>
    </row>
    <row r="8167" spans="3:8" x14ac:dyDescent="0.25">
      <c r="C8167" s="13"/>
      <c r="D8167" s="14"/>
      <c r="E8167" s="11"/>
      <c r="H8167">
        <f t="shared" si="138"/>
        <v>0</v>
      </c>
    </row>
    <row r="8168" spans="3:8" x14ac:dyDescent="0.25">
      <c r="C8168" s="13"/>
      <c r="D8168" s="14"/>
      <c r="E8168" s="11"/>
      <c r="H8168">
        <f t="shared" si="138"/>
        <v>0</v>
      </c>
    </row>
    <row r="8169" spans="3:8" x14ac:dyDescent="0.25">
      <c r="C8169" s="13"/>
      <c r="D8169" s="14"/>
      <c r="E8169" s="11"/>
      <c r="H8169">
        <f t="shared" si="138"/>
        <v>0</v>
      </c>
    </row>
    <row r="8170" spans="3:8" x14ac:dyDescent="0.25">
      <c r="C8170" s="13"/>
      <c r="D8170" s="14"/>
      <c r="E8170" s="11"/>
      <c r="H8170">
        <f t="shared" si="138"/>
        <v>0</v>
      </c>
    </row>
    <row r="8171" spans="3:8" x14ac:dyDescent="0.25">
      <c r="C8171" s="13"/>
      <c r="D8171" s="14"/>
      <c r="E8171" s="11"/>
      <c r="H8171">
        <f t="shared" si="138"/>
        <v>0</v>
      </c>
    </row>
    <row r="8172" spans="3:8" x14ac:dyDescent="0.25">
      <c r="C8172" s="13"/>
      <c r="D8172" s="14"/>
      <c r="E8172" s="11"/>
      <c r="H8172">
        <f t="shared" si="138"/>
        <v>0</v>
      </c>
    </row>
    <row r="8173" spans="3:8" x14ac:dyDescent="0.25">
      <c r="C8173" s="13"/>
      <c r="D8173" s="14"/>
      <c r="E8173" s="11"/>
      <c r="H8173">
        <f t="shared" si="138"/>
        <v>0</v>
      </c>
    </row>
    <row r="8174" spans="3:8" x14ac:dyDescent="0.25">
      <c r="C8174" s="13"/>
      <c r="D8174" s="14"/>
      <c r="E8174" s="11"/>
      <c r="H8174">
        <f t="shared" si="138"/>
        <v>0</v>
      </c>
    </row>
    <row r="8175" spans="3:8" x14ac:dyDescent="0.25">
      <c r="C8175" s="13"/>
      <c r="D8175" s="14"/>
      <c r="E8175" s="11"/>
      <c r="H8175">
        <f t="shared" si="138"/>
        <v>0</v>
      </c>
    </row>
    <row r="8176" spans="3:8" x14ac:dyDescent="0.25">
      <c r="C8176" s="13"/>
      <c r="D8176" s="14"/>
      <c r="E8176" s="11"/>
      <c r="H8176">
        <f t="shared" si="138"/>
        <v>0</v>
      </c>
    </row>
    <row r="8177" spans="3:8" x14ac:dyDescent="0.25">
      <c r="C8177" s="13"/>
      <c r="D8177" s="14"/>
      <c r="E8177" s="11"/>
      <c r="H8177">
        <f t="shared" si="138"/>
        <v>0</v>
      </c>
    </row>
    <row r="8178" spans="3:8" x14ac:dyDescent="0.25">
      <c r="C8178" s="13"/>
      <c r="D8178" s="14"/>
      <c r="E8178" s="11"/>
      <c r="H8178">
        <f t="shared" si="138"/>
        <v>0</v>
      </c>
    </row>
    <row r="8179" spans="3:8" x14ac:dyDescent="0.25">
      <c r="C8179" s="13"/>
      <c r="D8179" s="14"/>
      <c r="E8179" s="11"/>
      <c r="H8179">
        <f t="shared" si="138"/>
        <v>0</v>
      </c>
    </row>
    <row r="8180" spans="3:8" x14ac:dyDescent="0.25">
      <c r="C8180" s="13"/>
      <c r="D8180" s="14"/>
      <c r="E8180" s="11"/>
      <c r="H8180">
        <f t="shared" si="138"/>
        <v>0</v>
      </c>
    </row>
    <row r="8181" spans="3:8" x14ac:dyDescent="0.25">
      <c r="C8181" s="13"/>
      <c r="D8181" s="14"/>
      <c r="E8181" s="11"/>
      <c r="H8181">
        <f t="shared" si="138"/>
        <v>0</v>
      </c>
    </row>
    <row r="8182" spans="3:8" x14ac:dyDescent="0.25">
      <c r="C8182" s="13"/>
      <c r="D8182" s="14"/>
      <c r="E8182" s="11"/>
      <c r="H8182">
        <f t="shared" si="138"/>
        <v>0</v>
      </c>
    </row>
    <row r="8183" spans="3:8" x14ac:dyDescent="0.25">
      <c r="C8183" s="13"/>
      <c r="D8183" s="14"/>
      <c r="E8183" s="11"/>
      <c r="H8183">
        <f t="shared" si="138"/>
        <v>0</v>
      </c>
    </row>
    <row r="8184" spans="3:8" x14ac:dyDescent="0.25">
      <c r="C8184" s="13"/>
      <c r="D8184" s="14"/>
      <c r="E8184" s="11"/>
      <c r="H8184">
        <f t="shared" si="138"/>
        <v>0</v>
      </c>
    </row>
    <row r="8185" spans="3:8" x14ac:dyDescent="0.25">
      <c r="C8185" s="13"/>
      <c r="D8185" s="14"/>
      <c r="E8185" s="11"/>
      <c r="H8185">
        <f t="shared" si="138"/>
        <v>0</v>
      </c>
    </row>
    <row r="8186" spans="3:8" x14ac:dyDescent="0.25">
      <c r="C8186" s="13"/>
      <c r="D8186" s="14"/>
      <c r="E8186" s="11"/>
      <c r="H8186">
        <f t="shared" si="138"/>
        <v>0</v>
      </c>
    </row>
    <row r="8187" spans="3:8" x14ac:dyDescent="0.25">
      <c r="C8187" s="13"/>
      <c r="D8187" s="14"/>
      <c r="E8187" s="11"/>
      <c r="H8187">
        <f t="shared" si="138"/>
        <v>0</v>
      </c>
    </row>
    <row r="8188" spans="3:8" x14ac:dyDescent="0.25">
      <c r="C8188" s="13"/>
      <c r="D8188" s="14"/>
      <c r="E8188" s="11"/>
      <c r="H8188">
        <f t="shared" si="138"/>
        <v>0</v>
      </c>
    </row>
    <row r="8189" spans="3:8" x14ac:dyDescent="0.25">
      <c r="C8189" s="13"/>
      <c r="D8189" s="14"/>
      <c r="E8189" s="11"/>
      <c r="H8189">
        <f t="shared" si="138"/>
        <v>0</v>
      </c>
    </row>
    <row r="8190" spans="3:8" x14ac:dyDescent="0.25">
      <c r="C8190" s="13"/>
      <c r="D8190" s="14"/>
      <c r="E8190" s="11"/>
      <c r="H8190">
        <f t="shared" si="138"/>
        <v>0</v>
      </c>
    </row>
    <row r="8191" spans="3:8" x14ac:dyDescent="0.25">
      <c r="C8191" s="13"/>
      <c r="D8191" s="14"/>
      <c r="E8191" s="11"/>
      <c r="H8191">
        <f t="shared" si="138"/>
        <v>0</v>
      </c>
    </row>
    <row r="8192" spans="3:8" x14ac:dyDescent="0.25">
      <c r="C8192" s="13"/>
      <c r="D8192" s="14"/>
      <c r="E8192" s="11"/>
      <c r="H8192">
        <f t="shared" si="138"/>
        <v>0</v>
      </c>
    </row>
    <row r="8193" spans="3:8" x14ac:dyDescent="0.25">
      <c r="C8193" s="13"/>
      <c r="D8193" s="14"/>
      <c r="E8193" s="11"/>
      <c r="H8193">
        <f t="shared" si="138"/>
        <v>0</v>
      </c>
    </row>
    <row r="8194" spans="3:8" x14ac:dyDescent="0.25">
      <c r="C8194" s="13"/>
      <c r="D8194" s="14"/>
      <c r="E8194" s="11"/>
      <c r="H8194">
        <f t="shared" si="138"/>
        <v>0</v>
      </c>
    </row>
    <row r="8195" spans="3:8" x14ac:dyDescent="0.25">
      <c r="C8195" s="13"/>
      <c r="D8195" s="14"/>
      <c r="E8195" s="11"/>
      <c r="H8195">
        <f t="shared" si="138"/>
        <v>0</v>
      </c>
    </row>
    <row r="8196" spans="3:8" x14ac:dyDescent="0.25">
      <c r="C8196" s="13"/>
      <c r="D8196" s="14"/>
      <c r="E8196" s="11"/>
      <c r="H8196">
        <f t="shared" ref="H8196:H8259" si="139">IF(ISNUMBER(E8196),E8196,0)</f>
        <v>0</v>
      </c>
    </row>
    <row r="8197" spans="3:8" x14ac:dyDescent="0.25">
      <c r="C8197" s="13"/>
      <c r="D8197" s="14"/>
      <c r="E8197" s="11"/>
      <c r="H8197">
        <f t="shared" si="139"/>
        <v>0</v>
      </c>
    </row>
    <row r="8198" spans="3:8" x14ac:dyDescent="0.25">
      <c r="C8198" s="13"/>
      <c r="D8198" s="14"/>
      <c r="E8198" s="11"/>
      <c r="H8198">
        <f t="shared" si="139"/>
        <v>0</v>
      </c>
    </row>
    <row r="8199" spans="3:8" x14ac:dyDescent="0.25">
      <c r="C8199" s="13"/>
      <c r="D8199" s="14"/>
      <c r="E8199" s="11"/>
      <c r="H8199">
        <f t="shared" si="139"/>
        <v>0</v>
      </c>
    </row>
    <row r="8200" spans="3:8" x14ac:dyDescent="0.25">
      <c r="C8200" s="13"/>
      <c r="D8200" s="14"/>
      <c r="E8200" s="11"/>
      <c r="H8200">
        <f t="shared" si="139"/>
        <v>0</v>
      </c>
    </row>
    <row r="8201" spans="3:8" x14ac:dyDescent="0.25">
      <c r="C8201" s="13"/>
      <c r="D8201" s="14"/>
      <c r="E8201" s="11"/>
      <c r="H8201">
        <f t="shared" si="139"/>
        <v>0</v>
      </c>
    </row>
    <row r="8202" spans="3:8" x14ac:dyDescent="0.25">
      <c r="C8202" s="13"/>
      <c r="D8202" s="14"/>
      <c r="E8202" s="11"/>
      <c r="H8202">
        <f t="shared" si="139"/>
        <v>0</v>
      </c>
    </row>
    <row r="8203" spans="3:8" x14ac:dyDescent="0.25">
      <c r="C8203" s="13"/>
      <c r="D8203" s="14"/>
      <c r="E8203" s="11"/>
      <c r="H8203">
        <f t="shared" si="139"/>
        <v>0</v>
      </c>
    </row>
    <row r="8204" spans="3:8" x14ac:dyDescent="0.25">
      <c r="C8204" s="13"/>
      <c r="D8204" s="14"/>
      <c r="E8204" s="11"/>
      <c r="H8204">
        <f t="shared" si="139"/>
        <v>0</v>
      </c>
    </row>
    <row r="8205" spans="3:8" x14ac:dyDescent="0.25">
      <c r="C8205" s="13"/>
      <c r="D8205" s="14"/>
      <c r="E8205" s="11"/>
      <c r="H8205">
        <f t="shared" si="139"/>
        <v>0</v>
      </c>
    </row>
    <row r="8206" spans="3:8" x14ac:dyDescent="0.25">
      <c r="C8206" s="13"/>
      <c r="D8206" s="14"/>
      <c r="E8206" s="11"/>
      <c r="H8206">
        <f t="shared" si="139"/>
        <v>0</v>
      </c>
    </row>
    <row r="8207" spans="3:8" x14ac:dyDescent="0.25">
      <c r="C8207" s="13"/>
      <c r="D8207" s="14"/>
      <c r="E8207" s="11"/>
      <c r="H8207">
        <f t="shared" si="139"/>
        <v>0</v>
      </c>
    </row>
    <row r="8208" spans="3:8" x14ac:dyDescent="0.25">
      <c r="C8208" s="13"/>
      <c r="D8208" s="14"/>
      <c r="E8208" s="11"/>
      <c r="H8208">
        <f t="shared" si="139"/>
        <v>0</v>
      </c>
    </row>
    <row r="8209" spans="3:8" x14ac:dyDescent="0.25">
      <c r="C8209" s="13"/>
      <c r="D8209" s="14"/>
      <c r="E8209" s="11"/>
      <c r="H8209">
        <f t="shared" si="139"/>
        <v>0</v>
      </c>
    </row>
    <row r="8210" spans="3:8" x14ac:dyDescent="0.25">
      <c r="C8210" s="13"/>
      <c r="D8210" s="14"/>
      <c r="E8210" s="11"/>
      <c r="H8210">
        <f t="shared" si="139"/>
        <v>0</v>
      </c>
    </row>
    <row r="8211" spans="3:8" x14ac:dyDescent="0.25">
      <c r="C8211" s="13"/>
      <c r="D8211" s="14"/>
      <c r="E8211" s="11"/>
      <c r="H8211">
        <f t="shared" si="139"/>
        <v>0</v>
      </c>
    </row>
    <row r="8212" spans="3:8" x14ac:dyDescent="0.25">
      <c r="C8212" s="13"/>
      <c r="D8212" s="14"/>
      <c r="E8212" s="11"/>
      <c r="H8212">
        <f t="shared" si="139"/>
        <v>0</v>
      </c>
    </row>
    <row r="8213" spans="3:8" x14ac:dyDescent="0.25">
      <c r="C8213" s="13"/>
      <c r="D8213" s="14"/>
      <c r="E8213" s="11"/>
      <c r="H8213">
        <f t="shared" si="139"/>
        <v>0</v>
      </c>
    </row>
    <row r="8214" spans="3:8" x14ac:dyDescent="0.25">
      <c r="C8214" s="13"/>
      <c r="D8214" s="14"/>
      <c r="E8214" s="11"/>
      <c r="H8214">
        <f t="shared" si="139"/>
        <v>0</v>
      </c>
    </row>
    <row r="8215" spans="3:8" x14ac:dyDescent="0.25">
      <c r="C8215" s="13"/>
      <c r="D8215" s="14"/>
      <c r="E8215" s="11"/>
      <c r="H8215">
        <f t="shared" si="139"/>
        <v>0</v>
      </c>
    </row>
    <row r="8216" spans="3:8" x14ac:dyDescent="0.25">
      <c r="C8216" s="13"/>
      <c r="D8216" s="14"/>
      <c r="E8216" s="11"/>
      <c r="H8216">
        <f t="shared" si="139"/>
        <v>0</v>
      </c>
    </row>
    <row r="8217" spans="3:8" x14ac:dyDescent="0.25">
      <c r="C8217" s="13"/>
      <c r="D8217" s="14"/>
      <c r="E8217" s="11"/>
      <c r="H8217">
        <f t="shared" si="139"/>
        <v>0</v>
      </c>
    </row>
    <row r="8218" spans="3:8" x14ac:dyDescent="0.25">
      <c r="C8218" s="13"/>
      <c r="D8218" s="14"/>
      <c r="E8218" s="11"/>
      <c r="H8218">
        <f t="shared" si="139"/>
        <v>0</v>
      </c>
    </row>
    <row r="8219" spans="3:8" x14ac:dyDescent="0.25">
      <c r="C8219" s="13"/>
      <c r="D8219" s="14"/>
      <c r="E8219" s="11"/>
      <c r="H8219">
        <f t="shared" si="139"/>
        <v>0</v>
      </c>
    </row>
    <row r="8220" spans="3:8" x14ac:dyDescent="0.25">
      <c r="C8220" s="13"/>
      <c r="D8220" s="14"/>
      <c r="E8220" s="11"/>
      <c r="H8220">
        <f t="shared" si="139"/>
        <v>0</v>
      </c>
    </row>
    <row r="8221" spans="3:8" x14ac:dyDescent="0.25">
      <c r="C8221" s="13"/>
      <c r="D8221" s="14"/>
      <c r="E8221" s="11"/>
      <c r="H8221">
        <f t="shared" si="139"/>
        <v>0</v>
      </c>
    </row>
    <row r="8222" spans="3:8" x14ac:dyDescent="0.25">
      <c r="C8222" s="13"/>
      <c r="D8222" s="14"/>
      <c r="E8222" s="11"/>
      <c r="H8222">
        <f t="shared" si="139"/>
        <v>0</v>
      </c>
    </row>
    <row r="8223" spans="3:8" x14ac:dyDescent="0.25">
      <c r="C8223" s="13"/>
      <c r="D8223" s="14"/>
      <c r="E8223" s="11"/>
      <c r="H8223">
        <f t="shared" si="139"/>
        <v>0</v>
      </c>
    </row>
    <row r="8224" spans="3:8" x14ac:dyDescent="0.25">
      <c r="C8224" s="13"/>
      <c r="D8224" s="14"/>
      <c r="E8224" s="11"/>
      <c r="H8224">
        <f t="shared" si="139"/>
        <v>0</v>
      </c>
    </row>
    <row r="8225" spans="3:8" x14ac:dyDescent="0.25">
      <c r="C8225" s="13"/>
      <c r="D8225" s="14"/>
      <c r="E8225" s="11"/>
      <c r="H8225">
        <f t="shared" si="139"/>
        <v>0</v>
      </c>
    </row>
    <row r="8226" spans="3:8" x14ac:dyDescent="0.25">
      <c r="C8226" s="13"/>
      <c r="D8226" s="14"/>
      <c r="E8226" s="11"/>
      <c r="H8226">
        <f t="shared" si="139"/>
        <v>0</v>
      </c>
    </row>
    <row r="8227" spans="3:8" x14ac:dyDescent="0.25">
      <c r="C8227" s="13"/>
      <c r="D8227" s="14"/>
      <c r="E8227" s="11"/>
      <c r="H8227">
        <f t="shared" si="139"/>
        <v>0</v>
      </c>
    </row>
    <row r="8228" spans="3:8" x14ac:dyDescent="0.25">
      <c r="C8228" s="13"/>
      <c r="D8228" s="14"/>
      <c r="E8228" s="11"/>
      <c r="H8228">
        <f t="shared" si="139"/>
        <v>0</v>
      </c>
    </row>
    <row r="8229" spans="3:8" x14ac:dyDescent="0.25">
      <c r="C8229" s="13"/>
      <c r="D8229" s="14"/>
      <c r="E8229" s="11"/>
      <c r="H8229">
        <f t="shared" si="139"/>
        <v>0</v>
      </c>
    </row>
    <row r="8230" spans="3:8" x14ac:dyDescent="0.25">
      <c r="C8230" s="13"/>
      <c r="D8230" s="14"/>
      <c r="E8230" s="11"/>
      <c r="H8230">
        <f t="shared" si="139"/>
        <v>0</v>
      </c>
    </row>
    <row r="8231" spans="3:8" x14ac:dyDescent="0.25">
      <c r="C8231" s="13"/>
      <c r="D8231" s="14"/>
      <c r="E8231" s="11"/>
      <c r="H8231">
        <f t="shared" si="139"/>
        <v>0</v>
      </c>
    </row>
    <row r="8232" spans="3:8" x14ac:dyDescent="0.25">
      <c r="C8232" s="13"/>
      <c r="D8232" s="14"/>
      <c r="E8232" s="11"/>
      <c r="H8232">
        <f t="shared" si="139"/>
        <v>0</v>
      </c>
    </row>
    <row r="8233" spans="3:8" x14ac:dyDescent="0.25">
      <c r="C8233" s="13"/>
      <c r="D8233" s="14"/>
      <c r="E8233" s="11"/>
      <c r="H8233">
        <f t="shared" si="139"/>
        <v>0</v>
      </c>
    </row>
    <row r="8234" spans="3:8" x14ac:dyDescent="0.25">
      <c r="C8234" s="13"/>
      <c r="D8234" s="14"/>
      <c r="E8234" s="11"/>
      <c r="H8234">
        <f t="shared" si="139"/>
        <v>0</v>
      </c>
    </row>
    <row r="8235" spans="3:8" x14ac:dyDescent="0.25">
      <c r="C8235" s="13"/>
      <c r="D8235" s="14"/>
      <c r="E8235" s="11"/>
      <c r="H8235">
        <f t="shared" si="139"/>
        <v>0</v>
      </c>
    </row>
    <row r="8236" spans="3:8" x14ac:dyDescent="0.25">
      <c r="C8236" s="13"/>
      <c r="D8236" s="14"/>
      <c r="E8236" s="11"/>
      <c r="H8236">
        <f t="shared" si="139"/>
        <v>0</v>
      </c>
    </row>
    <row r="8237" spans="3:8" x14ac:dyDescent="0.25">
      <c r="C8237" s="13"/>
      <c r="D8237" s="14"/>
      <c r="E8237" s="11"/>
      <c r="H8237">
        <f t="shared" si="139"/>
        <v>0</v>
      </c>
    </row>
    <row r="8238" spans="3:8" x14ac:dyDescent="0.25">
      <c r="C8238" s="13"/>
      <c r="D8238" s="14"/>
      <c r="E8238" s="11"/>
      <c r="H8238">
        <f t="shared" si="139"/>
        <v>0</v>
      </c>
    </row>
    <row r="8239" spans="3:8" x14ac:dyDescent="0.25">
      <c r="C8239" s="13"/>
      <c r="D8239" s="14"/>
      <c r="E8239" s="11"/>
      <c r="H8239">
        <f t="shared" si="139"/>
        <v>0</v>
      </c>
    </row>
    <row r="8240" spans="3:8" x14ac:dyDescent="0.25">
      <c r="C8240" s="13"/>
      <c r="D8240" s="14"/>
      <c r="E8240" s="11"/>
      <c r="H8240">
        <f t="shared" si="139"/>
        <v>0</v>
      </c>
    </row>
    <row r="8241" spans="3:8" x14ac:dyDescent="0.25">
      <c r="C8241" s="13"/>
      <c r="D8241" s="14"/>
      <c r="E8241" s="11"/>
      <c r="H8241">
        <f t="shared" si="139"/>
        <v>0</v>
      </c>
    </row>
    <row r="8242" spans="3:8" x14ac:dyDescent="0.25">
      <c r="C8242" s="13"/>
      <c r="D8242" s="14"/>
      <c r="E8242" s="11"/>
      <c r="H8242">
        <f t="shared" si="139"/>
        <v>0</v>
      </c>
    </row>
    <row r="8243" spans="3:8" x14ac:dyDescent="0.25">
      <c r="C8243" s="13"/>
      <c r="D8243" s="14"/>
      <c r="E8243" s="11"/>
      <c r="H8243">
        <f t="shared" si="139"/>
        <v>0</v>
      </c>
    </row>
    <row r="8244" spans="3:8" x14ac:dyDescent="0.25">
      <c r="C8244" s="13"/>
      <c r="D8244" s="14"/>
      <c r="E8244" s="11"/>
      <c r="H8244">
        <f t="shared" si="139"/>
        <v>0</v>
      </c>
    </row>
    <row r="8245" spans="3:8" x14ac:dyDescent="0.25">
      <c r="C8245" s="13"/>
      <c r="D8245" s="14"/>
      <c r="E8245" s="11"/>
      <c r="H8245">
        <f t="shared" si="139"/>
        <v>0</v>
      </c>
    </row>
    <row r="8246" spans="3:8" x14ac:dyDescent="0.25">
      <c r="C8246" s="13"/>
      <c r="D8246" s="14"/>
      <c r="E8246" s="11"/>
      <c r="H8246">
        <f t="shared" si="139"/>
        <v>0</v>
      </c>
    </row>
    <row r="8247" spans="3:8" x14ac:dyDescent="0.25">
      <c r="C8247" s="13"/>
      <c r="D8247" s="14"/>
      <c r="E8247" s="11"/>
      <c r="H8247">
        <f t="shared" si="139"/>
        <v>0</v>
      </c>
    </row>
    <row r="8248" spans="3:8" x14ac:dyDescent="0.25">
      <c r="C8248" s="13"/>
      <c r="D8248" s="14"/>
      <c r="E8248" s="11"/>
      <c r="H8248">
        <f t="shared" si="139"/>
        <v>0</v>
      </c>
    </row>
    <row r="8249" spans="3:8" x14ac:dyDescent="0.25">
      <c r="C8249" s="13"/>
      <c r="D8249" s="14"/>
      <c r="E8249" s="11"/>
      <c r="H8249">
        <f t="shared" si="139"/>
        <v>0</v>
      </c>
    </row>
    <row r="8250" spans="3:8" x14ac:dyDescent="0.25">
      <c r="C8250" s="13"/>
      <c r="D8250" s="14"/>
      <c r="E8250" s="11"/>
      <c r="H8250">
        <f t="shared" si="139"/>
        <v>0</v>
      </c>
    </row>
    <row r="8251" spans="3:8" x14ac:dyDescent="0.25">
      <c r="C8251" s="13"/>
      <c r="D8251" s="14"/>
      <c r="E8251" s="11"/>
      <c r="H8251">
        <f t="shared" si="139"/>
        <v>0</v>
      </c>
    </row>
    <row r="8252" spans="3:8" x14ac:dyDescent="0.25">
      <c r="C8252" s="13"/>
      <c r="D8252" s="14"/>
      <c r="E8252" s="11"/>
      <c r="H8252">
        <f t="shared" si="139"/>
        <v>0</v>
      </c>
    </row>
    <row r="8253" spans="3:8" x14ac:dyDescent="0.25">
      <c r="C8253" s="13"/>
      <c r="D8253" s="14"/>
      <c r="E8253" s="11"/>
      <c r="H8253">
        <f t="shared" si="139"/>
        <v>0</v>
      </c>
    </row>
    <row r="8254" spans="3:8" x14ac:dyDescent="0.25">
      <c r="C8254" s="13"/>
      <c r="D8254" s="14"/>
      <c r="E8254" s="11"/>
      <c r="H8254">
        <f t="shared" si="139"/>
        <v>0</v>
      </c>
    </row>
    <row r="8255" spans="3:8" x14ac:dyDescent="0.25">
      <c r="C8255" s="13"/>
      <c r="D8255" s="14"/>
      <c r="E8255" s="11"/>
      <c r="H8255">
        <f t="shared" si="139"/>
        <v>0</v>
      </c>
    </row>
    <row r="8256" spans="3:8" x14ac:dyDescent="0.25">
      <c r="C8256" s="13"/>
      <c r="D8256" s="14"/>
      <c r="E8256" s="11"/>
      <c r="H8256">
        <f t="shared" si="139"/>
        <v>0</v>
      </c>
    </row>
    <row r="8257" spans="3:8" x14ac:dyDescent="0.25">
      <c r="C8257" s="13"/>
      <c r="D8257" s="14"/>
      <c r="E8257" s="11"/>
      <c r="H8257">
        <f t="shared" si="139"/>
        <v>0</v>
      </c>
    </row>
    <row r="8258" spans="3:8" x14ac:dyDescent="0.25">
      <c r="C8258" s="13"/>
      <c r="D8258" s="14"/>
      <c r="E8258" s="11"/>
      <c r="H8258">
        <f t="shared" si="139"/>
        <v>0</v>
      </c>
    </row>
    <row r="8259" spans="3:8" x14ac:dyDescent="0.25">
      <c r="C8259" s="13"/>
      <c r="D8259" s="14"/>
      <c r="E8259" s="11"/>
      <c r="H8259">
        <f t="shared" si="139"/>
        <v>0</v>
      </c>
    </row>
    <row r="8260" spans="3:8" x14ac:dyDescent="0.25">
      <c r="C8260" s="13"/>
      <c r="D8260" s="14"/>
      <c r="E8260" s="11"/>
      <c r="H8260">
        <f t="shared" ref="H8260:H8323" si="140">IF(ISNUMBER(E8260),E8260,0)</f>
        <v>0</v>
      </c>
    </row>
    <row r="8261" spans="3:8" x14ac:dyDescent="0.25">
      <c r="C8261" s="13"/>
      <c r="D8261" s="14"/>
      <c r="E8261" s="11"/>
      <c r="H8261">
        <f t="shared" si="140"/>
        <v>0</v>
      </c>
    </row>
    <row r="8262" spans="3:8" x14ac:dyDescent="0.25">
      <c r="C8262" s="13"/>
      <c r="D8262" s="14"/>
      <c r="E8262" s="11"/>
      <c r="H8262">
        <f t="shared" si="140"/>
        <v>0</v>
      </c>
    </row>
    <row r="8263" spans="3:8" x14ac:dyDescent="0.25">
      <c r="C8263" s="13"/>
      <c r="D8263" s="14"/>
      <c r="E8263" s="11"/>
      <c r="H8263">
        <f t="shared" si="140"/>
        <v>0</v>
      </c>
    </row>
    <row r="8264" spans="3:8" x14ac:dyDescent="0.25">
      <c r="C8264" s="13"/>
      <c r="D8264" s="14"/>
      <c r="E8264" s="11"/>
      <c r="H8264">
        <f t="shared" si="140"/>
        <v>0</v>
      </c>
    </row>
    <row r="8265" spans="3:8" x14ac:dyDescent="0.25">
      <c r="C8265" s="13"/>
      <c r="D8265" s="14"/>
      <c r="E8265" s="11"/>
      <c r="H8265">
        <f t="shared" si="140"/>
        <v>0</v>
      </c>
    </row>
    <row r="8266" spans="3:8" x14ac:dyDescent="0.25">
      <c r="C8266" s="13"/>
      <c r="D8266" s="14"/>
      <c r="E8266" s="11"/>
      <c r="H8266">
        <f t="shared" si="140"/>
        <v>0</v>
      </c>
    </row>
    <row r="8267" spans="3:8" x14ac:dyDescent="0.25">
      <c r="C8267" s="13"/>
      <c r="D8267" s="14"/>
      <c r="E8267" s="11"/>
      <c r="H8267">
        <f t="shared" si="140"/>
        <v>0</v>
      </c>
    </row>
    <row r="8268" spans="3:8" x14ac:dyDescent="0.25">
      <c r="C8268" s="13"/>
      <c r="D8268" s="14"/>
      <c r="E8268" s="11"/>
      <c r="H8268">
        <f t="shared" si="140"/>
        <v>0</v>
      </c>
    </row>
    <row r="8269" spans="3:8" x14ac:dyDescent="0.25">
      <c r="C8269" s="13"/>
      <c r="D8269" s="14"/>
      <c r="E8269" s="11"/>
      <c r="H8269">
        <f t="shared" si="140"/>
        <v>0</v>
      </c>
    </row>
    <row r="8270" spans="3:8" x14ac:dyDescent="0.25">
      <c r="C8270" s="13"/>
      <c r="D8270" s="14"/>
      <c r="E8270" s="11"/>
      <c r="H8270">
        <f t="shared" si="140"/>
        <v>0</v>
      </c>
    </row>
    <row r="8271" spans="3:8" x14ac:dyDescent="0.25">
      <c r="C8271" s="13"/>
      <c r="D8271" s="14"/>
      <c r="E8271" s="11"/>
      <c r="H8271">
        <f t="shared" si="140"/>
        <v>0</v>
      </c>
    </row>
    <row r="8272" spans="3:8" x14ac:dyDescent="0.25">
      <c r="C8272" s="13"/>
      <c r="D8272" s="14"/>
      <c r="E8272" s="11"/>
      <c r="H8272">
        <f t="shared" si="140"/>
        <v>0</v>
      </c>
    </row>
    <row r="8273" spans="3:8" x14ac:dyDescent="0.25">
      <c r="C8273" s="13"/>
      <c r="D8273" s="14"/>
      <c r="E8273" s="11"/>
      <c r="H8273">
        <f t="shared" si="140"/>
        <v>0</v>
      </c>
    </row>
    <row r="8274" spans="3:8" x14ac:dyDescent="0.25">
      <c r="C8274" s="13"/>
      <c r="D8274" s="14"/>
      <c r="E8274" s="11"/>
      <c r="H8274">
        <f t="shared" si="140"/>
        <v>0</v>
      </c>
    </row>
    <row r="8275" spans="3:8" x14ac:dyDescent="0.25">
      <c r="C8275" s="13"/>
      <c r="D8275" s="14"/>
      <c r="E8275" s="11"/>
      <c r="H8275">
        <f t="shared" si="140"/>
        <v>0</v>
      </c>
    </row>
    <row r="8276" spans="3:8" x14ac:dyDescent="0.25">
      <c r="C8276" s="13"/>
      <c r="D8276" s="14"/>
      <c r="E8276" s="11"/>
      <c r="H8276">
        <f t="shared" si="140"/>
        <v>0</v>
      </c>
    </row>
    <row r="8277" spans="3:8" x14ac:dyDescent="0.25">
      <c r="C8277" s="13"/>
      <c r="D8277" s="14"/>
      <c r="E8277" s="11"/>
      <c r="H8277">
        <f t="shared" si="140"/>
        <v>0</v>
      </c>
    </row>
    <row r="8278" spans="3:8" x14ac:dyDescent="0.25">
      <c r="C8278" s="13"/>
      <c r="D8278" s="14"/>
      <c r="E8278" s="11"/>
      <c r="H8278">
        <f t="shared" si="140"/>
        <v>0</v>
      </c>
    </row>
    <row r="8279" spans="3:8" x14ac:dyDescent="0.25">
      <c r="C8279" s="13"/>
      <c r="D8279" s="14"/>
      <c r="E8279" s="11"/>
      <c r="H8279">
        <f t="shared" si="140"/>
        <v>0</v>
      </c>
    </row>
    <row r="8280" spans="3:8" x14ac:dyDescent="0.25">
      <c r="C8280" s="13"/>
      <c r="D8280" s="14"/>
      <c r="E8280" s="11"/>
      <c r="H8280">
        <f t="shared" si="140"/>
        <v>0</v>
      </c>
    </row>
    <row r="8281" spans="3:8" x14ac:dyDescent="0.25">
      <c r="C8281" s="13"/>
      <c r="D8281" s="14"/>
      <c r="E8281" s="11"/>
      <c r="H8281">
        <f t="shared" si="140"/>
        <v>0</v>
      </c>
    </row>
    <row r="8282" spans="3:8" x14ac:dyDescent="0.25">
      <c r="C8282" s="13"/>
      <c r="D8282" s="14"/>
      <c r="E8282" s="11"/>
      <c r="H8282">
        <f t="shared" si="140"/>
        <v>0</v>
      </c>
    </row>
    <row r="8283" spans="3:8" x14ac:dyDescent="0.25">
      <c r="C8283" s="13"/>
      <c r="D8283" s="14"/>
      <c r="E8283" s="11"/>
      <c r="H8283">
        <f t="shared" si="140"/>
        <v>0</v>
      </c>
    </row>
    <row r="8284" spans="3:8" x14ac:dyDescent="0.25">
      <c r="C8284" s="13"/>
      <c r="D8284" s="14"/>
      <c r="E8284" s="11"/>
      <c r="H8284">
        <f t="shared" si="140"/>
        <v>0</v>
      </c>
    </row>
    <row r="8285" spans="3:8" x14ac:dyDescent="0.25">
      <c r="C8285" s="13"/>
      <c r="D8285" s="14"/>
      <c r="E8285" s="11"/>
      <c r="H8285">
        <f t="shared" si="140"/>
        <v>0</v>
      </c>
    </row>
    <row r="8286" spans="3:8" x14ac:dyDescent="0.25">
      <c r="C8286" s="13"/>
      <c r="D8286" s="14"/>
      <c r="E8286" s="11"/>
      <c r="H8286">
        <f t="shared" si="140"/>
        <v>0</v>
      </c>
    </row>
    <row r="8287" spans="3:8" x14ac:dyDescent="0.25">
      <c r="C8287" s="13"/>
      <c r="D8287" s="14"/>
      <c r="E8287" s="11"/>
      <c r="H8287">
        <f t="shared" si="140"/>
        <v>0</v>
      </c>
    </row>
    <row r="8288" spans="3:8" x14ac:dyDescent="0.25">
      <c r="C8288" s="13"/>
      <c r="D8288" s="14"/>
      <c r="E8288" s="11"/>
      <c r="H8288">
        <f t="shared" si="140"/>
        <v>0</v>
      </c>
    </row>
    <row r="8289" spans="3:8" x14ac:dyDescent="0.25">
      <c r="C8289" s="13"/>
      <c r="D8289" s="14"/>
      <c r="E8289" s="11"/>
      <c r="H8289">
        <f t="shared" si="140"/>
        <v>0</v>
      </c>
    </row>
    <row r="8290" spans="3:8" x14ac:dyDescent="0.25">
      <c r="C8290" s="13"/>
      <c r="D8290" s="14"/>
      <c r="E8290" s="11"/>
      <c r="H8290">
        <f t="shared" si="140"/>
        <v>0</v>
      </c>
    </row>
    <row r="8291" spans="3:8" x14ac:dyDescent="0.25">
      <c r="C8291" s="13"/>
      <c r="D8291" s="14"/>
      <c r="E8291" s="11"/>
      <c r="H8291">
        <f t="shared" si="140"/>
        <v>0</v>
      </c>
    </row>
    <row r="8292" spans="3:8" x14ac:dyDescent="0.25">
      <c r="C8292" s="13"/>
      <c r="D8292" s="14"/>
      <c r="E8292" s="11"/>
      <c r="H8292">
        <f t="shared" si="140"/>
        <v>0</v>
      </c>
    </row>
    <row r="8293" spans="3:8" x14ac:dyDescent="0.25">
      <c r="C8293" s="13"/>
      <c r="D8293" s="14"/>
      <c r="E8293" s="11"/>
      <c r="H8293">
        <f t="shared" si="140"/>
        <v>0</v>
      </c>
    </row>
    <row r="8294" spans="3:8" x14ac:dyDescent="0.25">
      <c r="C8294" s="13"/>
      <c r="D8294" s="14"/>
      <c r="E8294" s="11"/>
      <c r="H8294">
        <f t="shared" si="140"/>
        <v>0</v>
      </c>
    </row>
    <row r="8295" spans="3:8" x14ac:dyDescent="0.25">
      <c r="C8295" s="13"/>
      <c r="D8295" s="14"/>
      <c r="E8295" s="11"/>
      <c r="H8295">
        <f t="shared" si="140"/>
        <v>0</v>
      </c>
    </row>
    <row r="8296" spans="3:8" x14ac:dyDescent="0.25">
      <c r="C8296" s="13"/>
      <c r="D8296" s="14"/>
      <c r="E8296" s="11"/>
      <c r="H8296">
        <f t="shared" si="140"/>
        <v>0</v>
      </c>
    </row>
    <row r="8297" spans="3:8" x14ac:dyDescent="0.25">
      <c r="C8297" s="13"/>
      <c r="D8297" s="14"/>
      <c r="E8297" s="11"/>
      <c r="H8297">
        <f t="shared" si="140"/>
        <v>0</v>
      </c>
    </row>
    <row r="8298" spans="3:8" x14ac:dyDescent="0.25">
      <c r="C8298" s="13"/>
      <c r="D8298" s="14"/>
      <c r="E8298" s="11"/>
      <c r="H8298">
        <f t="shared" si="140"/>
        <v>0</v>
      </c>
    </row>
    <row r="8299" spans="3:8" x14ac:dyDescent="0.25">
      <c r="C8299" s="13"/>
      <c r="D8299" s="14"/>
      <c r="E8299" s="11"/>
      <c r="H8299">
        <f t="shared" si="140"/>
        <v>0</v>
      </c>
    </row>
    <row r="8300" spans="3:8" x14ac:dyDescent="0.25">
      <c r="C8300" s="13"/>
      <c r="D8300" s="14"/>
      <c r="E8300" s="11"/>
      <c r="H8300">
        <f t="shared" si="140"/>
        <v>0</v>
      </c>
    </row>
    <row r="8301" spans="3:8" x14ac:dyDescent="0.25">
      <c r="C8301" s="13"/>
      <c r="D8301" s="14"/>
      <c r="E8301" s="11"/>
      <c r="H8301">
        <f t="shared" si="140"/>
        <v>0</v>
      </c>
    </row>
    <row r="8302" spans="3:8" x14ac:dyDescent="0.25">
      <c r="C8302" s="13"/>
      <c r="D8302" s="14"/>
      <c r="E8302" s="11"/>
      <c r="H8302">
        <f t="shared" si="140"/>
        <v>0</v>
      </c>
    </row>
    <row r="8303" spans="3:8" x14ac:dyDescent="0.25">
      <c r="C8303" s="13"/>
      <c r="D8303" s="14"/>
      <c r="E8303" s="11"/>
      <c r="H8303">
        <f t="shared" si="140"/>
        <v>0</v>
      </c>
    </row>
    <row r="8304" spans="3:8" x14ac:dyDescent="0.25">
      <c r="C8304" s="13"/>
      <c r="D8304" s="14"/>
      <c r="E8304" s="11"/>
      <c r="H8304">
        <f t="shared" si="140"/>
        <v>0</v>
      </c>
    </row>
    <row r="8305" spans="3:8" x14ac:dyDescent="0.25">
      <c r="C8305" s="13"/>
      <c r="D8305" s="14"/>
      <c r="E8305" s="11"/>
      <c r="H8305">
        <f t="shared" si="140"/>
        <v>0</v>
      </c>
    </row>
    <row r="8306" spans="3:8" x14ac:dyDescent="0.25">
      <c r="C8306" s="13"/>
      <c r="D8306" s="14"/>
      <c r="E8306" s="11"/>
      <c r="H8306">
        <f t="shared" si="140"/>
        <v>0</v>
      </c>
    </row>
    <row r="8307" spans="3:8" x14ac:dyDescent="0.25">
      <c r="C8307" s="13"/>
      <c r="D8307" s="14"/>
      <c r="E8307" s="11"/>
      <c r="H8307">
        <f t="shared" si="140"/>
        <v>0</v>
      </c>
    </row>
    <row r="8308" spans="3:8" x14ac:dyDescent="0.25">
      <c r="C8308" s="13"/>
      <c r="D8308" s="14"/>
      <c r="E8308" s="11"/>
      <c r="H8308">
        <f t="shared" si="140"/>
        <v>0</v>
      </c>
    </row>
    <row r="8309" spans="3:8" x14ac:dyDescent="0.25">
      <c r="C8309" s="13"/>
      <c r="D8309" s="14"/>
      <c r="E8309" s="11"/>
      <c r="H8309">
        <f t="shared" si="140"/>
        <v>0</v>
      </c>
    </row>
    <row r="8310" spans="3:8" x14ac:dyDescent="0.25">
      <c r="C8310" s="13"/>
      <c r="D8310" s="14"/>
      <c r="E8310" s="11"/>
      <c r="H8310">
        <f t="shared" si="140"/>
        <v>0</v>
      </c>
    </row>
    <row r="8311" spans="3:8" x14ac:dyDescent="0.25">
      <c r="C8311" s="13"/>
      <c r="D8311" s="14"/>
      <c r="E8311" s="11"/>
      <c r="H8311">
        <f t="shared" si="140"/>
        <v>0</v>
      </c>
    </row>
    <row r="8312" spans="3:8" x14ac:dyDescent="0.25">
      <c r="C8312" s="13"/>
      <c r="D8312" s="14"/>
      <c r="E8312" s="11"/>
      <c r="H8312">
        <f t="shared" si="140"/>
        <v>0</v>
      </c>
    </row>
    <row r="8313" spans="3:8" x14ac:dyDescent="0.25">
      <c r="C8313" s="13"/>
      <c r="D8313" s="14"/>
      <c r="E8313" s="11"/>
      <c r="H8313">
        <f t="shared" si="140"/>
        <v>0</v>
      </c>
    </row>
    <row r="8314" spans="3:8" x14ac:dyDescent="0.25">
      <c r="C8314" s="13"/>
      <c r="D8314" s="14"/>
      <c r="E8314" s="11"/>
      <c r="H8314">
        <f t="shared" si="140"/>
        <v>0</v>
      </c>
    </row>
    <row r="8315" spans="3:8" x14ac:dyDescent="0.25">
      <c r="C8315" s="13"/>
      <c r="D8315" s="14"/>
      <c r="E8315" s="11"/>
      <c r="H8315">
        <f t="shared" si="140"/>
        <v>0</v>
      </c>
    </row>
    <row r="8316" spans="3:8" x14ac:dyDescent="0.25">
      <c r="C8316" s="13"/>
      <c r="D8316" s="14"/>
      <c r="E8316" s="11"/>
      <c r="H8316">
        <f t="shared" si="140"/>
        <v>0</v>
      </c>
    </row>
    <row r="8317" spans="3:8" x14ac:dyDescent="0.25">
      <c r="C8317" s="13"/>
      <c r="D8317" s="14"/>
      <c r="E8317" s="11"/>
      <c r="H8317">
        <f t="shared" si="140"/>
        <v>0</v>
      </c>
    </row>
    <row r="8318" spans="3:8" x14ac:dyDescent="0.25">
      <c r="C8318" s="13"/>
      <c r="D8318" s="14"/>
      <c r="E8318" s="11"/>
      <c r="H8318">
        <f t="shared" si="140"/>
        <v>0</v>
      </c>
    </row>
    <row r="8319" spans="3:8" x14ac:dyDescent="0.25">
      <c r="C8319" s="13"/>
      <c r="D8319" s="14"/>
      <c r="E8319" s="11"/>
      <c r="H8319">
        <f t="shared" si="140"/>
        <v>0</v>
      </c>
    </row>
    <row r="8320" spans="3:8" x14ac:dyDescent="0.25">
      <c r="C8320" s="13"/>
      <c r="D8320" s="14"/>
      <c r="E8320" s="11"/>
      <c r="H8320">
        <f t="shared" si="140"/>
        <v>0</v>
      </c>
    </row>
    <row r="8321" spans="3:8" x14ac:dyDescent="0.25">
      <c r="C8321" s="13"/>
      <c r="D8321" s="14"/>
      <c r="E8321" s="11"/>
      <c r="H8321">
        <f t="shared" si="140"/>
        <v>0</v>
      </c>
    </row>
    <row r="8322" spans="3:8" x14ac:dyDescent="0.25">
      <c r="C8322" s="13"/>
      <c r="D8322" s="14"/>
      <c r="E8322" s="11"/>
      <c r="H8322">
        <f t="shared" si="140"/>
        <v>0</v>
      </c>
    </row>
    <row r="8323" spans="3:8" x14ac:dyDescent="0.25">
      <c r="C8323" s="13"/>
      <c r="D8323" s="14"/>
      <c r="E8323" s="11"/>
      <c r="H8323">
        <f t="shared" si="140"/>
        <v>0</v>
      </c>
    </row>
    <row r="8324" spans="3:8" x14ac:dyDescent="0.25">
      <c r="C8324" s="13"/>
      <c r="D8324" s="14"/>
      <c r="E8324" s="11"/>
      <c r="H8324">
        <f t="shared" ref="H8324:H8387" si="141">IF(ISNUMBER(E8324),E8324,0)</f>
        <v>0</v>
      </c>
    </row>
    <row r="8325" spans="3:8" x14ac:dyDescent="0.25">
      <c r="C8325" s="13"/>
      <c r="D8325" s="14"/>
      <c r="E8325" s="11"/>
      <c r="H8325">
        <f t="shared" si="141"/>
        <v>0</v>
      </c>
    </row>
    <row r="8326" spans="3:8" x14ac:dyDescent="0.25">
      <c r="C8326" s="13"/>
      <c r="D8326" s="14"/>
      <c r="E8326" s="11"/>
      <c r="H8326">
        <f t="shared" si="141"/>
        <v>0</v>
      </c>
    </row>
    <row r="8327" spans="3:8" x14ac:dyDescent="0.25">
      <c r="C8327" s="13"/>
      <c r="D8327" s="14"/>
      <c r="E8327" s="11"/>
      <c r="H8327">
        <f t="shared" si="141"/>
        <v>0</v>
      </c>
    </row>
    <row r="8328" spans="3:8" x14ac:dyDescent="0.25">
      <c r="C8328" s="13"/>
      <c r="D8328" s="14"/>
      <c r="E8328" s="11"/>
      <c r="H8328">
        <f t="shared" si="141"/>
        <v>0</v>
      </c>
    </row>
    <row r="8329" spans="3:8" x14ac:dyDescent="0.25">
      <c r="C8329" s="13"/>
      <c r="D8329" s="14"/>
      <c r="E8329" s="11"/>
      <c r="H8329">
        <f t="shared" si="141"/>
        <v>0</v>
      </c>
    </row>
    <row r="8330" spans="3:8" x14ac:dyDescent="0.25">
      <c r="C8330" s="13"/>
      <c r="D8330" s="14"/>
      <c r="E8330" s="11"/>
      <c r="H8330">
        <f t="shared" si="141"/>
        <v>0</v>
      </c>
    </row>
    <row r="8331" spans="3:8" x14ac:dyDescent="0.25">
      <c r="C8331" s="13"/>
      <c r="D8331" s="14"/>
      <c r="E8331" s="11"/>
      <c r="H8331">
        <f t="shared" si="141"/>
        <v>0</v>
      </c>
    </row>
    <row r="8332" spans="3:8" x14ac:dyDescent="0.25">
      <c r="C8332" s="13"/>
      <c r="D8332" s="14"/>
      <c r="E8332" s="11"/>
      <c r="H8332">
        <f t="shared" si="141"/>
        <v>0</v>
      </c>
    </row>
    <row r="8333" spans="3:8" x14ac:dyDescent="0.25">
      <c r="C8333" s="13"/>
      <c r="D8333" s="14"/>
      <c r="E8333" s="11"/>
      <c r="H8333">
        <f t="shared" si="141"/>
        <v>0</v>
      </c>
    </row>
    <row r="8334" spans="3:8" x14ac:dyDescent="0.25">
      <c r="C8334" s="13"/>
      <c r="D8334" s="14"/>
      <c r="E8334" s="11"/>
      <c r="H8334">
        <f t="shared" si="141"/>
        <v>0</v>
      </c>
    </row>
    <row r="8335" spans="3:8" x14ac:dyDescent="0.25">
      <c r="C8335" s="13"/>
      <c r="D8335" s="14"/>
      <c r="E8335" s="11"/>
      <c r="H8335">
        <f t="shared" si="141"/>
        <v>0</v>
      </c>
    </row>
    <row r="8336" spans="3:8" x14ac:dyDescent="0.25">
      <c r="C8336" s="13"/>
      <c r="D8336" s="14"/>
      <c r="E8336" s="11"/>
      <c r="H8336">
        <f t="shared" si="141"/>
        <v>0</v>
      </c>
    </row>
    <row r="8337" spans="3:8" x14ac:dyDescent="0.25">
      <c r="C8337" s="13"/>
      <c r="D8337" s="14"/>
      <c r="E8337" s="11"/>
      <c r="H8337">
        <f t="shared" si="141"/>
        <v>0</v>
      </c>
    </row>
    <row r="8338" spans="3:8" x14ac:dyDescent="0.25">
      <c r="C8338" s="13"/>
      <c r="D8338" s="14"/>
      <c r="E8338" s="11"/>
      <c r="H8338">
        <f t="shared" si="141"/>
        <v>0</v>
      </c>
    </row>
    <row r="8339" spans="3:8" x14ac:dyDescent="0.25">
      <c r="C8339" s="13"/>
      <c r="D8339" s="14"/>
      <c r="E8339" s="11"/>
      <c r="H8339">
        <f t="shared" si="141"/>
        <v>0</v>
      </c>
    </row>
    <row r="8340" spans="3:8" x14ac:dyDescent="0.25">
      <c r="C8340" s="13"/>
      <c r="D8340" s="14"/>
      <c r="E8340" s="11"/>
      <c r="H8340">
        <f t="shared" si="141"/>
        <v>0</v>
      </c>
    </row>
    <row r="8341" spans="3:8" x14ac:dyDescent="0.25">
      <c r="C8341" s="13"/>
      <c r="D8341" s="14"/>
      <c r="E8341" s="11"/>
      <c r="H8341">
        <f t="shared" si="141"/>
        <v>0</v>
      </c>
    </row>
    <row r="8342" spans="3:8" x14ac:dyDescent="0.25">
      <c r="C8342" s="13"/>
      <c r="D8342" s="14"/>
      <c r="E8342" s="11"/>
      <c r="H8342">
        <f t="shared" si="141"/>
        <v>0</v>
      </c>
    </row>
    <row r="8343" spans="3:8" x14ac:dyDescent="0.25">
      <c r="C8343" s="13"/>
      <c r="D8343" s="14"/>
      <c r="E8343" s="11"/>
      <c r="H8343">
        <f t="shared" si="141"/>
        <v>0</v>
      </c>
    </row>
    <row r="8344" spans="3:8" x14ac:dyDescent="0.25">
      <c r="C8344" s="13"/>
      <c r="D8344" s="14"/>
      <c r="E8344" s="11"/>
      <c r="H8344">
        <f t="shared" si="141"/>
        <v>0</v>
      </c>
    </row>
    <row r="8345" spans="3:8" x14ac:dyDescent="0.25">
      <c r="C8345" s="13"/>
      <c r="D8345" s="14"/>
      <c r="E8345" s="11"/>
      <c r="H8345">
        <f t="shared" si="141"/>
        <v>0</v>
      </c>
    </row>
    <row r="8346" spans="3:8" x14ac:dyDescent="0.25">
      <c r="C8346" s="13"/>
      <c r="D8346" s="14"/>
      <c r="E8346" s="11"/>
      <c r="H8346">
        <f t="shared" si="141"/>
        <v>0</v>
      </c>
    </row>
    <row r="8347" spans="3:8" x14ac:dyDescent="0.25">
      <c r="C8347" s="13"/>
      <c r="D8347" s="14"/>
      <c r="E8347" s="11"/>
      <c r="H8347">
        <f t="shared" si="141"/>
        <v>0</v>
      </c>
    </row>
    <row r="8348" spans="3:8" x14ac:dyDescent="0.25">
      <c r="C8348" s="13"/>
      <c r="D8348" s="14"/>
      <c r="E8348" s="11"/>
      <c r="H8348">
        <f t="shared" si="141"/>
        <v>0</v>
      </c>
    </row>
    <row r="8349" spans="3:8" x14ac:dyDescent="0.25">
      <c r="C8349" s="13"/>
      <c r="D8349" s="14"/>
      <c r="E8349" s="11"/>
      <c r="H8349">
        <f t="shared" si="141"/>
        <v>0</v>
      </c>
    </row>
    <row r="8350" spans="3:8" x14ac:dyDescent="0.25">
      <c r="C8350" s="13"/>
      <c r="D8350" s="14"/>
      <c r="E8350" s="11"/>
      <c r="H8350">
        <f t="shared" si="141"/>
        <v>0</v>
      </c>
    </row>
    <row r="8351" spans="3:8" x14ac:dyDescent="0.25">
      <c r="C8351" s="13"/>
      <c r="D8351" s="14"/>
      <c r="E8351" s="11"/>
      <c r="H8351">
        <f t="shared" si="141"/>
        <v>0</v>
      </c>
    </row>
    <row r="8352" spans="3:8" x14ac:dyDescent="0.25">
      <c r="C8352" s="13"/>
      <c r="D8352" s="14"/>
      <c r="E8352" s="11"/>
      <c r="H8352">
        <f t="shared" si="141"/>
        <v>0</v>
      </c>
    </row>
    <row r="8353" spans="3:8" x14ac:dyDescent="0.25">
      <c r="C8353" s="13"/>
      <c r="D8353" s="14"/>
      <c r="E8353" s="11"/>
      <c r="H8353">
        <f t="shared" si="141"/>
        <v>0</v>
      </c>
    </row>
    <row r="8354" spans="3:8" x14ac:dyDescent="0.25">
      <c r="C8354" s="13"/>
      <c r="D8354" s="14"/>
      <c r="E8354" s="11"/>
      <c r="H8354">
        <f t="shared" si="141"/>
        <v>0</v>
      </c>
    </row>
    <row r="8355" spans="3:8" x14ac:dyDescent="0.25">
      <c r="C8355" s="13"/>
      <c r="D8355" s="14"/>
      <c r="E8355" s="11"/>
      <c r="H8355">
        <f t="shared" si="141"/>
        <v>0</v>
      </c>
    </row>
    <row r="8356" spans="3:8" x14ac:dyDescent="0.25">
      <c r="C8356" s="13"/>
      <c r="D8356" s="14"/>
      <c r="E8356" s="11"/>
      <c r="H8356">
        <f t="shared" si="141"/>
        <v>0</v>
      </c>
    </row>
    <row r="8357" spans="3:8" x14ac:dyDescent="0.25">
      <c r="C8357" s="13"/>
      <c r="D8357" s="14"/>
      <c r="E8357" s="11"/>
      <c r="H8357">
        <f t="shared" si="141"/>
        <v>0</v>
      </c>
    </row>
    <row r="8358" spans="3:8" x14ac:dyDescent="0.25">
      <c r="C8358" s="13"/>
      <c r="D8358" s="14"/>
      <c r="E8358" s="11"/>
      <c r="H8358">
        <f t="shared" si="141"/>
        <v>0</v>
      </c>
    </row>
    <row r="8359" spans="3:8" x14ac:dyDescent="0.25">
      <c r="C8359" s="13"/>
      <c r="D8359" s="14"/>
      <c r="E8359" s="11"/>
      <c r="H8359">
        <f t="shared" si="141"/>
        <v>0</v>
      </c>
    </row>
    <row r="8360" spans="3:8" x14ac:dyDescent="0.25">
      <c r="C8360" s="13"/>
      <c r="D8360" s="14"/>
      <c r="E8360" s="11"/>
      <c r="H8360">
        <f t="shared" si="141"/>
        <v>0</v>
      </c>
    </row>
    <row r="8361" spans="3:8" x14ac:dyDescent="0.25">
      <c r="C8361" s="13"/>
      <c r="D8361" s="14"/>
      <c r="E8361" s="11"/>
      <c r="H8361">
        <f t="shared" si="141"/>
        <v>0</v>
      </c>
    </row>
    <row r="8362" spans="3:8" x14ac:dyDescent="0.25">
      <c r="C8362" s="13"/>
      <c r="D8362" s="14"/>
      <c r="E8362" s="11"/>
      <c r="H8362">
        <f t="shared" si="141"/>
        <v>0</v>
      </c>
    </row>
    <row r="8363" spans="3:8" x14ac:dyDescent="0.25">
      <c r="C8363" s="13"/>
      <c r="D8363" s="14"/>
      <c r="E8363" s="11"/>
      <c r="H8363">
        <f t="shared" si="141"/>
        <v>0</v>
      </c>
    </row>
    <row r="8364" spans="3:8" x14ac:dyDescent="0.25">
      <c r="C8364" s="13"/>
      <c r="D8364" s="14"/>
      <c r="E8364" s="11"/>
      <c r="H8364">
        <f t="shared" si="141"/>
        <v>0</v>
      </c>
    </row>
    <row r="8365" spans="3:8" x14ac:dyDescent="0.25">
      <c r="C8365" s="13"/>
      <c r="D8365" s="14"/>
      <c r="E8365" s="11"/>
      <c r="H8365">
        <f t="shared" si="141"/>
        <v>0</v>
      </c>
    </row>
    <row r="8366" spans="3:8" x14ac:dyDescent="0.25">
      <c r="C8366" s="13"/>
      <c r="D8366" s="14"/>
      <c r="E8366" s="11"/>
      <c r="H8366">
        <f t="shared" si="141"/>
        <v>0</v>
      </c>
    </row>
    <row r="8367" spans="3:8" x14ac:dyDescent="0.25">
      <c r="C8367" s="13"/>
      <c r="D8367" s="14"/>
      <c r="E8367" s="11"/>
      <c r="H8367">
        <f t="shared" si="141"/>
        <v>0</v>
      </c>
    </row>
    <row r="8368" spans="3:8" x14ac:dyDescent="0.25">
      <c r="C8368" s="13"/>
      <c r="D8368" s="14"/>
      <c r="E8368" s="11"/>
      <c r="H8368">
        <f t="shared" si="141"/>
        <v>0</v>
      </c>
    </row>
    <row r="8369" spans="3:8" x14ac:dyDescent="0.25">
      <c r="C8369" s="13"/>
      <c r="D8369" s="14"/>
      <c r="E8369" s="11"/>
      <c r="H8369">
        <f t="shared" si="141"/>
        <v>0</v>
      </c>
    </row>
    <row r="8370" spans="3:8" x14ac:dyDescent="0.25">
      <c r="C8370" s="13"/>
      <c r="D8370" s="14"/>
      <c r="E8370" s="11"/>
      <c r="H8370">
        <f t="shared" si="141"/>
        <v>0</v>
      </c>
    </row>
    <row r="8371" spans="3:8" x14ac:dyDescent="0.25">
      <c r="C8371" s="13"/>
      <c r="D8371" s="14"/>
      <c r="E8371" s="11"/>
      <c r="H8371">
        <f t="shared" si="141"/>
        <v>0</v>
      </c>
    </row>
    <row r="8372" spans="3:8" x14ac:dyDescent="0.25">
      <c r="C8372" s="13"/>
      <c r="D8372" s="14"/>
      <c r="E8372" s="11"/>
      <c r="H8372">
        <f t="shared" si="141"/>
        <v>0</v>
      </c>
    </row>
    <row r="8373" spans="3:8" x14ac:dyDescent="0.25">
      <c r="C8373" s="13"/>
      <c r="D8373" s="14"/>
      <c r="E8373" s="11"/>
      <c r="H8373">
        <f t="shared" si="141"/>
        <v>0</v>
      </c>
    </row>
    <row r="8374" spans="3:8" x14ac:dyDescent="0.25">
      <c r="C8374" s="13"/>
      <c r="D8374" s="14"/>
      <c r="E8374" s="11"/>
      <c r="H8374">
        <f t="shared" si="141"/>
        <v>0</v>
      </c>
    </row>
    <row r="8375" spans="3:8" x14ac:dyDescent="0.25">
      <c r="C8375" s="13"/>
      <c r="D8375" s="14"/>
      <c r="E8375" s="11"/>
      <c r="H8375">
        <f t="shared" si="141"/>
        <v>0</v>
      </c>
    </row>
    <row r="8376" spans="3:8" x14ac:dyDescent="0.25">
      <c r="C8376" s="13"/>
      <c r="D8376" s="14"/>
      <c r="E8376" s="11"/>
      <c r="H8376">
        <f t="shared" si="141"/>
        <v>0</v>
      </c>
    </row>
    <row r="8377" spans="3:8" x14ac:dyDescent="0.25">
      <c r="C8377" s="13"/>
      <c r="D8377" s="14"/>
      <c r="E8377" s="11"/>
      <c r="H8377">
        <f t="shared" si="141"/>
        <v>0</v>
      </c>
    </row>
    <row r="8378" spans="3:8" x14ac:dyDescent="0.25">
      <c r="C8378" s="13"/>
      <c r="D8378" s="14"/>
      <c r="E8378" s="11"/>
      <c r="H8378">
        <f t="shared" si="141"/>
        <v>0</v>
      </c>
    </row>
    <row r="8379" spans="3:8" x14ac:dyDescent="0.25">
      <c r="C8379" s="13"/>
      <c r="D8379" s="14"/>
      <c r="E8379" s="11"/>
      <c r="H8379">
        <f t="shared" si="141"/>
        <v>0</v>
      </c>
    </row>
    <row r="8380" spans="3:8" x14ac:dyDescent="0.25">
      <c r="C8380" s="13"/>
      <c r="D8380" s="14"/>
      <c r="E8380" s="11"/>
      <c r="H8380">
        <f t="shared" si="141"/>
        <v>0</v>
      </c>
    </row>
    <row r="8381" spans="3:8" x14ac:dyDescent="0.25">
      <c r="C8381" s="13"/>
      <c r="D8381" s="14"/>
      <c r="E8381" s="11"/>
      <c r="H8381">
        <f t="shared" si="141"/>
        <v>0</v>
      </c>
    </row>
    <row r="8382" spans="3:8" x14ac:dyDescent="0.25">
      <c r="C8382" s="13"/>
      <c r="D8382" s="14"/>
      <c r="E8382" s="11"/>
      <c r="H8382">
        <f t="shared" si="141"/>
        <v>0</v>
      </c>
    </row>
    <row r="8383" spans="3:8" x14ac:dyDescent="0.25">
      <c r="C8383" s="13"/>
      <c r="D8383" s="14"/>
      <c r="E8383" s="11"/>
      <c r="H8383">
        <f t="shared" si="141"/>
        <v>0</v>
      </c>
    </row>
    <row r="8384" spans="3:8" x14ac:dyDescent="0.25">
      <c r="C8384" s="13"/>
      <c r="D8384" s="14"/>
      <c r="E8384" s="11"/>
      <c r="H8384">
        <f t="shared" si="141"/>
        <v>0</v>
      </c>
    </row>
    <row r="8385" spans="3:8" x14ac:dyDescent="0.25">
      <c r="C8385" s="13"/>
      <c r="D8385" s="14"/>
      <c r="E8385" s="11"/>
      <c r="H8385">
        <f t="shared" si="141"/>
        <v>0</v>
      </c>
    </row>
    <row r="8386" spans="3:8" x14ac:dyDescent="0.25">
      <c r="C8386" s="13"/>
      <c r="D8386" s="14"/>
      <c r="E8386" s="11"/>
      <c r="H8386">
        <f t="shared" si="141"/>
        <v>0</v>
      </c>
    </row>
    <row r="8387" spans="3:8" x14ac:dyDescent="0.25">
      <c r="C8387" s="13"/>
      <c r="D8387" s="14"/>
      <c r="E8387" s="11"/>
      <c r="H8387">
        <f t="shared" si="141"/>
        <v>0</v>
      </c>
    </row>
    <row r="8388" spans="3:8" x14ac:dyDescent="0.25">
      <c r="C8388" s="13"/>
      <c r="D8388" s="14"/>
      <c r="E8388" s="11"/>
      <c r="H8388">
        <f t="shared" ref="H8388:H8451" si="142">IF(ISNUMBER(E8388),E8388,0)</f>
        <v>0</v>
      </c>
    </row>
    <row r="8389" spans="3:8" x14ac:dyDescent="0.25">
      <c r="C8389" s="13"/>
      <c r="D8389" s="14"/>
      <c r="E8389" s="11"/>
      <c r="H8389">
        <f t="shared" si="142"/>
        <v>0</v>
      </c>
    </row>
    <row r="8390" spans="3:8" x14ac:dyDescent="0.25">
      <c r="C8390" s="13"/>
      <c r="D8390" s="14"/>
      <c r="E8390" s="11"/>
      <c r="H8390">
        <f t="shared" si="142"/>
        <v>0</v>
      </c>
    </row>
    <row r="8391" spans="3:8" x14ac:dyDescent="0.25">
      <c r="C8391" s="13"/>
      <c r="D8391" s="14"/>
      <c r="E8391" s="11"/>
      <c r="H8391">
        <f t="shared" si="142"/>
        <v>0</v>
      </c>
    </row>
    <row r="8392" spans="3:8" x14ac:dyDescent="0.25">
      <c r="C8392" s="13"/>
      <c r="D8392" s="14"/>
      <c r="E8392" s="11"/>
      <c r="H8392">
        <f t="shared" si="142"/>
        <v>0</v>
      </c>
    </row>
    <row r="8393" spans="3:8" x14ac:dyDescent="0.25">
      <c r="C8393" s="13"/>
      <c r="D8393" s="14"/>
      <c r="E8393" s="11"/>
      <c r="H8393">
        <f t="shared" si="142"/>
        <v>0</v>
      </c>
    </row>
    <row r="8394" spans="3:8" x14ac:dyDescent="0.25">
      <c r="C8394" s="13"/>
      <c r="D8394" s="14"/>
      <c r="E8394" s="11"/>
      <c r="H8394">
        <f t="shared" si="142"/>
        <v>0</v>
      </c>
    </row>
    <row r="8395" spans="3:8" x14ac:dyDescent="0.25">
      <c r="C8395" s="13"/>
      <c r="D8395" s="14"/>
      <c r="E8395" s="11"/>
      <c r="H8395">
        <f t="shared" si="142"/>
        <v>0</v>
      </c>
    </row>
    <row r="8396" spans="3:8" x14ac:dyDescent="0.25">
      <c r="C8396" s="13"/>
      <c r="D8396" s="14"/>
      <c r="E8396" s="11"/>
      <c r="H8396">
        <f t="shared" si="142"/>
        <v>0</v>
      </c>
    </row>
    <row r="8397" spans="3:8" x14ac:dyDescent="0.25">
      <c r="C8397" s="13"/>
      <c r="D8397" s="14"/>
      <c r="E8397" s="11"/>
      <c r="H8397">
        <f t="shared" si="142"/>
        <v>0</v>
      </c>
    </row>
    <row r="8398" spans="3:8" x14ac:dyDescent="0.25">
      <c r="C8398" s="13"/>
      <c r="D8398" s="14"/>
      <c r="E8398" s="11"/>
      <c r="H8398">
        <f t="shared" si="142"/>
        <v>0</v>
      </c>
    </row>
    <row r="8399" spans="3:8" x14ac:dyDescent="0.25">
      <c r="C8399" s="13"/>
      <c r="D8399" s="14"/>
      <c r="E8399" s="11"/>
      <c r="H8399">
        <f t="shared" si="142"/>
        <v>0</v>
      </c>
    </row>
    <row r="8400" spans="3:8" x14ac:dyDescent="0.25">
      <c r="C8400" s="13"/>
      <c r="D8400" s="14"/>
      <c r="E8400" s="11"/>
      <c r="H8400">
        <f t="shared" si="142"/>
        <v>0</v>
      </c>
    </row>
    <row r="8401" spans="3:8" x14ac:dyDescent="0.25">
      <c r="C8401" s="13"/>
      <c r="D8401" s="14"/>
      <c r="E8401" s="11"/>
      <c r="H8401">
        <f t="shared" si="142"/>
        <v>0</v>
      </c>
    </row>
    <row r="8402" spans="3:8" x14ac:dyDescent="0.25">
      <c r="C8402" s="13"/>
      <c r="D8402" s="14"/>
      <c r="E8402" s="11"/>
      <c r="H8402">
        <f t="shared" si="142"/>
        <v>0</v>
      </c>
    </row>
    <row r="8403" spans="3:8" x14ac:dyDescent="0.25">
      <c r="C8403" s="13"/>
      <c r="D8403" s="14"/>
      <c r="E8403" s="11"/>
      <c r="H8403">
        <f t="shared" si="142"/>
        <v>0</v>
      </c>
    </row>
    <row r="8404" spans="3:8" x14ac:dyDescent="0.25">
      <c r="C8404" s="13"/>
      <c r="D8404" s="14"/>
      <c r="E8404" s="11"/>
      <c r="H8404">
        <f t="shared" si="142"/>
        <v>0</v>
      </c>
    </row>
    <row r="8405" spans="3:8" x14ac:dyDescent="0.25">
      <c r="C8405" s="13"/>
      <c r="D8405" s="14"/>
      <c r="E8405" s="11"/>
      <c r="H8405">
        <f t="shared" si="142"/>
        <v>0</v>
      </c>
    </row>
    <row r="8406" spans="3:8" x14ac:dyDescent="0.25">
      <c r="C8406" s="13"/>
      <c r="D8406" s="14"/>
      <c r="E8406" s="11"/>
      <c r="H8406">
        <f t="shared" si="142"/>
        <v>0</v>
      </c>
    </row>
    <row r="8407" spans="3:8" x14ac:dyDescent="0.25">
      <c r="C8407" s="13"/>
      <c r="D8407" s="14"/>
      <c r="E8407" s="11"/>
      <c r="H8407">
        <f t="shared" si="142"/>
        <v>0</v>
      </c>
    </row>
    <row r="8408" spans="3:8" x14ac:dyDescent="0.25">
      <c r="C8408" s="13"/>
      <c r="D8408" s="14"/>
      <c r="E8408" s="11"/>
      <c r="H8408">
        <f t="shared" si="142"/>
        <v>0</v>
      </c>
    </row>
    <row r="8409" spans="3:8" x14ac:dyDescent="0.25">
      <c r="C8409" s="13"/>
      <c r="D8409" s="14"/>
      <c r="E8409" s="11"/>
      <c r="H8409">
        <f t="shared" si="142"/>
        <v>0</v>
      </c>
    </row>
    <row r="8410" spans="3:8" x14ac:dyDescent="0.25">
      <c r="C8410" s="13"/>
      <c r="D8410" s="14"/>
      <c r="E8410" s="11"/>
      <c r="H8410">
        <f t="shared" si="142"/>
        <v>0</v>
      </c>
    </row>
    <row r="8411" spans="3:8" x14ac:dyDescent="0.25">
      <c r="C8411" s="13"/>
      <c r="D8411" s="14"/>
      <c r="E8411" s="11"/>
      <c r="H8411">
        <f t="shared" si="142"/>
        <v>0</v>
      </c>
    </row>
    <row r="8412" spans="3:8" x14ac:dyDescent="0.25">
      <c r="C8412" s="13"/>
      <c r="D8412" s="14"/>
      <c r="E8412" s="11"/>
      <c r="H8412">
        <f t="shared" si="142"/>
        <v>0</v>
      </c>
    </row>
    <row r="8413" spans="3:8" x14ac:dyDescent="0.25">
      <c r="C8413" s="13"/>
      <c r="D8413" s="14"/>
      <c r="E8413" s="11"/>
      <c r="H8413">
        <f t="shared" si="142"/>
        <v>0</v>
      </c>
    </row>
    <row r="8414" spans="3:8" x14ac:dyDescent="0.25">
      <c r="C8414" s="13"/>
      <c r="D8414" s="14"/>
      <c r="E8414" s="11"/>
      <c r="H8414">
        <f t="shared" si="142"/>
        <v>0</v>
      </c>
    </row>
    <row r="8415" spans="3:8" x14ac:dyDescent="0.25">
      <c r="C8415" s="13"/>
      <c r="D8415" s="14"/>
      <c r="E8415" s="11"/>
      <c r="H8415">
        <f t="shared" si="142"/>
        <v>0</v>
      </c>
    </row>
    <row r="8416" spans="3:8" x14ac:dyDescent="0.25">
      <c r="C8416" s="13"/>
      <c r="D8416" s="14"/>
      <c r="E8416" s="11"/>
      <c r="H8416">
        <f t="shared" si="142"/>
        <v>0</v>
      </c>
    </row>
    <row r="8417" spans="3:8" x14ac:dyDescent="0.25">
      <c r="C8417" s="13"/>
      <c r="D8417" s="14"/>
      <c r="E8417" s="11"/>
      <c r="H8417">
        <f t="shared" si="142"/>
        <v>0</v>
      </c>
    </row>
    <row r="8418" spans="3:8" x14ac:dyDescent="0.25">
      <c r="C8418" s="13"/>
      <c r="D8418" s="14"/>
      <c r="E8418" s="11"/>
      <c r="H8418">
        <f t="shared" si="142"/>
        <v>0</v>
      </c>
    </row>
    <row r="8419" spans="3:8" x14ac:dyDescent="0.25">
      <c r="C8419" s="13"/>
      <c r="D8419" s="14"/>
      <c r="E8419" s="11"/>
      <c r="H8419">
        <f t="shared" si="142"/>
        <v>0</v>
      </c>
    </row>
    <row r="8420" spans="3:8" x14ac:dyDescent="0.25">
      <c r="C8420" s="13"/>
      <c r="D8420" s="14"/>
      <c r="E8420" s="11"/>
      <c r="H8420">
        <f t="shared" si="142"/>
        <v>0</v>
      </c>
    </row>
    <row r="8421" spans="3:8" x14ac:dyDescent="0.25">
      <c r="C8421" s="13"/>
      <c r="D8421" s="14"/>
      <c r="E8421" s="11"/>
      <c r="H8421">
        <f t="shared" si="142"/>
        <v>0</v>
      </c>
    </row>
    <row r="8422" spans="3:8" x14ac:dyDescent="0.25">
      <c r="C8422" s="13"/>
      <c r="D8422" s="14"/>
      <c r="E8422" s="11"/>
      <c r="H8422">
        <f t="shared" si="142"/>
        <v>0</v>
      </c>
    </row>
    <row r="8423" spans="3:8" x14ac:dyDescent="0.25">
      <c r="C8423" s="13"/>
      <c r="D8423" s="14"/>
      <c r="E8423" s="11"/>
      <c r="H8423">
        <f t="shared" si="142"/>
        <v>0</v>
      </c>
    </row>
    <row r="8424" spans="3:8" x14ac:dyDescent="0.25">
      <c r="C8424" s="13"/>
      <c r="D8424" s="14"/>
      <c r="E8424" s="11"/>
      <c r="H8424">
        <f t="shared" si="142"/>
        <v>0</v>
      </c>
    </row>
    <row r="8425" spans="3:8" x14ac:dyDescent="0.25">
      <c r="C8425" s="13"/>
      <c r="D8425" s="14"/>
      <c r="E8425" s="11"/>
      <c r="H8425">
        <f t="shared" si="142"/>
        <v>0</v>
      </c>
    </row>
    <row r="8426" spans="3:8" x14ac:dyDescent="0.25">
      <c r="C8426" s="13"/>
      <c r="D8426" s="14"/>
      <c r="E8426" s="11"/>
      <c r="H8426">
        <f t="shared" si="142"/>
        <v>0</v>
      </c>
    </row>
    <row r="8427" spans="3:8" x14ac:dyDescent="0.25">
      <c r="C8427" s="13"/>
      <c r="D8427" s="14"/>
      <c r="E8427" s="11"/>
      <c r="H8427">
        <f t="shared" si="142"/>
        <v>0</v>
      </c>
    </row>
    <row r="8428" spans="3:8" x14ac:dyDescent="0.25">
      <c r="C8428" s="13"/>
      <c r="D8428" s="14"/>
      <c r="E8428" s="11"/>
      <c r="H8428">
        <f t="shared" si="142"/>
        <v>0</v>
      </c>
    </row>
    <row r="8429" spans="3:8" x14ac:dyDescent="0.25">
      <c r="C8429" s="13"/>
      <c r="D8429" s="14"/>
      <c r="E8429" s="11"/>
      <c r="H8429">
        <f t="shared" si="142"/>
        <v>0</v>
      </c>
    </row>
    <row r="8430" spans="3:8" x14ac:dyDescent="0.25">
      <c r="C8430" s="13"/>
      <c r="D8430" s="14"/>
      <c r="E8430" s="11"/>
      <c r="H8430">
        <f t="shared" si="142"/>
        <v>0</v>
      </c>
    </row>
    <row r="8431" spans="3:8" x14ac:dyDescent="0.25">
      <c r="C8431" s="13"/>
      <c r="D8431" s="14"/>
      <c r="E8431" s="11"/>
      <c r="H8431">
        <f t="shared" si="142"/>
        <v>0</v>
      </c>
    </row>
    <row r="8432" spans="3:8" x14ac:dyDescent="0.25">
      <c r="C8432" s="13"/>
      <c r="D8432" s="14"/>
      <c r="E8432" s="11"/>
      <c r="H8432">
        <f t="shared" si="142"/>
        <v>0</v>
      </c>
    </row>
    <row r="8433" spans="3:8" x14ac:dyDescent="0.25">
      <c r="C8433" s="13"/>
      <c r="D8433" s="14"/>
      <c r="E8433" s="11"/>
      <c r="H8433">
        <f t="shared" si="142"/>
        <v>0</v>
      </c>
    </row>
    <row r="8434" spans="3:8" x14ac:dyDescent="0.25">
      <c r="C8434" s="13"/>
      <c r="D8434" s="14"/>
      <c r="E8434" s="11"/>
      <c r="H8434">
        <f t="shared" si="142"/>
        <v>0</v>
      </c>
    </row>
    <row r="8435" spans="3:8" x14ac:dyDescent="0.25">
      <c r="C8435" s="13"/>
      <c r="D8435" s="14"/>
      <c r="E8435" s="11"/>
      <c r="H8435">
        <f t="shared" si="142"/>
        <v>0</v>
      </c>
    </row>
    <row r="8436" spans="3:8" x14ac:dyDescent="0.25">
      <c r="C8436" s="13"/>
      <c r="D8436" s="14"/>
      <c r="E8436" s="11"/>
      <c r="H8436">
        <f t="shared" si="142"/>
        <v>0</v>
      </c>
    </row>
    <row r="8437" spans="3:8" x14ac:dyDescent="0.25">
      <c r="C8437" s="13"/>
      <c r="D8437" s="14"/>
      <c r="E8437" s="11"/>
      <c r="H8437">
        <f t="shared" si="142"/>
        <v>0</v>
      </c>
    </row>
    <row r="8438" spans="3:8" x14ac:dyDescent="0.25">
      <c r="C8438" s="13"/>
      <c r="D8438" s="14"/>
      <c r="E8438" s="11"/>
      <c r="H8438">
        <f t="shared" si="142"/>
        <v>0</v>
      </c>
    </row>
    <row r="8439" spans="3:8" x14ac:dyDescent="0.25">
      <c r="C8439" s="13"/>
      <c r="D8439" s="14"/>
      <c r="E8439" s="11"/>
      <c r="H8439">
        <f t="shared" si="142"/>
        <v>0</v>
      </c>
    </row>
    <row r="8440" spans="3:8" x14ac:dyDescent="0.25">
      <c r="C8440" s="13"/>
      <c r="D8440" s="14"/>
      <c r="E8440" s="11"/>
      <c r="H8440">
        <f t="shared" si="142"/>
        <v>0</v>
      </c>
    </row>
    <row r="8441" spans="3:8" x14ac:dyDescent="0.25">
      <c r="C8441" s="13"/>
      <c r="D8441" s="14"/>
      <c r="E8441" s="11"/>
      <c r="H8441">
        <f t="shared" si="142"/>
        <v>0</v>
      </c>
    </row>
    <row r="8442" spans="3:8" x14ac:dyDescent="0.25">
      <c r="C8442" s="13"/>
      <c r="D8442" s="14"/>
      <c r="E8442" s="11"/>
      <c r="H8442">
        <f t="shared" si="142"/>
        <v>0</v>
      </c>
    </row>
    <row r="8443" spans="3:8" x14ac:dyDescent="0.25">
      <c r="C8443" s="13"/>
      <c r="D8443" s="14"/>
      <c r="E8443" s="11"/>
      <c r="H8443">
        <f t="shared" si="142"/>
        <v>0</v>
      </c>
    </row>
    <row r="8444" spans="3:8" x14ac:dyDescent="0.25">
      <c r="C8444" s="13"/>
      <c r="D8444" s="14"/>
      <c r="E8444" s="11"/>
      <c r="H8444">
        <f t="shared" si="142"/>
        <v>0</v>
      </c>
    </row>
    <row r="8445" spans="3:8" x14ac:dyDescent="0.25">
      <c r="C8445" s="13"/>
      <c r="D8445" s="14"/>
      <c r="E8445" s="11"/>
      <c r="H8445">
        <f t="shared" si="142"/>
        <v>0</v>
      </c>
    </row>
    <row r="8446" spans="3:8" x14ac:dyDescent="0.25">
      <c r="C8446" s="13"/>
      <c r="D8446" s="14"/>
      <c r="E8446" s="11"/>
      <c r="H8446">
        <f t="shared" si="142"/>
        <v>0</v>
      </c>
    </row>
    <row r="8447" spans="3:8" x14ac:dyDescent="0.25">
      <c r="C8447" s="13"/>
      <c r="D8447" s="14"/>
      <c r="E8447" s="11"/>
      <c r="H8447">
        <f t="shared" si="142"/>
        <v>0</v>
      </c>
    </row>
    <row r="8448" spans="3:8" x14ac:dyDescent="0.25">
      <c r="C8448" s="13"/>
      <c r="D8448" s="14"/>
      <c r="E8448" s="11"/>
      <c r="H8448">
        <f t="shared" si="142"/>
        <v>0</v>
      </c>
    </row>
    <row r="8449" spans="3:8" x14ac:dyDescent="0.25">
      <c r="C8449" s="13"/>
      <c r="D8449" s="14"/>
      <c r="E8449" s="11"/>
      <c r="H8449">
        <f t="shared" si="142"/>
        <v>0</v>
      </c>
    </row>
    <row r="8450" spans="3:8" x14ac:dyDescent="0.25">
      <c r="C8450" s="13"/>
      <c r="D8450" s="14"/>
      <c r="E8450" s="11"/>
      <c r="H8450">
        <f t="shared" si="142"/>
        <v>0</v>
      </c>
    </row>
    <row r="8451" spans="3:8" x14ac:dyDescent="0.25">
      <c r="C8451" s="13"/>
      <c r="D8451" s="14"/>
      <c r="E8451" s="11"/>
      <c r="H8451">
        <f t="shared" si="142"/>
        <v>0</v>
      </c>
    </row>
    <row r="8452" spans="3:8" x14ac:dyDescent="0.25">
      <c r="C8452" s="13"/>
      <c r="D8452" s="14"/>
      <c r="E8452" s="11"/>
      <c r="H8452">
        <f t="shared" ref="H8452:H8515" si="143">IF(ISNUMBER(E8452),E8452,0)</f>
        <v>0</v>
      </c>
    </row>
    <row r="8453" spans="3:8" x14ac:dyDescent="0.25">
      <c r="C8453" s="13"/>
      <c r="D8453" s="14"/>
      <c r="E8453" s="11"/>
      <c r="H8453">
        <f t="shared" si="143"/>
        <v>0</v>
      </c>
    </row>
    <row r="8454" spans="3:8" x14ac:dyDescent="0.25">
      <c r="C8454" s="13"/>
      <c r="D8454" s="14"/>
      <c r="E8454" s="11"/>
      <c r="H8454">
        <f t="shared" si="143"/>
        <v>0</v>
      </c>
    </row>
    <row r="8455" spans="3:8" x14ac:dyDescent="0.25">
      <c r="C8455" s="13"/>
      <c r="D8455" s="14"/>
      <c r="E8455" s="11"/>
      <c r="H8455">
        <f t="shared" si="143"/>
        <v>0</v>
      </c>
    </row>
    <row r="8456" spans="3:8" x14ac:dyDescent="0.25">
      <c r="C8456" s="13"/>
      <c r="D8456" s="14"/>
      <c r="E8456" s="11"/>
      <c r="H8456">
        <f t="shared" si="143"/>
        <v>0</v>
      </c>
    </row>
    <row r="8457" spans="3:8" x14ac:dyDescent="0.25">
      <c r="C8457" s="13"/>
      <c r="D8457" s="14"/>
      <c r="E8457" s="11"/>
      <c r="H8457">
        <f t="shared" si="143"/>
        <v>0</v>
      </c>
    </row>
    <row r="8458" spans="3:8" x14ac:dyDescent="0.25">
      <c r="C8458" s="13"/>
      <c r="D8458" s="14"/>
      <c r="E8458" s="11"/>
      <c r="H8458">
        <f t="shared" si="143"/>
        <v>0</v>
      </c>
    </row>
    <row r="8459" spans="3:8" x14ac:dyDescent="0.25">
      <c r="C8459" s="13"/>
      <c r="D8459" s="14"/>
      <c r="E8459" s="11"/>
      <c r="H8459">
        <f t="shared" si="143"/>
        <v>0</v>
      </c>
    </row>
    <row r="8460" spans="3:8" x14ac:dyDescent="0.25">
      <c r="C8460" s="13"/>
      <c r="D8460" s="14"/>
      <c r="E8460" s="11"/>
      <c r="H8460">
        <f t="shared" si="143"/>
        <v>0</v>
      </c>
    </row>
    <row r="8461" spans="3:8" x14ac:dyDescent="0.25">
      <c r="C8461" s="13"/>
      <c r="D8461" s="14"/>
      <c r="E8461" s="11"/>
      <c r="H8461">
        <f t="shared" si="143"/>
        <v>0</v>
      </c>
    </row>
    <row r="8462" spans="3:8" x14ac:dyDescent="0.25">
      <c r="C8462" s="13"/>
      <c r="D8462" s="14"/>
      <c r="E8462" s="11"/>
      <c r="H8462">
        <f t="shared" si="143"/>
        <v>0</v>
      </c>
    </row>
    <row r="8463" spans="3:8" x14ac:dyDescent="0.25">
      <c r="C8463" s="13"/>
      <c r="D8463" s="14"/>
      <c r="E8463" s="11"/>
      <c r="H8463">
        <f t="shared" si="143"/>
        <v>0</v>
      </c>
    </row>
    <row r="8464" spans="3:8" x14ac:dyDescent="0.25">
      <c r="C8464" s="13"/>
      <c r="D8464" s="14"/>
      <c r="E8464" s="11"/>
      <c r="H8464">
        <f t="shared" si="143"/>
        <v>0</v>
      </c>
    </row>
    <row r="8465" spans="3:8" x14ac:dyDescent="0.25">
      <c r="C8465" s="13"/>
      <c r="D8465" s="14"/>
      <c r="E8465" s="11"/>
      <c r="H8465">
        <f t="shared" si="143"/>
        <v>0</v>
      </c>
    </row>
    <row r="8466" spans="3:8" x14ac:dyDescent="0.25">
      <c r="C8466" s="13"/>
      <c r="D8466" s="14"/>
      <c r="E8466" s="11"/>
      <c r="H8466">
        <f t="shared" si="143"/>
        <v>0</v>
      </c>
    </row>
    <row r="8467" spans="3:8" x14ac:dyDescent="0.25">
      <c r="C8467" s="13"/>
      <c r="D8467" s="14"/>
      <c r="E8467" s="11"/>
      <c r="H8467">
        <f t="shared" si="143"/>
        <v>0</v>
      </c>
    </row>
    <row r="8468" spans="3:8" x14ac:dyDescent="0.25">
      <c r="C8468" s="13"/>
      <c r="D8468" s="14"/>
      <c r="E8468" s="11"/>
      <c r="H8468">
        <f t="shared" si="143"/>
        <v>0</v>
      </c>
    </row>
    <row r="8469" spans="3:8" x14ac:dyDescent="0.25">
      <c r="C8469" s="13"/>
      <c r="D8469" s="14"/>
      <c r="E8469" s="11"/>
      <c r="H8469">
        <f t="shared" si="143"/>
        <v>0</v>
      </c>
    </row>
    <row r="8470" spans="3:8" x14ac:dyDescent="0.25">
      <c r="C8470" s="13"/>
      <c r="D8470" s="14"/>
      <c r="E8470" s="11"/>
      <c r="H8470">
        <f t="shared" si="143"/>
        <v>0</v>
      </c>
    </row>
    <row r="8471" spans="3:8" x14ac:dyDescent="0.25">
      <c r="C8471" s="13"/>
      <c r="D8471" s="14"/>
      <c r="E8471" s="11"/>
      <c r="H8471">
        <f t="shared" si="143"/>
        <v>0</v>
      </c>
    </row>
    <row r="8472" spans="3:8" x14ac:dyDescent="0.25">
      <c r="C8472" s="13"/>
      <c r="D8472" s="14"/>
      <c r="E8472" s="11"/>
      <c r="H8472">
        <f t="shared" si="143"/>
        <v>0</v>
      </c>
    </row>
    <row r="8473" spans="3:8" x14ac:dyDescent="0.25">
      <c r="C8473" s="13"/>
      <c r="D8473" s="14"/>
      <c r="E8473" s="11"/>
      <c r="H8473">
        <f t="shared" si="143"/>
        <v>0</v>
      </c>
    </row>
    <row r="8474" spans="3:8" x14ac:dyDescent="0.25">
      <c r="C8474" s="13"/>
      <c r="D8474" s="14"/>
      <c r="E8474" s="11"/>
      <c r="H8474">
        <f t="shared" si="143"/>
        <v>0</v>
      </c>
    </row>
    <row r="8475" spans="3:8" x14ac:dyDescent="0.25">
      <c r="C8475" s="13"/>
      <c r="D8475" s="14"/>
      <c r="E8475" s="11"/>
      <c r="H8475">
        <f t="shared" si="143"/>
        <v>0</v>
      </c>
    </row>
    <row r="8476" spans="3:8" x14ac:dyDescent="0.25">
      <c r="C8476" s="13"/>
      <c r="D8476" s="14"/>
      <c r="E8476" s="11"/>
      <c r="H8476">
        <f t="shared" si="143"/>
        <v>0</v>
      </c>
    </row>
    <row r="8477" spans="3:8" x14ac:dyDescent="0.25">
      <c r="C8477" s="13"/>
      <c r="D8477" s="14"/>
      <c r="E8477" s="11"/>
      <c r="H8477">
        <f t="shared" si="143"/>
        <v>0</v>
      </c>
    </row>
    <row r="8478" spans="3:8" x14ac:dyDescent="0.25">
      <c r="C8478" s="13"/>
      <c r="D8478" s="14"/>
      <c r="E8478" s="11"/>
      <c r="H8478">
        <f t="shared" si="143"/>
        <v>0</v>
      </c>
    </row>
    <row r="8479" spans="3:8" x14ac:dyDescent="0.25">
      <c r="C8479" s="13"/>
      <c r="D8479" s="14"/>
      <c r="E8479" s="11"/>
      <c r="H8479">
        <f t="shared" si="143"/>
        <v>0</v>
      </c>
    </row>
    <row r="8480" spans="3:8" x14ac:dyDescent="0.25">
      <c r="C8480" s="13"/>
      <c r="D8480" s="14"/>
      <c r="E8480" s="11"/>
      <c r="H8480">
        <f t="shared" si="143"/>
        <v>0</v>
      </c>
    </row>
    <row r="8481" spans="3:8" x14ac:dyDescent="0.25">
      <c r="C8481" s="13"/>
      <c r="D8481" s="14"/>
      <c r="E8481" s="11"/>
      <c r="H8481">
        <f t="shared" si="143"/>
        <v>0</v>
      </c>
    </row>
    <row r="8482" spans="3:8" x14ac:dyDescent="0.25">
      <c r="C8482" s="13"/>
      <c r="D8482" s="14"/>
      <c r="E8482" s="11"/>
      <c r="H8482">
        <f t="shared" si="143"/>
        <v>0</v>
      </c>
    </row>
    <row r="8483" spans="3:8" x14ac:dyDescent="0.25">
      <c r="C8483" s="13"/>
      <c r="D8483" s="14"/>
      <c r="E8483" s="11"/>
      <c r="H8483">
        <f t="shared" si="143"/>
        <v>0</v>
      </c>
    </row>
    <row r="8484" spans="3:8" x14ac:dyDescent="0.25">
      <c r="C8484" s="13"/>
      <c r="D8484" s="14"/>
      <c r="E8484" s="11"/>
      <c r="H8484">
        <f t="shared" si="143"/>
        <v>0</v>
      </c>
    </row>
    <row r="8485" spans="3:8" x14ac:dyDescent="0.25">
      <c r="C8485" s="13"/>
      <c r="D8485" s="14"/>
      <c r="E8485" s="11"/>
      <c r="H8485">
        <f t="shared" si="143"/>
        <v>0</v>
      </c>
    </row>
    <row r="8486" spans="3:8" x14ac:dyDescent="0.25">
      <c r="C8486" s="13"/>
      <c r="D8486" s="14"/>
      <c r="E8486" s="11"/>
      <c r="H8486">
        <f t="shared" si="143"/>
        <v>0</v>
      </c>
    </row>
    <row r="8487" spans="3:8" x14ac:dyDescent="0.25">
      <c r="C8487" s="13"/>
      <c r="D8487" s="14"/>
      <c r="E8487" s="11"/>
      <c r="H8487">
        <f t="shared" si="143"/>
        <v>0</v>
      </c>
    </row>
    <row r="8488" spans="3:8" x14ac:dyDescent="0.25">
      <c r="C8488" s="13"/>
      <c r="D8488" s="14"/>
      <c r="E8488" s="11"/>
      <c r="H8488">
        <f t="shared" si="143"/>
        <v>0</v>
      </c>
    </row>
    <row r="8489" spans="3:8" x14ac:dyDescent="0.25">
      <c r="C8489" s="13"/>
      <c r="D8489" s="14"/>
      <c r="E8489" s="11"/>
      <c r="H8489">
        <f t="shared" si="143"/>
        <v>0</v>
      </c>
    </row>
    <row r="8490" spans="3:8" x14ac:dyDescent="0.25">
      <c r="C8490" s="13"/>
      <c r="D8490" s="14"/>
      <c r="E8490" s="11"/>
      <c r="H8490">
        <f t="shared" si="143"/>
        <v>0</v>
      </c>
    </row>
    <row r="8491" spans="3:8" x14ac:dyDescent="0.25">
      <c r="C8491" s="13"/>
      <c r="D8491" s="14"/>
      <c r="E8491" s="11"/>
      <c r="H8491">
        <f t="shared" si="143"/>
        <v>0</v>
      </c>
    </row>
    <row r="8492" spans="3:8" x14ac:dyDescent="0.25">
      <c r="C8492" s="13"/>
      <c r="D8492" s="14"/>
      <c r="E8492" s="11"/>
      <c r="H8492">
        <f t="shared" si="143"/>
        <v>0</v>
      </c>
    </row>
    <row r="8493" spans="3:8" x14ac:dyDescent="0.25">
      <c r="C8493" s="13"/>
      <c r="D8493" s="14"/>
      <c r="E8493" s="11"/>
      <c r="H8493">
        <f t="shared" si="143"/>
        <v>0</v>
      </c>
    </row>
    <row r="8494" spans="3:8" x14ac:dyDescent="0.25">
      <c r="C8494" s="13"/>
      <c r="D8494" s="14"/>
      <c r="E8494" s="11"/>
      <c r="H8494">
        <f t="shared" si="143"/>
        <v>0</v>
      </c>
    </row>
    <row r="8495" spans="3:8" x14ac:dyDescent="0.25">
      <c r="C8495" s="13"/>
      <c r="D8495" s="14"/>
      <c r="E8495" s="11"/>
      <c r="H8495">
        <f t="shared" si="143"/>
        <v>0</v>
      </c>
    </row>
    <row r="8496" spans="3:8" x14ac:dyDescent="0.25">
      <c r="C8496" s="13"/>
      <c r="D8496" s="14"/>
      <c r="E8496" s="11"/>
      <c r="H8496">
        <f t="shared" si="143"/>
        <v>0</v>
      </c>
    </row>
    <row r="8497" spans="3:8" x14ac:dyDescent="0.25">
      <c r="C8497" s="13"/>
      <c r="D8497" s="14"/>
      <c r="E8497" s="11"/>
      <c r="H8497">
        <f t="shared" si="143"/>
        <v>0</v>
      </c>
    </row>
    <row r="8498" spans="3:8" x14ac:dyDescent="0.25">
      <c r="C8498" s="13"/>
      <c r="D8498" s="14"/>
      <c r="E8498" s="11"/>
      <c r="H8498">
        <f t="shared" si="143"/>
        <v>0</v>
      </c>
    </row>
    <row r="8499" spans="3:8" x14ac:dyDescent="0.25">
      <c r="C8499" s="13"/>
      <c r="D8499" s="14"/>
      <c r="E8499" s="11"/>
      <c r="H8499">
        <f t="shared" si="143"/>
        <v>0</v>
      </c>
    </row>
    <row r="8500" spans="3:8" x14ac:dyDescent="0.25">
      <c r="C8500" s="13"/>
      <c r="D8500" s="14"/>
      <c r="E8500" s="11"/>
      <c r="H8500">
        <f t="shared" si="143"/>
        <v>0</v>
      </c>
    </row>
    <row r="8501" spans="3:8" x14ac:dyDescent="0.25">
      <c r="C8501" s="13"/>
      <c r="D8501" s="14"/>
      <c r="E8501" s="11"/>
      <c r="H8501">
        <f t="shared" si="143"/>
        <v>0</v>
      </c>
    </row>
    <row r="8502" spans="3:8" x14ac:dyDescent="0.25">
      <c r="C8502" s="13"/>
      <c r="D8502" s="14"/>
      <c r="E8502" s="11"/>
      <c r="H8502">
        <f t="shared" si="143"/>
        <v>0</v>
      </c>
    </row>
    <row r="8503" spans="3:8" x14ac:dyDescent="0.25">
      <c r="C8503" s="13"/>
      <c r="D8503" s="14"/>
      <c r="E8503" s="11"/>
      <c r="H8503">
        <f t="shared" si="143"/>
        <v>0</v>
      </c>
    </row>
    <row r="8504" spans="3:8" x14ac:dyDescent="0.25">
      <c r="C8504" s="13"/>
      <c r="D8504" s="14"/>
      <c r="E8504" s="11"/>
      <c r="H8504">
        <f t="shared" si="143"/>
        <v>0</v>
      </c>
    </row>
    <row r="8505" spans="3:8" x14ac:dyDescent="0.25">
      <c r="C8505" s="13"/>
      <c r="D8505" s="14"/>
      <c r="E8505" s="11"/>
      <c r="H8505">
        <f t="shared" si="143"/>
        <v>0</v>
      </c>
    </row>
    <row r="8506" spans="3:8" x14ac:dyDescent="0.25">
      <c r="C8506" s="13"/>
      <c r="D8506" s="14"/>
      <c r="E8506" s="11"/>
      <c r="H8506">
        <f t="shared" si="143"/>
        <v>0</v>
      </c>
    </row>
    <row r="8507" spans="3:8" x14ac:dyDescent="0.25">
      <c r="C8507" s="13"/>
      <c r="D8507" s="14"/>
      <c r="E8507" s="11"/>
      <c r="H8507">
        <f t="shared" si="143"/>
        <v>0</v>
      </c>
    </row>
    <row r="8508" spans="3:8" x14ac:dyDescent="0.25">
      <c r="C8508" s="13"/>
      <c r="D8508" s="14"/>
      <c r="E8508" s="11"/>
      <c r="H8508">
        <f t="shared" si="143"/>
        <v>0</v>
      </c>
    </row>
    <row r="8509" spans="3:8" x14ac:dyDescent="0.25">
      <c r="C8509" s="13"/>
      <c r="D8509" s="14"/>
      <c r="E8509" s="11"/>
      <c r="H8509">
        <f t="shared" si="143"/>
        <v>0</v>
      </c>
    </row>
    <row r="8510" spans="3:8" x14ac:dyDescent="0.25">
      <c r="C8510" s="13"/>
      <c r="D8510" s="14"/>
      <c r="E8510" s="11"/>
      <c r="H8510">
        <f t="shared" si="143"/>
        <v>0</v>
      </c>
    </row>
    <row r="8511" spans="3:8" x14ac:dyDescent="0.25">
      <c r="C8511" s="13"/>
      <c r="D8511" s="14"/>
      <c r="E8511" s="11"/>
      <c r="H8511">
        <f t="shared" si="143"/>
        <v>0</v>
      </c>
    </row>
    <row r="8512" spans="3:8" x14ac:dyDescent="0.25">
      <c r="C8512" s="13"/>
      <c r="D8512" s="14"/>
      <c r="E8512" s="11"/>
      <c r="H8512">
        <f t="shared" si="143"/>
        <v>0</v>
      </c>
    </row>
    <row r="8513" spans="3:8" x14ac:dyDescent="0.25">
      <c r="C8513" s="13"/>
      <c r="D8513" s="14"/>
      <c r="E8513" s="11"/>
      <c r="H8513">
        <f t="shared" si="143"/>
        <v>0</v>
      </c>
    </row>
    <row r="8514" spans="3:8" x14ac:dyDescent="0.25">
      <c r="C8514" s="13"/>
      <c r="D8514" s="14"/>
      <c r="E8514" s="11"/>
      <c r="H8514">
        <f t="shared" si="143"/>
        <v>0</v>
      </c>
    </row>
    <row r="8515" spans="3:8" x14ac:dyDescent="0.25">
      <c r="C8515" s="13"/>
      <c r="D8515" s="14"/>
      <c r="E8515" s="11"/>
      <c r="H8515">
        <f t="shared" si="143"/>
        <v>0</v>
      </c>
    </row>
    <row r="8516" spans="3:8" x14ac:dyDescent="0.25">
      <c r="C8516" s="13"/>
      <c r="D8516" s="14"/>
      <c r="E8516" s="11"/>
      <c r="H8516">
        <f t="shared" ref="H8516:H8579" si="144">IF(ISNUMBER(E8516),E8516,0)</f>
        <v>0</v>
      </c>
    </row>
    <row r="8517" spans="3:8" x14ac:dyDescent="0.25">
      <c r="C8517" s="13"/>
      <c r="D8517" s="14"/>
      <c r="E8517" s="11"/>
      <c r="H8517">
        <f t="shared" si="144"/>
        <v>0</v>
      </c>
    </row>
    <row r="8518" spans="3:8" x14ac:dyDescent="0.25">
      <c r="C8518" s="13"/>
      <c r="D8518" s="14"/>
      <c r="E8518" s="11"/>
      <c r="H8518">
        <f t="shared" si="144"/>
        <v>0</v>
      </c>
    </row>
    <row r="8519" spans="3:8" x14ac:dyDescent="0.25">
      <c r="C8519" s="13"/>
      <c r="D8519" s="14"/>
      <c r="E8519" s="11"/>
      <c r="H8519">
        <f t="shared" si="144"/>
        <v>0</v>
      </c>
    </row>
    <row r="8520" spans="3:8" x14ac:dyDescent="0.25">
      <c r="C8520" s="13"/>
      <c r="D8520" s="14"/>
      <c r="E8520" s="11"/>
      <c r="H8520">
        <f t="shared" si="144"/>
        <v>0</v>
      </c>
    </row>
    <row r="8521" spans="3:8" x14ac:dyDescent="0.25">
      <c r="C8521" s="13"/>
      <c r="D8521" s="14"/>
      <c r="E8521" s="11"/>
      <c r="H8521">
        <f t="shared" si="144"/>
        <v>0</v>
      </c>
    </row>
    <row r="8522" spans="3:8" x14ac:dyDescent="0.25">
      <c r="C8522" s="13"/>
      <c r="D8522" s="14"/>
      <c r="E8522" s="11"/>
      <c r="H8522">
        <f t="shared" si="144"/>
        <v>0</v>
      </c>
    </row>
    <row r="8523" spans="3:8" x14ac:dyDescent="0.25">
      <c r="C8523" s="13"/>
      <c r="D8523" s="14"/>
      <c r="E8523" s="11"/>
      <c r="H8523">
        <f t="shared" si="144"/>
        <v>0</v>
      </c>
    </row>
    <row r="8524" spans="3:8" x14ac:dyDescent="0.25">
      <c r="C8524" s="13"/>
      <c r="D8524" s="14"/>
      <c r="E8524" s="11"/>
      <c r="H8524">
        <f t="shared" si="144"/>
        <v>0</v>
      </c>
    </row>
    <row r="8525" spans="3:8" x14ac:dyDescent="0.25">
      <c r="C8525" s="13"/>
      <c r="D8525" s="14"/>
      <c r="E8525" s="11"/>
      <c r="H8525">
        <f t="shared" si="144"/>
        <v>0</v>
      </c>
    </row>
    <row r="8526" spans="3:8" x14ac:dyDescent="0.25">
      <c r="C8526" s="13"/>
      <c r="D8526" s="14"/>
      <c r="E8526" s="11"/>
      <c r="H8526">
        <f t="shared" si="144"/>
        <v>0</v>
      </c>
    </row>
    <row r="8527" spans="3:8" x14ac:dyDescent="0.25">
      <c r="C8527" s="13"/>
      <c r="D8527" s="14"/>
      <c r="E8527" s="11"/>
      <c r="H8527">
        <f t="shared" si="144"/>
        <v>0</v>
      </c>
    </row>
    <row r="8528" spans="3:8" x14ac:dyDescent="0.25">
      <c r="C8528" s="13"/>
      <c r="D8528" s="14"/>
      <c r="E8528" s="11"/>
      <c r="H8528">
        <f t="shared" si="144"/>
        <v>0</v>
      </c>
    </row>
    <row r="8529" spans="3:8" x14ac:dyDescent="0.25">
      <c r="C8529" s="13"/>
      <c r="D8529" s="14"/>
      <c r="E8529" s="11"/>
      <c r="H8529">
        <f t="shared" si="144"/>
        <v>0</v>
      </c>
    </row>
    <row r="8530" spans="3:8" x14ac:dyDescent="0.25">
      <c r="C8530" s="13"/>
      <c r="D8530" s="14"/>
      <c r="E8530" s="11"/>
      <c r="H8530">
        <f t="shared" si="144"/>
        <v>0</v>
      </c>
    </row>
    <row r="8531" spans="3:8" x14ac:dyDescent="0.25">
      <c r="C8531" s="13"/>
      <c r="D8531" s="14"/>
      <c r="E8531" s="11"/>
      <c r="H8531">
        <f t="shared" si="144"/>
        <v>0</v>
      </c>
    </row>
    <row r="8532" spans="3:8" x14ac:dyDescent="0.25">
      <c r="C8532" s="13"/>
      <c r="D8532" s="14"/>
      <c r="E8532" s="11"/>
      <c r="H8532">
        <f t="shared" si="144"/>
        <v>0</v>
      </c>
    </row>
    <row r="8533" spans="3:8" x14ac:dyDescent="0.25">
      <c r="C8533" s="13"/>
      <c r="D8533" s="14"/>
      <c r="E8533" s="11"/>
      <c r="H8533">
        <f t="shared" si="144"/>
        <v>0</v>
      </c>
    </row>
    <row r="8534" spans="3:8" x14ac:dyDescent="0.25">
      <c r="C8534" s="13"/>
      <c r="D8534" s="14"/>
      <c r="E8534" s="11"/>
      <c r="H8534">
        <f t="shared" si="144"/>
        <v>0</v>
      </c>
    </row>
    <row r="8535" spans="3:8" x14ac:dyDescent="0.25">
      <c r="C8535" s="13"/>
      <c r="D8535" s="14"/>
      <c r="E8535" s="11"/>
      <c r="H8535">
        <f t="shared" si="144"/>
        <v>0</v>
      </c>
    </row>
    <row r="8536" spans="3:8" x14ac:dyDescent="0.25">
      <c r="C8536" s="13"/>
      <c r="D8536" s="14"/>
      <c r="E8536" s="11"/>
      <c r="H8536">
        <f t="shared" si="144"/>
        <v>0</v>
      </c>
    </row>
    <row r="8537" spans="3:8" x14ac:dyDescent="0.25">
      <c r="C8537" s="13"/>
      <c r="D8537" s="14"/>
      <c r="E8537" s="11"/>
      <c r="H8537">
        <f t="shared" si="144"/>
        <v>0</v>
      </c>
    </row>
    <row r="8538" spans="3:8" x14ac:dyDescent="0.25">
      <c r="C8538" s="13"/>
      <c r="D8538" s="14"/>
      <c r="E8538" s="11"/>
      <c r="H8538">
        <f t="shared" si="144"/>
        <v>0</v>
      </c>
    </row>
    <row r="8539" spans="3:8" x14ac:dyDescent="0.25">
      <c r="C8539" s="13"/>
      <c r="D8539" s="14"/>
      <c r="E8539" s="11"/>
      <c r="H8539">
        <f t="shared" si="144"/>
        <v>0</v>
      </c>
    </row>
    <row r="8540" spans="3:8" x14ac:dyDescent="0.25">
      <c r="C8540" s="13"/>
      <c r="D8540" s="14"/>
      <c r="E8540" s="11"/>
      <c r="H8540">
        <f t="shared" si="144"/>
        <v>0</v>
      </c>
    </row>
    <row r="8541" spans="3:8" x14ac:dyDescent="0.25">
      <c r="C8541" s="13"/>
      <c r="D8541" s="14"/>
      <c r="E8541" s="11"/>
      <c r="H8541">
        <f t="shared" si="144"/>
        <v>0</v>
      </c>
    </row>
    <row r="8542" spans="3:8" x14ac:dyDescent="0.25">
      <c r="C8542" s="13"/>
      <c r="D8542" s="14"/>
      <c r="E8542" s="11"/>
      <c r="H8542">
        <f t="shared" si="144"/>
        <v>0</v>
      </c>
    </row>
    <row r="8543" spans="3:8" x14ac:dyDescent="0.25">
      <c r="C8543" s="13"/>
      <c r="D8543" s="14"/>
      <c r="E8543" s="11"/>
      <c r="H8543">
        <f t="shared" si="144"/>
        <v>0</v>
      </c>
    </row>
    <row r="8544" spans="3:8" x14ac:dyDescent="0.25">
      <c r="C8544" s="13"/>
      <c r="D8544" s="14"/>
      <c r="E8544" s="11"/>
      <c r="H8544">
        <f t="shared" si="144"/>
        <v>0</v>
      </c>
    </row>
    <row r="8545" spans="3:8" x14ac:dyDescent="0.25">
      <c r="C8545" s="13"/>
      <c r="D8545" s="14"/>
      <c r="E8545" s="11"/>
      <c r="H8545">
        <f t="shared" si="144"/>
        <v>0</v>
      </c>
    </row>
    <row r="8546" spans="3:8" x14ac:dyDescent="0.25">
      <c r="C8546" s="13"/>
      <c r="D8546" s="14"/>
      <c r="E8546" s="11"/>
      <c r="H8546">
        <f t="shared" si="144"/>
        <v>0</v>
      </c>
    </row>
    <row r="8547" spans="3:8" x14ac:dyDescent="0.25">
      <c r="C8547" s="13"/>
      <c r="D8547" s="14"/>
      <c r="E8547" s="11"/>
      <c r="H8547">
        <f t="shared" si="144"/>
        <v>0</v>
      </c>
    </row>
    <row r="8548" spans="3:8" x14ac:dyDescent="0.25">
      <c r="C8548" s="13"/>
      <c r="D8548" s="14"/>
      <c r="E8548" s="11"/>
      <c r="H8548">
        <f t="shared" si="144"/>
        <v>0</v>
      </c>
    </row>
    <row r="8549" spans="3:8" x14ac:dyDescent="0.25">
      <c r="C8549" s="13"/>
      <c r="D8549" s="14"/>
      <c r="E8549" s="11"/>
      <c r="H8549">
        <f t="shared" si="144"/>
        <v>0</v>
      </c>
    </row>
    <row r="8550" spans="3:8" x14ac:dyDescent="0.25">
      <c r="C8550" s="13"/>
      <c r="D8550" s="14"/>
      <c r="E8550" s="11"/>
      <c r="H8550">
        <f t="shared" si="144"/>
        <v>0</v>
      </c>
    </row>
    <row r="8551" spans="3:8" x14ac:dyDescent="0.25">
      <c r="C8551" s="13"/>
      <c r="D8551" s="14"/>
      <c r="E8551" s="11"/>
      <c r="H8551">
        <f t="shared" si="144"/>
        <v>0</v>
      </c>
    </row>
    <row r="8552" spans="3:8" x14ac:dyDescent="0.25">
      <c r="C8552" s="13"/>
      <c r="D8552" s="14"/>
      <c r="E8552" s="11"/>
      <c r="H8552">
        <f t="shared" si="144"/>
        <v>0</v>
      </c>
    </row>
    <row r="8553" spans="3:8" x14ac:dyDescent="0.25">
      <c r="C8553" s="13"/>
      <c r="D8553" s="14"/>
      <c r="E8553" s="11"/>
      <c r="H8553">
        <f t="shared" si="144"/>
        <v>0</v>
      </c>
    </row>
    <row r="8554" spans="3:8" x14ac:dyDescent="0.25">
      <c r="C8554" s="13"/>
      <c r="D8554" s="14"/>
      <c r="E8554" s="11"/>
      <c r="H8554">
        <f t="shared" si="144"/>
        <v>0</v>
      </c>
    </row>
    <row r="8555" spans="3:8" x14ac:dyDescent="0.25">
      <c r="C8555" s="13"/>
      <c r="D8555" s="14"/>
      <c r="E8555" s="11"/>
      <c r="H8555">
        <f t="shared" si="144"/>
        <v>0</v>
      </c>
    </row>
    <row r="8556" spans="3:8" x14ac:dyDescent="0.25">
      <c r="C8556" s="13"/>
      <c r="D8556" s="14"/>
      <c r="E8556" s="11"/>
      <c r="H8556">
        <f t="shared" si="144"/>
        <v>0</v>
      </c>
    </row>
    <row r="8557" spans="3:8" x14ac:dyDescent="0.25">
      <c r="C8557" s="13"/>
      <c r="D8557" s="14"/>
      <c r="E8557" s="11"/>
      <c r="H8557">
        <f t="shared" si="144"/>
        <v>0</v>
      </c>
    </row>
    <row r="8558" spans="3:8" x14ac:dyDescent="0.25">
      <c r="C8558" s="13"/>
      <c r="D8558" s="14"/>
      <c r="E8558" s="11"/>
      <c r="H8558">
        <f t="shared" si="144"/>
        <v>0</v>
      </c>
    </row>
    <row r="8559" spans="3:8" x14ac:dyDescent="0.25">
      <c r="C8559" s="13"/>
      <c r="D8559" s="14"/>
      <c r="E8559" s="11"/>
      <c r="H8559">
        <f t="shared" si="144"/>
        <v>0</v>
      </c>
    </row>
    <row r="8560" spans="3:8" x14ac:dyDescent="0.25">
      <c r="C8560" s="13"/>
      <c r="D8560" s="14"/>
      <c r="E8560" s="11"/>
      <c r="H8560">
        <f t="shared" si="144"/>
        <v>0</v>
      </c>
    </row>
    <row r="8561" spans="3:8" x14ac:dyDescent="0.25">
      <c r="C8561" s="13"/>
      <c r="D8561" s="14"/>
      <c r="E8561" s="11"/>
      <c r="H8561">
        <f t="shared" si="144"/>
        <v>0</v>
      </c>
    </row>
    <row r="8562" spans="3:8" x14ac:dyDescent="0.25">
      <c r="C8562" s="13"/>
      <c r="D8562" s="14"/>
      <c r="E8562" s="11"/>
      <c r="H8562">
        <f t="shared" si="144"/>
        <v>0</v>
      </c>
    </row>
    <row r="8563" spans="3:8" x14ac:dyDescent="0.25">
      <c r="C8563" s="13"/>
      <c r="D8563" s="14"/>
      <c r="E8563" s="11"/>
      <c r="H8563">
        <f t="shared" si="144"/>
        <v>0</v>
      </c>
    </row>
    <row r="8564" spans="3:8" x14ac:dyDescent="0.25">
      <c r="C8564" s="13"/>
      <c r="D8564" s="14"/>
      <c r="E8564" s="11"/>
      <c r="H8564">
        <f t="shared" si="144"/>
        <v>0</v>
      </c>
    </row>
    <row r="8565" spans="3:8" x14ac:dyDescent="0.25">
      <c r="C8565" s="13"/>
      <c r="D8565" s="14"/>
      <c r="E8565" s="11"/>
      <c r="H8565">
        <f t="shared" si="144"/>
        <v>0</v>
      </c>
    </row>
    <row r="8566" spans="3:8" x14ac:dyDescent="0.25">
      <c r="C8566" s="13"/>
      <c r="D8566" s="14"/>
      <c r="E8566" s="11"/>
      <c r="H8566">
        <f t="shared" si="144"/>
        <v>0</v>
      </c>
    </row>
    <row r="8567" spans="3:8" x14ac:dyDescent="0.25">
      <c r="C8567" s="13"/>
      <c r="D8567" s="14"/>
      <c r="E8567" s="11"/>
      <c r="H8567">
        <f t="shared" si="144"/>
        <v>0</v>
      </c>
    </row>
    <row r="8568" spans="3:8" x14ac:dyDescent="0.25">
      <c r="C8568" s="13"/>
      <c r="D8568" s="14"/>
      <c r="E8568" s="11"/>
      <c r="H8568">
        <f t="shared" si="144"/>
        <v>0</v>
      </c>
    </row>
    <row r="8569" spans="3:8" x14ac:dyDescent="0.25">
      <c r="C8569" s="13"/>
      <c r="D8569" s="14"/>
      <c r="E8569" s="11"/>
      <c r="H8569">
        <f t="shared" si="144"/>
        <v>0</v>
      </c>
    </row>
    <row r="8570" spans="3:8" x14ac:dyDescent="0.25">
      <c r="C8570" s="13"/>
      <c r="D8570" s="14"/>
      <c r="E8570" s="11"/>
      <c r="H8570">
        <f t="shared" si="144"/>
        <v>0</v>
      </c>
    </row>
    <row r="8571" spans="3:8" x14ac:dyDescent="0.25">
      <c r="C8571" s="13"/>
      <c r="D8571" s="14"/>
      <c r="E8571" s="11"/>
      <c r="H8571">
        <f t="shared" si="144"/>
        <v>0</v>
      </c>
    </row>
    <row r="8572" spans="3:8" x14ac:dyDescent="0.25">
      <c r="C8572" s="13"/>
      <c r="D8572" s="14"/>
      <c r="E8572" s="11"/>
      <c r="H8572">
        <f t="shared" si="144"/>
        <v>0</v>
      </c>
    </row>
    <row r="8573" spans="3:8" x14ac:dyDescent="0.25">
      <c r="C8573" s="13"/>
      <c r="D8573" s="14"/>
      <c r="E8573" s="11"/>
      <c r="H8573">
        <f t="shared" si="144"/>
        <v>0</v>
      </c>
    </row>
    <row r="8574" spans="3:8" x14ac:dyDescent="0.25">
      <c r="C8574" s="13"/>
      <c r="D8574" s="14"/>
      <c r="E8574" s="11"/>
      <c r="H8574">
        <f t="shared" si="144"/>
        <v>0</v>
      </c>
    </row>
    <row r="8575" spans="3:8" x14ac:dyDescent="0.25">
      <c r="C8575" s="13"/>
      <c r="D8575" s="14"/>
      <c r="E8575" s="11"/>
      <c r="H8575">
        <f t="shared" si="144"/>
        <v>0</v>
      </c>
    </row>
    <row r="8576" spans="3:8" x14ac:dyDescent="0.25">
      <c r="C8576" s="13"/>
      <c r="D8576" s="14"/>
      <c r="E8576" s="11"/>
      <c r="H8576">
        <f t="shared" si="144"/>
        <v>0</v>
      </c>
    </row>
    <row r="8577" spans="3:8" x14ac:dyDescent="0.25">
      <c r="C8577" s="13"/>
      <c r="D8577" s="14"/>
      <c r="E8577" s="11"/>
      <c r="H8577">
        <f t="shared" si="144"/>
        <v>0</v>
      </c>
    </row>
    <row r="8578" spans="3:8" x14ac:dyDescent="0.25">
      <c r="C8578" s="13"/>
      <c r="D8578" s="14"/>
      <c r="E8578" s="11"/>
      <c r="H8578">
        <f t="shared" si="144"/>
        <v>0</v>
      </c>
    </row>
    <row r="8579" spans="3:8" x14ac:dyDescent="0.25">
      <c r="C8579" s="13"/>
      <c r="D8579" s="14"/>
      <c r="E8579" s="11"/>
      <c r="H8579">
        <f t="shared" si="144"/>
        <v>0</v>
      </c>
    </row>
    <row r="8580" spans="3:8" x14ac:dyDescent="0.25">
      <c r="C8580" s="13"/>
      <c r="D8580" s="14"/>
      <c r="E8580" s="11"/>
      <c r="H8580">
        <f t="shared" ref="H8580:H8643" si="145">IF(ISNUMBER(E8580),E8580,0)</f>
        <v>0</v>
      </c>
    </row>
    <row r="8581" spans="3:8" x14ac:dyDescent="0.25">
      <c r="C8581" s="13"/>
      <c r="D8581" s="14"/>
      <c r="E8581" s="11"/>
      <c r="H8581">
        <f t="shared" si="145"/>
        <v>0</v>
      </c>
    </row>
    <row r="8582" spans="3:8" x14ac:dyDescent="0.25">
      <c r="C8582" s="13"/>
      <c r="D8582" s="14"/>
      <c r="E8582" s="11"/>
      <c r="H8582">
        <f t="shared" si="145"/>
        <v>0</v>
      </c>
    </row>
    <row r="8583" spans="3:8" x14ac:dyDescent="0.25">
      <c r="C8583" s="13"/>
      <c r="D8583" s="14"/>
      <c r="E8583" s="11"/>
      <c r="H8583">
        <f t="shared" si="145"/>
        <v>0</v>
      </c>
    </row>
    <row r="8584" spans="3:8" x14ac:dyDescent="0.25">
      <c r="C8584" s="13"/>
      <c r="D8584" s="14"/>
      <c r="E8584" s="11"/>
      <c r="H8584">
        <f t="shared" si="145"/>
        <v>0</v>
      </c>
    </row>
    <row r="8585" spans="3:8" x14ac:dyDescent="0.25">
      <c r="C8585" s="13"/>
      <c r="D8585" s="14"/>
      <c r="E8585" s="11"/>
      <c r="H8585">
        <f t="shared" si="145"/>
        <v>0</v>
      </c>
    </row>
    <row r="8586" spans="3:8" x14ac:dyDescent="0.25">
      <c r="C8586" s="13"/>
      <c r="D8586" s="14"/>
      <c r="E8586" s="11"/>
      <c r="H8586">
        <f t="shared" si="145"/>
        <v>0</v>
      </c>
    </row>
    <row r="8587" spans="3:8" x14ac:dyDescent="0.25">
      <c r="C8587" s="13"/>
      <c r="D8587" s="14"/>
      <c r="E8587" s="11"/>
      <c r="H8587">
        <f t="shared" si="145"/>
        <v>0</v>
      </c>
    </row>
    <row r="8588" spans="3:8" x14ac:dyDescent="0.25">
      <c r="C8588" s="13"/>
      <c r="D8588" s="14"/>
      <c r="E8588" s="11"/>
      <c r="H8588">
        <f t="shared" si="145"/>
        <v>0</v>
      </c>
    </row>
    <row r="8589" spans="3:8" x14ac:dyDescent="0.25">
      <c r="C8589" s="13"/>
      <c r="D8589" s="14"/>
      <c r="E8589" s="11"/>
      <c r="H8589">
        <f t="shared" si="145"/>
        <v>0</v>
      </c>
    </row>
    <row r="8590" spans="3:8" x14ac:dyDescent="0.25">
      <c r="C8590" s="13"/>
      <c r="D8590" s="14"/>
      <c r="E8590" s="11"/>
      <c r="H8590">
        <f t="shared" si="145"/>
        <v>0</v>
      </c>
    </row>
    <row r="8591" spans="3:8" x14ac:dyDescent="0.25">
      <c r="C8591" s="13"/>
      <c r="D8591" s="14"/>
      <c r="E8591" s="11"/>
      <c r="H8591">
        <f t="shared" si="145"/>
        <v>0</v>
      </c>
    </row>
    <row r="8592" spans="3:8" x14ac:dyDescent="0.25">
      <c r="C8592" s="13"/>
      <c r="D8592" s="14"/>
      <c r="E8592" s="11"/>
      <c r="H8592">
        <f t="shared" si="145"/>
        <v>0</v>
      </c>
    </row>
    <row r="8593" spans="3:8" x14ac:dyDescent="0.25">
      <c r="C8593" s="13"/>
      <c r="D8593" s="14"/>
      <c r="E8593" s="11"/>
      <c r="H8593">
        <f t="shared" si="145"/>
        <v>0</v>
      </c>
    </row>
    <row r="8594" spans="3:8" x14ac:dyDescent="0.25">
      <c r="C8594" s="13"/>
      <c r="D8594" s="14"/>
      <c r="E8594" s="11"/>
      <c r="H8594">
        <f t="shared" si="145"/>
        <v>0</v>
      </c>
    </row>
    <row r="8595" spans="3:8" x14ac:dyDescent="0.25">
      <c r="C8595" s="13"/>
      <c r="D8595" s="14"/>
      <c r="E8595" s="11"/>
      <c r="H8595">
        <f t="shared" si="145"/>
        <v>0</v>
      </c>
    </row>
    <row r="8596" spans="3:8" x14ac:dyDescent="0.25">
      <c r="C8596" s="13"/>
      <c r="D8596" s="14"/>
      <c r="E8596" s="11"/>
      <c r="H8596">
        <f t="shared" si="145"/>
        <v>0</v>
      </c>
    </row>
    <row r="8597" spans="3:8" x14ac:dyDescent="0.25">
      <c r="C8597" s="13"/>
      <c r="D8597" s="14"/>
      <c r="E8597" s="11"/>
      <c r="H8597">
        <f t="shared" si="145"/>
        <v>0</v>
      </c>
    </row>
    <row r="8598" spans="3:8" x14ac:dyDescent="0.25">
      <c r="C8598" s="13"/>
      <c r="D8598" s="14"/>
      <c r="E8598" s="11"/>
      <c r="H8598">
        <f t="shared" si="145"/>
        <v>0</v>
      </c>
    </row>
    <row r="8599" spans="3:8" x14ac:dyDescent="0.25">
      <c r="C8599" s="13"/>
      <c r="D8599" s="14"/>
      <c r="E8599" s="11"/>
      <c r="H8599">
        <f t="shared" si="145"/>
        <v>0</v>
      </c>
    </row>
    <row r="8600" spans="3:8" x14ac:dyDescent="0.25">
      <c r="C8600" s="13"/>
      <c r="D8600" s="14"/>
      <c r="E8600" s="11"/>
      <c r="H8600">
        <f t="shared" si="145"/>
        <v>0</v>
      </c>
    </row>
    <row r="8601" spans="3:8" x14ac:dyDescent="0.25">
      <c r="C8601" s="13"/>
      <c r="D8601" s="14"/>
      <c r="E8601" s="11"/>
      <c r="H8601">
        <f t="shared" si="145"/>
        <v>0</v>
      </c>
    </row>
    <row r="8602" spans="3:8" x14ac:dyDescent="0.25">
      <c r="C8602" s="13"/>
      <c r="D8602" s="14"/>
      <c r="E8602" s="11"/>
      <c r="H8602">
        <f t="shared" si="145"/>
        <v>0</v>
      </c>
    </row>
    <row r="8603" spans="3:8" x14ac:dyDescent="0.25">
      <c r="C8603" s="13"/>
      <c r="D8603" s="14"/>
      <c r="E8603" s="11"/>
      <c r="H8603">
        <f t="shared" si="145"/>
        <v>0</v>
      </c>
    </row>
    <row r="8604" spans="3:8" x14ac:dyDescent="0.25">
      <c r="C8604" s="13"/>
      <c r="D8604" s="14"/>
      <c r="E8604" s="11"/>
      <c r="H8604">
        <f t="shared" si="145"/>
        <v>0</v>
      </c>
    </row>
    <row r="8605" spans="3:8" x14ac:dyDescent="0.25">
      <c r="C8605" s="13"/>
      <c r="D8605" s="14"/>
      <c r="E8605" s="11"/>
      <c r="H8605">
        <f t="shared" si="145"/>
        <v>0</v>
      </c>
    </row>
    <row r="8606" spans="3:8" x14ac:dyDescent="0.25">
      <c r="C8606" s="13"/>
      <c r="D8606" s="14"/>
      <c r="E8606" s="11"/>
      <c r="H8606">
        <f t="shared" si="145"/>
        <v>0</v>
      </c>
    </row>
    <row r="8607" spans="3:8" x14ac:dyDescent="0.25">
      <c r="C8607" s="13"/>
      <c r="D8607" s="14"/>
      <c r="E8607" s="11"/>
      <c r="H8607">
        <f t="shared" si="145"/>
        <v>0</v>
      </c>
    </row>
    <row r="8608" spans="3:8" x14ac:dyDescent="0.25">
      <c r="C8608" s="13"/>
      <c r="D8608" s="14"/>
      <c r="E8608" s="11"/>
      <c r="H8608">
        <f t="shared" si="145"/>
        <v>0</v>
      </c>
    </row>
    <row r="8609" spans="3:8" x14ac:dyDescent="0.25">
      <c r="C8609" s="13"/>
      <c r="D8609" s="14"/>
      <c r="E8609" s="11"/>
      <c r="H8609">
        <f t="shared" si="145"/>
        <v>0</v>
      </c>
    </row>
    <row r="8610" spans="3:8" x14ac:dyDescent="0.25">
      <c r="C8610" s="13"/>
      <c r="D8610" s="14"/>
      <c r="E8610" s="11"/>
      <c r="H8610">
        <f t="shared" si="145"/>
        <v>0</v>
      </c>
    </row>
    <row r="8611" spans="3:8" x14ac:dyDescent="0.25">
      <c r="C8611" s="13"/>
      <c r="D8611" s="14"/>
      <c r="E8611" s="11"/>
      <c r="H8611">
        <f t="shared" si="145"/>
        <v>0</v>
      </c>
    </row>
    <row r="8612" spans="3:8" x14ac:dyDescent="0.25">
      <c r="C8612" s="13"/>
      <c r="D8612" s="14"/>
      <c r="E8612" s="11"/>
      <c r="H8612">
        <f t="shared" si="145"/>
        <v>0</v>
      </c>
    </row>
    <row r="8613" spans="3:8" x14ac:dyDescent="0.25">
      <c r="C8613" s="13"/>
      <c r="D8613" s="14"/>
      <c r="E8613" s="11"/>
      <c r="H8613">
        <f t="shared" si="145"/>
        <v>0</v>
      </c>
    </row>
    <row r="8614" spans="3:8" x14ac:dyDescent="0.25">
      <c r="C8614" s="13"/>
      <c r="D8614" s="14"/>
      <c r="E8614" s="11"/>
      <c r="H8614">
        <f t="shared" si="145"/>
        <v>0</v>
      </c>
    </row>
    <row r="8615" spans="3:8" x14ac:dyDescent="0.25">
      <c r="C8615" s="13"/>
      <c r="D8615" s="14"/>
      <c r="E8615" s="11"/>
      <c r="H8615">
        <f t="shared" si="145"/>
        <v>0</v>
      </c>
    </row>
    <row r="8616" spans="3:8" x14ac:dyDescent="0.25">
      <c r="C8616" s="13"/>
      <c r="D8616" s="14"/>
      <c r="E8616" s="11"/>
      <c r="H8616">
        <f t="shared" si="145"/>
        <v>0</v>
      </c>
    </row>
    <row r="8617" spans="3:8" x14ac:dyDescent="0.25">
      <c r="C8617" s="13"/>
      <c r="D8617" s="14"/>
      <c r="E8617" s="11"/>
      <c r="H8617">
        <f t="shared" si="145"/>
        <v>0</v>
      </c>
    </row>
    <row r="8618" spans="3:8" x14ac:dyDescent="0.25">
      <c r="C8618" s="13"/>
      <c r="D8618" s="14"/>
      <c r="E8618" s="11"/>
      <c r="H8618">
        <f t="shared" si="145"/>
        <v>0</v>
      </c>
    </row>
    <row r="8619" spans="3:8" x14ac:dyDescent="0.25">
      <c r="C8619" s="13"/>
      <c r="D8619" s="14"/>
      <c r="E8619" s="11"/>
      <c r="H8619">
        <f t="shared" si="145"/>
        <v>0</v>
      </c>
    </row>
    <row r="8620" spans="3:8" x14ac:dyDescent="0.25">
      <c r="C8620" s="13"/>
      <c r="D8620" s="14"/>
      <c r="E8620" s="11"/>
      <c r="H8620">
        <f t="shared" si="145"/>
        <v>0</v>
      </c>
    </row>
    <row r="8621" spans="3:8" x14ac:dyDescent="0.25">
      <c r="C8621" s="13"/>
      <c r="D8621" s="14"/>
      <c r="E8621" s="11"/>
      <c r="H8621">
        <f t="shared" si="145"/>
        <v>0</v>
      </c>
    </row>
    <row r="8622" spans="3:8" x14ac:dyDescent="0.25">
      <c r="C8622" s="13"/>
      <c r="D8622" s="14"/>
      <c r="E8622" s="11"/>
      <c r="H8622">
        <f t="shared" si="145"/>
        <v>0</v>
      </c>
    </row>
    <row r="8623" spans="3:8" x14ac:dyDescent="0.25">
      <c r="C8623" s="13"/>
      <c r="D8623" s="14"/>
      <c r="E8623" s="11"/>
      <c r="H8623">
        <f t="shared" si="145"/>
        <v>0</v>
      </c>
    </row>
    <row r="8624" spans="3:8" x14ac:dyDescent="0.25">
      <c r="C8624" s="13"/>
      <c r="D8624" s="14"/>
      <c r="E8624" s="11"/>
      <c r="H8624">
        <f t="shared" si="145"/>
        <v>0</v>
      </c>
    </row>
    <row r="8625" spans="3:8" x14ac:dyDescent="0.25">
      <c r="C8625" s="13"/>
      <c r="D8625" s="14"/>
      <c r="E8625" s="11"/>
      <c r="H8625">
        <f t="shared" si="145"/>
        <v>0</v>
      </c>
    </row>
    <row r="8626" spans="3:8" x14ac:dyDescent="0.25">
      <c r="C8626" s="13"/>
      <c r="D8626" s="14"/>
      <c r="E8626" s="11"/>
      <c r="H8626">
        <f t="shared" si="145"/>
        <v>0</v>
      </c>
    </row>
    <row r="8627" spans="3:8" x14ac:dyDescent="0.25">
      <c r="C8627" s="13"/>
      <c r="D8627" s="14"/>
      <c r="E8627" s="11"/>
      <c r="H8627">
        <f t="shared" si="145"/>
        <v>0</v>
      </c>
    </row>
    <row r="8628" spans="3:8" x14ac:dyDescent="0.25">
      <c r="C8628" s="13"/>
      <c r="D8628" s="14"/>
      <c r="E8628" s="11"/>
      <c r="H8628">
        <f t="shared" si="145"/>
        <v>0</v>
      </c>
    </row>
    <row r="8629" spans="3:8" x14ac:dyDescent="0.25">
      <c r="C8629" s="13"/>
      <c r="D8629" s="14"/>
      <c r="E8629" s="11"/>
      <c r="H8629">
        <f t="shared" si="145"/>
        <v>0</v>
      </c>
    </row>
    <row r="8630" spans="3:8" x14ac:dyDescent="0.25">
      <c r="C8630" s="13"/>
      <c r="D8630" s="14"/>
      <c r="E8630" s="11"/>
      <c r="H8630">
        <f t="shared" si="145"/>
        <v>0</v>
      </c>
    </row>
    <row r="8631" spans="3:8" x14ac:dyDescent="0.25">
      <c r="C8631" s="13"/>
      <c r="D8631" s="14"/>
      <c r="E8631" s="11"/>
      <c r="H8631">
        <f t="shared" si="145"/>
        <v>0</v>
      </c>
    </row>
    <row r="8632" spans="3:8" x14ac:dyDescent="0.25">
      <c r="C8632" s="13"/>
      <c r="D8632" s="14"/>
      <c r="E8632" s="11"/>
      <c r="H8632">
        <f t="shared" si="145"/>
        <v>0</v>
      </c>
    </row>
    <row r="8633" spans="3:8" x14ac:dyDescent="0.25">
      <c r="C8633" s="13"/>
      <c r="D8633" s="14"/>
      <c r="E8633" s="11"/>
      <c r="H8633">
        <f t="shared" si="145"/>
        <v>0</v>
      </c>
    </row>
    <row r="8634" spans="3:8" x14ac:dyDescent="0.25">
      <c r="C8634" s="13"/>
      <c r="D8634" s="14"/>
      <c r="E8634" s="11"/>
      <c r="H8634">
        <f t="shared" si="145"/>
        <v>0</v>
      </c>
    </row>
    <row r="8635" spans="3:8" x14ac:dyDescent="0.25">
      <c r="C8635" s="13"/>
      <c r="D8635" s="14"/>
      <c r="E8635" s="11"/>
      <c r="H8635">
        <f t="shared" si="145"/>
        <v>0</v>
      </c>
    </row>
    <row r="8636" spans="3:8" x14ac:dyDescent="0.25">
      <c r="C8636" s="13"/>
      <c r="D8636" s="14"/>
      <c r="E8636" s="11"/>
      <c r="H8636">
        <f t="shared" si="145"/>
        <v>0</v>
      </c>
    </row>
    <row r="8637" spans="3:8" x14ac:dyDescent="0.25">
      <c r="C8637" s="13"/>
      <c r="D8637" s="14"/>
      <c r="E8637" s="11"/>
      <c r="H8637">
        <f t="shared" si="145"/>
        <v>0</v>
      </c>
    </row>
    <row r="8638" spans="3:8" x14ac:dyDescent="0.25">
      <c r="C8638" s="13"/>
      <c r="D8638" s="14"/>
      <c r="E8638" s="11"/>
      <c r="H8638">
        <f t="shared" si="145"/>
        <v>0</v>
      </c>
    </row>
    <row r="8639" spans="3:8" x14ac:dyDescent="0.25">
      <c r="C8639" s="13"/>
      <c r="D8639" s="14"/>
      <c r="E8639" s="11"/>
      <c r="H8639">
        <f t="shared" si="145"/>
        <v>0</v>
      </c>
    </row>
    <row r="8640" spans="3:8" x14ac:dyDescent="0.25">
      <c r="C8640" s="13"/>
      <c r="D8640" s="14"/>
      <c r="E8640" s="11"/>
      <c r="H8640">
        <f t="shared" si="145"/>
        <v>0</v>
      </c>
    </row>
    <row r="8641" spans="3:8" x14ac:dyDescent="0.25">
      <c r="C8641" s="13"/>
      <c r="D8641" s="14"/>
      <c r="E8641" s="11"/>
      <c r="H8641">
        <f t="shared" si="145"/>
        <v>0</v>
      </c>
    </row>
    <row r="8642" spans="3:8" x14ac:dyDescent="0.25">
      <c r="C8642" s="13"/>
      <c r="D8642" s="14"/>
      <c r="E8642" s="11"/>
      <c r="H8642">
        <f t="shared" si="145"/>
        <v>0</v>
      </c>
    </row>
    <row r="8643" spans="3:8" x14ac:dyDescent="0.25">
      <c r="C8643" s="13"/>
      <c r="D8643" s="14"/>
      <c r="E8643" s="11"/>
      <c r="H8643">
        <f t="shared" si="145"/>
        <v>0</v>
      </c>
    </row>
    <row r="8644" spans="3:8" x14ac:dyDescent="0.25">
      <c r="C8644" s="13"/>
      <c r="D8644" s="14"/>
      <c r="E8644" s="11"/>
      <c r="H8644">
        <f t="shared" ref="H8644:H8707" si="146">IF(ISNUMBER(E8644),E8644,0)</f>
        <v>0</v>
      </c>
    </row>
    <row r="8645" spans="3:8" x14ac:dyDescent="0.25">
      <c r="C8645" s="13"/>
      <c r="D8645" s="14"/>
      <c r="E8645" s="11"/>
      <c r="H8645">
        <f t="shared" si="146"/>
        <v>0</v>
      </c>
    </row>
    <row r="8646" spans="3:8" x14ac:dyDescent="0.25">
      <c r="C8646" s="13"/>
      <c r="D8646" s="14"/>
      <c r="E8646" s="11"/>
      <c r="H8646">
        <f t="shared" si="146"/>
        <v>0</v>
      </c>
    </row>
    <row r="8647" spans="3:8" x14ac:dyDescent="0.25">
      <c r="C8647" s="13"/>
      <c r="D8647" s="14"/>
      <c r="E8647" s="11"/>
      <c r="H8647">
        <f t="shared" si="146"/>
        <v>0</v>
      </c>
    </row>
    <row r="8648" spans="3:8" x14ac:dyDescent="0.25">
      <c r="C8648" s="13"/>
      <c r="D8648" s="14"/>
      <c r="E8648" s="11"/>
      <c r="H8648">
        <f t="shared" si="146"/>
        <v>0</v>
      </c>
    </row>
    <row r="8649" spans="3:8" x14ac:dyDescent="0.25">
      <c r="C8649" s="13"/>
      <c r="D8649" s="14"/>
      <c r="E8649" s="11"/>
      <c r="H8649">
        <f t="shared" si="146"/>
        <v>0</v>
      </c>
    </row>
    <row r="8650" spans="3:8" x14ac:dyDescent="0.25">
      <c r="C8650" s="13"/>
      <c r="D8650" s="14"/>
      <c r="E8650" s="11"/>
      <c r="H8650">
        <f t="shared" si="146"/>
        <v>0</v>
      </c>
    </row>
    <row r="8651" spans="3:8" x14ac:dyDescent="0.25">
      <c r="C8651" s="13"/>
      <c r="D8651" s="14"/>
      <c r="E8651" s="11"/>
      <c r="H8651">
        <f t="shared" si="146"/>
        <v>0</v>
      </c>
    </row>
    <row r="8652" spans="3:8" x14ac:dyDescent="0.25">
      <c r="C8652" s="13"/>
      <c r="D8652" s="14"/>
      <c r="E8652" s="11"/>
      <c r="H8652">
        <f t="shared" si="146"/>
        <v>0</v>
      </c>
    </row>
    <row r="8653" spans="3:8" x14ac:dyDescent="0.25">
      <c r="C8653" s="13"/>
      <c r="D8653" s="14"/>
      <c r="E8653" s="11"/>
      <c r="H8653">
        <f t="shared" si="146"/>
        <v>0</v>
      </c>
    </row>
    <row r="8654" spans="3:8" x14ac:dyDescent="0.25">
      <c r="C8654" s="13"/>
      <c r="D8654" s="14"/>
      <c r="E8654" s="11"/>
      <c r="H8654">
        <f t="shared" si="146"/>
        <v>0</v>
      </c>
    </row>
    <row r="8655" spans="3:8" x14ac:dyDescent="0.25">
      <c r="C8655" s="13"/>
      <c r="D8655" s="14"/>
      <c r="E8655" s="11"/>
      <c r="H8655">
        <f t="shared" si="146"/>
        <v>0</v>
      </c>
    </row>
    <row r="8656" spans="3:8" x14ac:dyDescent="0.25">
      <c r="C8656" s="13"/>
      <c r="D8656" s="14"/>
      <c r="E8656" s="11"/>
      <c r="H8656">
        <f t="shared" si="146"/>
        <v>0</v>
      </c>
    </row>
    <row r="8657" spans="3:8" x14ac:dyDescent="0.25">
      <c r="C8657" s="13"/>
      <c r="D8657" s="14"/>
      <c r="E8657" s="11"/>
      <c r="H8657">
        <f t="shared" si="146"/>
        <v>0</v>
      </c>
    </row>
    <row r="8658" spans="3:8" x14ac:dyDescent="0.25">
      <c r="C8658" s="13"/>
      <c r="D8658" s="14"/>
      <c r="E8658" s="11"/>
      <c r="H8658">
        <f t="shared" si="146"/>
        <v>0</v>
      </c>
    </row>
    <row r="8659" spans="3:8" x14ac:dyDescent="0.25">
      <c r="C8659" s="13"/>
      <c r="D8659" s="14"/>
      <c r="E8659" s="11"/>
      <c r="H8659">
        <f t="shared" si="146"/>
        <v>0</v>
      </c>
    </row>
    <row r="8660" spans="3:8" x14ac:dyDescent="0.25">
      <c r="C8660" s="13"/>
      <c r="D8660" s="14"/>
      <c r="E8660" s="11"/>
      <c r="H8660">
        <f t="shared" si="146"/>
        <v>0</v>
      </c>
    </row>
    <row r="8661" spans="3:8" x14ac:dyDescent="0.25">
      <c r="C8661" s="13"/>
      <c r="D8661" s="14"/>
      <c r="E8661" s="11"/>
      <c r="H8661">
        <f t="shared" si="146"/>
        <v>0</v>
      </c>
    </row>
    <row r="8662" spans="3:8" x14ac:dyDescent="0.25">
      <c r="C8662" s="13"/>
      <c r="D8662" s="14"/>
      <c r="E8662" s="11"/>
      <c r="H8662">
        <f t="shared" si="146"/>
        <v>0</v>
      </c>
    </row>
    <row r="8663" spans="3:8" x14ac:dyDescent="0.25">
      <c r="C8663" s="13"/>
      <c r="D8663" s="14"/>
      <c r="E8663" s="11"/>
      <c r="H8663">
        <f t="shared" si="146"/>
        <v>0</v>
      </c>
    </row>
    <row r="8664" spans="3:8" x14ac:dyDescent="0.25">
      <c r="C8664" s="13"/>
      <c r="D8664" s="14"/>
      <c r="E8664" s="11"/>
      <c r="H8664">
        <f t="shared" si="146"/>
        <v>0</v>
      </c>
    </row>
    <row r="8665" spans="3:8" x14ac:dyDescent="0.25">
      <c r="C8665" s="13"/>
      <c r="D8665" s="14"/>
      <c r="E8665" s="11"/>
      <c r="H8665">
        <f t="shared" si="146"/>
        <v>0</v>
      </c>
    </row>
    <row r="8666" spans="3:8" x14ac:dyDescent="0.25">
      <c r="C8666" s="13"/>
      <c r="D8666" s="14"/>
      <c r="E8666" s="11"/>
      <c r="H8666">
        <f t="shared" si="146"/>
        <v>0</v>
      </c>
    </row>
    <row r="8667" spans="3:8" x14ac:dyDescent="0.25">
      <c r="C8667" s="13"/>
      <c r="D8667" s="14"/>
      <c r="E8667" s="11"/>
      <c r="H8667">
        <f t="shared" si="146"/>
        <v>0</v>
      </c>
    </row>
    <row r="8668" spans="3:8" x14ac:dyDescent="0.25">
      <c r="C8668" s="13"/>
      <c r="D8668" s="14"/>
      <c r="E8668" s="11"/>
      <c r="H8668">
        <f t="shared" si="146"/>
        <v>0</v>
      </c>
    </row>
    <row r="8669" spans="3:8" x14ac:dyDescent="0.25">
      <c r="C8669" s="13"/>
      <c r="D8669" s="14"/>
      <c r="E8669" s="11"/>
      <c r="H8669">
        <f t="shared" si="146"/>
        <v>0</v>
      </c>
    </row>
    <row r="8670" spans="3:8" x14ac:dyDescent="0.25">
      <c r="C8670" s="13"/>
      <c r="D8670" s="14"/>
      <c r="E8670" s="11"/>
      <c r="H8670">
        <f t="shared" si="146"/>
        <v>0</v>
      </c>
    </row>
    <row r="8671" spans="3:8" x14ac:dyDescent="0.25">
      <c r="C8671" s="13"/>
      <c r="D8671" s="14"/>
      <c r="E8671" s="11"/>
      <c r="H8671">
        <f t="shared" si="146"/>
        <v>0</v>
      </c>
    </row>
    <row r="8672" spans="3:8" x14ac:dyDescent="0.25">
      <c r="C8672" s="13"/>
      <c r="D8672" s="14"/>
      <c r="E8672" s="11"/>
      <c r="H8672">
        <f t="shared" si="146"/>
        <v>0</v>
      </c>
    </row>
    <row r="8673" spans="3:8" x14ac:dyDescent="0.25">
      <c r="C8673" s="13"/>
      <c r="D8673" s="14"/>
      <c r="E8673" s="11"/>
      <c r="H8673">
        <f t="shared" si="146"/>
        <v>0</v>
      </c>
    </row>
    <row r="8674" spans="3:8" x14ac:dyDescent="0.25">
      <c r="C8674" s="13"/>
      <c r="D8674" s="14"/>
      <c r="E8674" s="11"/>
      <c r="H8674">
        <f t="shared" si="146"/>
        <v>0</v>
      </c>
    </row>
    <row r="8675" spans="3:8" x14ac:dyDescent="0.25">
      <c r="C8675" s="13"/>
      <c r="D8675" s="14"/>
      <c r="E8675" s="11"/>
      <c r="H8675">
        <f t="shared" si="146"/>
        <v>0</v>
      </c>
    </row>
    <row r="8676" spans="3:8" x14ac:dyDescent="0.25">
      <c r="C8676" s="13"/>
      <c r="D8676" s="14"/>
      <c r="E8676" s="11"/>
      <c r="H8676">
        <f t="shared" si="146"/>
        <v>0</v>
      </c>
    </row>
    <row r="8677" spans="3:8" x14ac:dyDescent="0.25">
      <c r="C8677" s="13"/>
      <c r="D8677" s="14"/>
      <c r="E8677" s="11"/>
      <c r="H8677">
        <f t="shared" si="146"/>
        <v>0</v>
      </c>
    </row>
    <row r="8678" spans="3:8" x14ac:dyDescent="0.25">
      <c r="C8678" s="13"/>
      <c r="D8678" s="14"/>
      <c r="E8678" s="11"/>
      <c r="H8678">
        <f t="shared" si="146"/>
        <v>0</v>
      </c>
    </row>
    <row r="8679" spans="3:8" x14ac:dyDescent="0.25">
      <c r="C8679" s="13"/>
      <c r="D8679" s="14"/>
      <c r="E8679" s="11"/>
      <c r="H8679">
        <f t="shared" si="146"/>
        <v>0</v>
      </c>
    </row>
    <row r="8680" spans="3:8" x14ac:dyDescent="0.25">
      <c r="C8680" s="13"/>
      <c r="D8680" s="14"/>
      <c r="E8680" s="11"/>
      <c r="H8680">
        <f t="shared" si="146"/>
        <v>0</v>
      </c>
    </row>
    <row r="8681" spans="3:8" x14ac:dyDescent="0.25">
      <c r="C8681" s="13"/>
      <c r="D8681" s="14"/>
      <c r="E8681" s="11"/>
      <c r="H8681">
        <f t="shared" si="146"/>
        <v>0</v>
      </c>
    </row>
    <row r="8682" spans="3:8" x14ac:dyDescent="0.25">
      <c r="C8682" s="13"/>
      <c r="D8682" s="14"/>
      <c r="E8682" s="11"/>
      <c r="H8682">
        <f t="shared" si="146"/>
        <v>0</v>
      </c>
    </row>
    <row r="8683" spans="3:8" x14ac:dyDescent="0.25">
      <c r="C8683" s="13"/>
      <c r="D8683" s="14"/>
      <c r="E8683" s="11"/>
      <c r="H8683">
        <f t="shared" si="146"/>
        <v>0</v>
      </c>
    </row>
    <row r="8684" spans="3:8" x14ac:dyDescent="0.25">
      <c r="C8684" s="13"/>
      <c r="D8684" s="14"/>
      <c r="E8684" s="11"/>
      <c r="H8684">
        <f t="shared" si="146"/>
        <v>0</v>
      </c>
    </row>
    <row r="8685" spans="3:8" x14ac:dyDescent="0.25">
      <c r="C8685" s="13"/>
      <c r="D8685" s="14"/>
      <c r="E8685" s="11"/>
      <c r="H8685">
        <f t="shared" si="146"/>
        <v>0</v>
      </c>
    </row>
    <row r="8686" spans="3:8" x14ac:dyDescent="0.25">
      <c r="C8686" s="13"/>
      <c r="D8686" s="14"/>
      <c r="E8686" s="11"/>
      <c r="H8686">
        <f t="shared" si="146"/>
        <v>0</v>
      </c>
    </row>
    <row r="8687" spans="3:8" x14ac:dyDescent="0.25">
      <c r="C8687" s="13"/>
      <c r="D8687" s="14"/>
      <c r="E8687" s="11"/>
      <c r="H8687">
        <f t="shared" si="146"/>
        <v>0</v>
      </c>
    </row>
    <row r="8688" spans="3:8" x14ac:dyDescent="0.25">
      <c r="C8688" s="13"/>
      <c r="D8688" s="14"/>
      <c r="E8688" s="11"/>
      <c r="H8688">
        <f t="shared" si="146"/>
        <v>0</v>
      </c>
    </row>
    <row r="8689" spans="3:8" x14ac:dyDescent="0.25">
      <c r="C8689" s="13"/>
      <c r="D8689" s="14"/>
      <c r="E8689" s="11"/>
      <c r="H8689">
        <f t="shared" si="146"/>
        <v>0</v>
      </c>
    </row>
    <row r="8690" spans="3:8" x14ac:dyDescent="0.25">
      <c r="C8690" s="13"/>
      <c r="D8690" s="14"/>
      <c r="E8690" s="11"/>
      <c r="H8690">
        <f t="shared" si="146"/>
        <v>0</v>
      </c>
    </row>
    <row r="8691" spans="3:8" x14ac:dyDescent="0.25">
      <c r="C8691" s="13"/>
      <c r="D8691" s="14"/>
      <c r="E8691" s="11"/>
      <c r="H8691">
        <f t="shared" si="146"/>
        <v>0</v>
      </c>
    </row>
    <row r="8692" spans="3:8" x14ac:dyDescent="0.25">
      <c r="C8692" s="13"/>
      <c r="D8692" s="14"/>
      <c r="E8692" s="11"/>
      <c r="H8692">
        <f t="shared" si="146"/>
        <v>0</v>
      </c>
    </row>
    <row r="8693" spans="3:8" x14ac:dyDescent="0.25">
      <c r="C8693" s="13"/>
      <c r="D8693" s="14"/>
      <c r="E8693" s="11"/>
      <c r="H8693">
        <f t="shared" si="146"/>
        <v>0</v>
      </c>
    </row>
    <row r="8694" spans="3:8" x14ac:dyDescent="0.25">
      <c r="C8694" s="13"/>
      <c r="D8694" s="14"/>
      <c r="E8694" s="11"/>
      <c r="H8694">
        <f t="shared" si="146"/>
        <v>0</v>
      </c>
    </row>
    <row r="8695" spans="3:8" x14ac:dyDescent="0.25">
      <c r="C8695" s="13"/>
      <c r="D8695" s="14"/>
      <c r="E8695" s="11"/>
      <c r="H8695">
        <f t="shared" si="146"/>
        <v>0</v>
      </c>
    </row>
    <row r="8696" spans="3:8" x14ac:dyDescent="0.25">
      <c r="C8696" s="13"/>
      <c r="D8696" s="14"/>
      <c r="E8696" s="11"/>
      <c r="H8696">
        <f t="shared" si="146"/>
        <v>0</v>
      </c>
    </row>
    <row r="8697" spans="3:8" x14ac:dyDescent="0.25">
      <c r="C8697" s="13"/>
      <c r="D8697" s="14"/>
      <c r="E8697" s="11"/>
      <c r="H8697">
        <f t="shared" si="146"/>
        <v>0</v>
      </c>
    </row>
    <row r="8698" spans="3:8" x14ac:dyDescent="0.25">
      <c r="C8698" s="13"/>
      <c r="D8698" s="14"/>
      <c r="E8698" s="11"/>
      <c r="H8698">
        <f t="shared" si="146"/>
        <v>0</v>
      </c>
    </row>
    <row r="8699" spans="3:8" x14ac:dyDescent="0.25">
      <c r="C8699" s="13"/>
      <c r="D8699" s="14"/>
      <c r="E8699" s="11"/>
      <c r="H8699">
        <f t="shared" si="146"/>
        <v>0</v>
      </c>
    </row>
    <row r="8700" spans="3:8" x14ac:dyDescent="0.25">
      <c r="C8700" s="13"/>
      <c r="D8700" s="14"/>
      <c r="E8700" s="11"/>
      <c r="H8700">
        <f t="shared" si="146"/>
        <v>0</v>
      </c>
    </row>
    <row r="8701" spans="3:8" x14ac:dyDescent="0.25">
      <c r="C8701" s="13"/>
      <c r="D8701" s="14"/>
      <c r="E8701" s="11"/>
      <c r="H8701">
        <f t="shared" si="146"/>
        <v>0</v>
      </c>
    </row>
    <row r="8702" spans="3:8" x14ac:dyDescent="0.25">
      <c r="C8702" s="13"/>
      <c r="D8702" s="14"/>
      <c r="E8702" s="11"/>
      <c r="H8702">
        <f t="shared" si="146"/>
        <v>0</v>
      </c>
    </row>
    <row r="8703" spans="3:8" x14ac:dyDescent="0.25">
      <c r="C8703" s="13"/>
      <c r="D8703" s="14"/>
      <c r="E8703" s="11"/>
      <c r="H8703">
        <f t="shared" si="146"/>
        <v>0</v>
      </c>
    </row>
    <row r="8704" spans="3:8" x14ac:dyDescent="0.25">
      <c r="C8704" s="13"/>
      <c r="D8704" s="14"/>
      <c r="E8704" s="11"/>
      <c r="H8704">
        <f t="shared" si="146"/>
        <v>0</v>
      </c>
    </row>
    <row r="8705" spans="3:8" x14ac:dyDescent="0.25">
      <c r="C8705" s="13"/>
      <c r="D8705" s="14"/>
      <c r="E8705" s="11"/>
      <c r="H8705">
        <f t="shared" si="146"/>
        <v>0</v>
      </c>
    </row>
    <row r="8706" spans="3:8" x14ac:dyDescent="0.25">
      <c r="C8706" s="13"/>
      <c r="D8706" s="14"/>
      <c r="E8706" s="11"/>
      <c r="H8706">
        <f t="shared" si="146"/>
        <v>0</v>
      </c>
    </row>
    <row r="8707" spans="3:8" x14ac:dyDescent="0.25">
      <c r="C8707" s="13"/>
      <c r="D8707" s="14"/>
      <c r="E8707" s="11"/>
      <c r="H8707">
        <f t="shared" si="146"/>
        <v>0</v>
      </c>
    </row>
    <row r="8708" spans="3:8" x14ac:dyDescent="0.25">
      <c r="C8708" s="13"/>
      <c r="D8708" s="14"/>
      <c r="E8708" s="11"/>
      <c r="H8708">
        <f t="shared" ref="H8708:H8771" si="147">IF(ISNUMBER(E8708),E8708,0)</f>
        <v>0</v>
      </c>
    </row>
    <row r="8709" spans="3:8" x14ac:dyDescent="0.25">
      <c r="C8709" s="13"/>
      <c r="D8709" s="14"/>
      <c r="E8709" s="11"/>
      <c r="H8709">
        <f t="shared" si="147"/>
        <v>0</v>
      </c>
    </row>
    <row r="8710" spans="3:8" x14ac:dyDescent="0.25">
      <c r="C8710" s="13"/>
      <c r="D8710" s="14"/>
      <c r="E8710" s="11"/>
      <c r="H8710">
        <f t="shared" si="147"/>
        <v>0</v>
      </c>
    </row>
    <row r="8711" spans="3:8" x14ac:dyDescent="0.25">
      <c r="C8711" s="13"/>
      <c r="D8711" s="14"/>
      <c r="E8711" s="11"/>
      <c r="H8711">
        <f t="shared" si="147"/>
        <v>0</v>
      </c>
    </row>
    <row r="8712" spans="3:8" x14ac:dyDescent="0.25">
      <c r="C8712" s="13"/>
      <c r="D8712" s="14"/>
      <c r="E8712" s="11"/>
      <c r="H8712">
        <f t="shared" si="147"/>
        <v>0</v>
      </c>
    </row>
    <row r="8713" spans="3:8" x14ac:dyDescent="0.25">
      <c r="C8713" s="13"/>
      <c r="D8713" s="14"/>
      <c r="E8713" s="11"/>
      <c r="H8713">
        <f t="shared" si="147"/>
        <v>0</v>
      </c>
    </row>
    <row r="8714" spans="3:8" x14ac:dyDescent="0.25">
      <c r="C8714" s="13"/>
      <c r="D8714" s="14"/>
      <c r="E8714" s="11"/>
      <c r="H8714">
        <f t="shared" si="147"/>
        <v>0</v>
      </c>
    </row>
    <row r="8715" spans="3:8" x14ac:dyDescent="0.25">
      <c r="C8715" s="13"/>
      <c r="D8715" s="14"/>
      <c r="E8715" s="11"/>
      <c r="H8715">
        <f t="shared" si="147"/>
        <v>0</v>
      </c>
    </row>
    <row r="8716" spans="3:8" x14ac:dyDescent="0.25">
      <c r="C8716" s="13"/>
      <c r="D8716" s="14"/>
      <c r="E8716" s="11"/>
      <c r="H8716">
        <f t="shared" si="147"/>
        <v>0</v>
      </c>
    </row>
    <row r="8717" spans="3:8" x14ac:dyDescent="0.25">
      <c r="C8717" s="13"/>
      <c r="D8717" s="14"/>
      <c r="E8717" s="11"/>
      <c r="H8717">
        <f t="shared" si="147"/>
        <v>0</v>
      </c>
    </row>
    <row r="8718" spans="3:8" x14ac:dyDescent="0.25">
      <c r="C8718" s="13"/>
      <c r="D8718" s="14"/>
      <c r="E8718" s="11"/>
      <c r="H8718">
        <f t="shared" si="147"/>
        <v>0</v>
      </c>
    </row>
    <row r="8719" spans="3:8" x14ac:dyDescent="0.25">
      <c r="C8719" s="13"/>
      <c r="D8719" s="14"/>
      <c r="E8719" s="11"/>
      <c r="H8719">
        <f t="shared" si="147"/>
        <v>0</v>
      </c>
    </row>
    <row r="8720" spans="3:8" x14ac:dyDescent="0.25">
      <c r="C8720" s="13"/>
      <c r="D8720" s="14"/>
      <c r="E8720" s="11"/>
      <c r="H8720">
        <f t="shared" si="147"/>
        <v>0</v>
      </c>
    </row>
    <row r="8721" spans="3:8" x14ac:dyDescent="0.25">
      <c r="C8721" s="13"/>
      <c r="D8721" s="14"/>
      <c r="E8721" s="11"/>
      <c r="H8721">
        <f t="shared" si="147"/>
        <v>0</v>
      </c>
    </row>
    <row r="8722" spans="3:8" x14ac:dyDescent="0.25">
      <c r="C8722" s="13"/>
      <c r="D8722" s="14"/>
      <c r="E8722" s="11"/>
      <c r="H8722">
        <f t="shared" si="147"/>
        <v>0</v>
      </c>
    </row>
    <row r="8723" spans="3:8" x14ac:dyDescent="0.25">
      <c r="C8723" s="13"/>
      <c r="D8723" s="14"/>
      <c r="E8723" s="11"/>
      <c r="H8723">
        <f t="shared" si="147"/>
        <v>0</v>
      </c>
    </row>
    <row r="8724" spans="3:8" x14ac:dyDescent="0.25">
      <c r="C8724" s="13"/>
      <c r="D8724" s="14"/>
      <c r="E8724" s="11"/>
      <c r="H8724">
        <f t="shared" si="147"/>
        <v>0</v>
      </c>
    </row>
    <row r="8725" spans="3:8" x14ac:dyDescent="0.25">
      <c r="C8725" s="13"/>
      <c r="D8725" s="14"/>
      <c r="E8725" s="11"/>
      <c r="H8725">
        <f t="shared" si="147"/>
        <v>0</v>
      </c>
    </row>
    <row r="8726" spans="3:8" x14ac:dyDescent="0.25">
      <c r="C8726" s="13"/>
      <c r="D8726" s="14"/>
      <c r="E8726" s="11"/>
      <c r="H8726">
        <f t="shared" si="147"/>
        <v>0</v>
      </c>
    </row>
    <row r="8727" spans="3:8" x14ac:dyDescent="0.25">
      <c r="C8727" s="13"/>
      <c r="D8727" s="14"/>
      <c r="E8727" s="11"/>
      <c r="H8727">
        <f t="shared" si="147"/>
        <v>0</v>
      </c>
    </row>
    <row r="8728" spans="3:8" x14ac:dyDescent="0.25">
      <c r="C8728" s="13"/>
      <c r="D8728" s="14"/>
      <c r="E8728" s="11"/>
      <c r="H8728">
        <f t="shared" si="147"/>
        <v>0</v>
      </c>
    </row>
    <row r="8729" spans="3:8" x14ac:dyDescent="0.25">
      <c r="C8729" s="13"/>
      <c r="D8729" s="14"/>
      <c r="E8729" s="11"/>
      <c r="H8729">
        <f t="shared" si="147"/>
        <v>0</v>
      </c>
    </row>
    <row r="8730" spans="3:8" x14ac:dyDescent="0.25">
      <c r="C8730" s="13"/>
      <c r="D8730" s="14"/>
      <c r="E8730" s="11"/>
      <c r="H8730">
        <f t="shared" si="147"/>
        <v>0</v>
      </c>
    </row>
    <row r="8731" spans="3:8" x14ac:dyDescent="0.25">
      <c r="C8731" s="13"/>
      <c r="D8731" s="14"/>
      <c r="E8731" s="11"/>
      <c r="H8731">
        <f t="shared" si="147"/>
        <v>0</v>
      </c>
    </row>
    <row r="8732" spans="3:8" x14ac:dyDescent="0.25">
      <c r="C8732" s="13"/>
      <c r="D8732" s="14"/>
      <c r="E8732" s="11"/>
      <c r="H8732">
        <f t="shared" si="147"/>
        <v>0</v>
      </c>
    </row>
    <row r="8733" spans="3:8" x14ac:dyDescent="0.25">
      <c r="C8733" s="13"/>
      <c r="D8733" s="14"/>
      <c r="E8733" s="11"/>
      <c r="H8733">
        <f t="shared" si="147"/>
        <v>0</v>
      </c>
    </row>
    <row r="8734" spans="3:8" x14ac:dyDescent="0.25">
      <c r="C8734" s="13"/>
      <c r="D8734" s="14"/>
      <c r="E8734" s="11"/>
      <c r="H8734">
        <f t="shared" si="147"/>
        <v>0</v>
      </c>
    </row>
    <row r="8735" spans="3:8" x14ac:dyDescent="0.25">
      <c r="C8735" s="13"/>
      <c r="D8735" s="14"/>
      <c r="E8735" s="11"/>
      <c r="H8735">
        <f t="shared" si="147"/>
        <v>0</v>
      </c>
    </row>
    <row r="8736" spans="3:8" x14ac:dyDescent="0.25">
      <c r="C8736" s="13"/>
      <c r="D8736" s="14"/>
      <c r="E8736" s="11"/>
      <c r="H8736">
        <f t="shared" si="147"/>
        <v>0</v>
      </c>
    </row>
    <row r="8737" spans="3:8" x14ac:dyDescent="0.25">
      <c r="C8737" s="13"/>
      <c r="D8737" s="14"/>
      <c r="E8737" s="11"/>
      <c r="H8737">
        <f t="shared" si="147"/>
        <v>0</v>
      </c>
    </row>
    <row r="8738" spans="3:8" x14ac:dyDescent="0.25">
      <c r="C8738" s="13"/>
      <c r="D8738" s="14"/>
      <c r="E8738" s="11"/>
      <c r="H8738">
        <f t="shared" si="147"/>
        <v>0</v>
      </c>
    </row>
    <row r="8739" spans="3:8" x14ac:dyDescent="0.25">
      <c r="C8739" s="13"/>
      <c r="D8739" s="14"/>
      <c r="E8739" s="11"/>
      <c r="H8739">
        <f t="shared" si="147"/>
        <v>0</v>
      </c>
    </row>
    <row r="8740" spans="3:8" x14ac:dyDescent="0.25">
      <c r="C8740" s="13"/>
      <c r="D8740" s="14"/>
      <c r="E8740" s="11"/>
      <c r="H8740">
        <f t="shared" si="147"/>
        <v>0</v>
      </c>
    </row>
    <row r="8741" spans="3:8" x14ac:dyDescent="0.25">
      <c r="C8741" s="13"/>
      <c r="D8741" s="14"/>
      <c r="E8741" s="11"/>
      <c r="H8741">
        <f t="shared" si="147"/>
        <v>0</v>
      </c>
    </row>
    <row r="8742" spans="3:8" x14ac:dyDescent="0.25">
      <c r="C8742" s="13"/>
      <c r="D8742" s="14"/>
      <c r="E8742" s="11"/>
      <c r="H8742">
        <f t="shared" si="147"/>
        <v>0</v>
      </c>
    </row>
    <row r="8743" spans="3:8" x14ac:dyDescent="0.25">
      <c r="C8743" s="13"/>
      <c r="D8743" s="14"/>
      <c r="E8743" s="11"/>
      <c r="H8743">
        <f t="shared" si="147"/>
        <v>0</v>
      </c>
    </row>
    <row r="8744" spans="3:8" x14ac:dyDescent="0.25">
      <c r="C8744" s="13"/>
      <c r="D8744" s="14"/>
      <c r="E8744" s="11"/>
      <c r="H8744">
        <f t="shared" si="147"/>
        <v>0</v>
      </c>
    </row>
    <row r="8745" spans="3:8" x14ac:dyDescent="0.25">
      <c r="C8745" s="13"/>
      <c r="D8745" s="14"/>
      <c r="E8745" s="11"/>
      <c r="H8745">
        <f t="shared" si="147"/>
        <v>0</v>
      </c>
    </row>
    <row r="8746" spans="3:8" x14ac:dyDescent="0.25">
      <c r="C8746" s="13"/>
      <c r="D8746" s="14"/>
      <c r="E8746" s="11"/>
      <c r="H8746">
        <f t="shared" si="147"/>
        <v>0</v>
      </c>
    </row>
    <row r="8747" spans="3:8" x14ac:dyDescent="0.25">
      <c r="C8747" s="13"/>
      <c r="D8747" s="14"/>
      <c r="E8747" s="11"/>
      <c r="H8747">
        <f t="shared" si="147"/>
        <v>0</v>
      </c>
    </row>
    <row r="8748" spans="3:8" x14ac:dyDescent="0.25">
      <c r="C8748" s="13"/>
      <c r="D8748" s="14"/>
      <c r="E8748" s="11"/>
      <c r="H8748">
        <f t="shared" si="147"/>
        <v>0</v>
      </c>
    </row>
    <row r="8749" spans="3:8" x14ac:dyDescent="0.25">
      <c r="C8749" s="13"/>
      <c r="D8749" s="14"/>
      <c r="E8749" s="11"/>
      <c r="H8749">
        <f t="shared" si="147"/>
        <v>0</v>
      </c>
    </row>
    <row r="8750" spans="3:8" x14ac:dyDescent="0.25">
      <c r="C8750" s="13"/>
      <c r="D8750" s="14"/>
      <c r="E8750" s="11"/>
      <c r="H8750">
        <f t="shared" si="147"/>
        <v>0</v>
      </c>
    </row>
    <row r="8751" spans="3:8" x14ac:dyDescent="0.25">
      <c r="C8751" s="13"/>
      <c r="D8751" s="14"/>
      <c r="E8751" s="11"/>
      <c r="H8751">
        <f t="shared" si="147"/>
        <v>0</v>
      </c>
    </row>
    <row r="8752" spans="3:8" x14ac:dyDescent="0.25">
      <c r="C8752" s="13"/>
      <c r="D8752" s="14"/>
      <c r="E8752" s="11"/>
      <c r="H8752">
        <f t="shared" si="147"/>
        <v>0</v>
      </c>
    </row>
    <row r="8753" spans="3:8" x14ac:dyDescent="0.25">
      <c r="C8753" s="13"/>
      <c r="D8753" s="14"/>
      <c r="E8753" s="11"/>
      <c r="H8753">
        <f t="shared" si="147"/>
        <v>0</v>
      </c>
    </row>
    <row r="8754" spans="3:8" x14ac:dyDescent="0.25">
      <c r="C8754" s="13"/>
      <c r="D8754" s="14"/>
      <c r="E8754" s="11"/>
      <c r="H8754">
        <f t="shared" si="147"/>
        <v>0</v>
      </c>
    </row>
    <row r="8755" spans="3:8" x14ac:dyDescent="0.25">
      <c r="C8755" s="13"/>
      <c r="D8755" s="14"/>
      <c r="E8755" s="11"/>
      <c r="H8755">
        <f t="shared" si="147"/>
        <v>0</v>
      </c>
    </row>
    <row r="8756" spans="3:8" x14ac:dyDescent="0.25">
      <c r="C8756" s="13"/>
      <c r="D8756" s="14"/>
      <c r="E8756" s="11"/>
      <c r="H8756">
        <f t="shared" si="147"/>
        <v>0</v>
      </c>
    </row>
    <row r="8757" spans="3:8" x14ac:dyDescent="0.25">
      <c r="C8757" s="13"/>
      <c r="D8757" s="14"/>
      <c r="E8757" s="11"/>
      <c r="H8757">
        <f t="shared" si="147"/>
        <v>0</v>
      </c>
    </row>
    <row r="8758" spans="3:8" x14ac:dyDescent="0.25">
      <c r="C8758" s="13"/>
      <c r="D8758" s="14"/>
      <c r="E8758" s="11"/>
      <c r="H8758">
        <f t="shared" si="147"/>
        <v>0</v>
      </c>
    </row>
    <row r="8759" spans="3:8" x14ac:dyDescent="0.25">
      <c r="C8759" s="13"/>
      <c r="D8759" s="14"/>
      <c r="E8759" s="11"/>
      <c r="H8759">
        <f t="shared" si="147"/>
        <v>0</v>
      </c>
    </row>
    <row r="8760" spans="3:8" x14ac:dyDescent="0.25">
      <c r="C8760" s="13"/>
      <c r="D8760" s="14"/>
      <c r="E8760" s="11"/>
      <c r="H8760">
        <f t="shared" si="147"/>
        <v>0</v>
      </c>
    </row>
    <row r="8761" spans="3:8" x14ac:dyDescent="0.25">
      <c r="C8761" s="13"/>
      <c r="D8761" s="14"/>
      <c r="E8761" s="11"/>
      <c r="H8761">
        <f t="shared" si="147"/>
        <v>0</v>
      </c>
    </row>
    <row r="8762" spans="3:8" x14ac:dyDescent="0.25">
      <c r="C8762" s="13"/>
      <c r="D8762" s="14"/>
      <c r="E8762" s="11"/>
      <c r="H8762">
        <f t="shared" si="147"/>
        <v>0</v>
      </c>
    </row>
    <row r="8763" spans="3:8" x14ac:dyDescent="0.25">
      <c r="C8763" s="13"/>
      <c r="D8763" s="14"/>
      <c r="E8763" s="11"/>
      <c r="H8763">
        <f t="shared" si="147"/>
        <v>0</v>
      </c>
    </row>
    <row r="8764" spans="3:8" x14ac:dyDescent="0.25">
      <c r="C8764" s="13"/>
      <c r="D8764" s="14"/>
      <c r="E8764" s="11"/>
      <c r="H8764">
        <f t="shared" si="147"/>
        <v>0</v>
      </c>
    </row>
    <row r="8765" spans="3:8" x14ac:dyDescent="0.25">
      <c r="C8765" s="13"/>
      <c r="D8765" s="14"/>
      <c r="E8765" s="11"/>
      <c r="H8765">
        <f t="shared" si="147"/>
        <v>0</v>
      </c>
    </row>
    <row r="8766" spans="3:8" x14ac:dyDescent="0.25">
      <c r="C8766" s="13"/>
      <c r="D8766" s="14"/>
      <c r="E8766" s="11"/>
      <c r="H8766">
        <f t="shared" si="147"/>
        <v>0</v>
      </c>
    </row>
    <row r="8767" spans="3:8" x14ac:dyDescent="0.25">
      <c r="C8767" s="13"/>
      <c r="D8767" s="14"/>
      <c r="E8767" s="11"/>
      <c r="H8767">
        <f t="shared" si="147"/>
        <v>0</v>
      </c>
    </row>
    <row r="8768" spans="3:8" x14ac:dyDescent="0.25">
      <c r="C8768" s="13"/>
      <c r="D8768" s="14"/>
      <c r="E8768" s="11"/>
      <c r="H8768">
        <f t="shared" si="147"/>
        <v>0</v>
      </c>
    </row>
    <row r="8769" spans="3:8" x14ac:dyDescent="0.25">
      <c r="C8769" s="13"/>
      <c r="D8769" s="14"/>
      <c r="E8769" s="11"/>
      <c r="H8769">
        <f t="shared" si="147"/>
        <v>0</v>
      </c>
    </row>
    <row r="8770" spans="3:8" x14ac:dyDescent="0.25">
      <c r="C8770" s="13"/>
      <c r="D8770" s="14"/>
      <c r="E8770" s="11"/>
      <c r="H8770">
        <f t="shared" si="147"/>
        <v>0</v>
      </c>
    </row>
    <row r="8771" spans="3:8" x14ac:dyDescent="0.25">
      <c r="C8771" s="13"/>
      <c r="D8771" s="14"/>
      <c r="E8771" s="11"/>
      <c r="H8771">
        <f t="shared" si="147"/>
        <v>0</v>
      </c>
    </row>
    <row r="8772" spans="3:8" x14ac:dyDescent="0.25">
      <c r="C8772" s="13"/>
      <c r="D8772" s="14"/>
      <c r="E8772" s="11"/>
      <c r="H8772">
        <f t="shared" ref="H8772:H8835" si="148">IF(ISNUMBER(E8772),E8772,0)</f>
        <v>0</v>
      </c>
    </row>
    <row r="8773" spans="3:8" x14ac:dyDescent="0.25">
      <c r="C8773" s="13"/>
      <c r="D8773" s="14"/>
      <c r="E8773" s="11"/>
      <c r="H8773">
        <f t="shared" si="148"/>
        <v>0</v>
      </c>
    </row>
    <row r="8774" spans="3:8" x14ac:dyDescent="0.25">
      <c r="C8774" s="13"/>
      <c r="D8774" s="14"/>
      <c r="E8774" s="11"/>
      <c r="H8774">
        <f t="shared" si="148"/>
        <v>0</v>
      </c>
    </row>
    <row r="8775" spans="3:8" x14ac:dyDescent="0.25">
      <c r="C8775" s="13"/>
      <c r="D8775" s="14"/>
      <c r="E8775" s="11"/>
      <c r="H8775">
        <f t="shared" si="148"/>
        <v>0</v>
      </c>
    </row>
    <row r="8776" spans="3:8" x14ac:dyDescent="0.25">
      <c r="C8776" s="13"/>
      <c r="D8776" s="14"/>
      <c r="E8776" s="11"/>
      <c r="H8776">
        <f t="shared" si="148"/>
        <v>0</v>
      </c>
    </row>
    <row r="8777" spans="3:8" x14ac:dyDescent="0.25">
      <c r="C8777" s="13"/>
      <c r="D8777" s="14"/>
      <c r="E8777" s="11"/>
      <c r="H8777">
        <f t="shared" si="148"/>
        <v>0</v>
      </c>
    </row>
    <row r="8778" spans="3:8" x14ac:dyDescent="0.25">
      <c r="C8778" s="13"/>
      <c r="D8778" s="14"/>
      <c r="E8778" s="11"/>
      <c r="H8778">
        <f t="shared" si="148"/>
        <v>0</v>
      </c>
    </row>
    <row r="8779" spans="3:8" x14ac:dyDescent="0.25">
      <c r="C8779" s="13"/>
      <c r="D8779" s="14"/>
      <c r="E8779" s="11"/>
      <c r="H8779">
        <f t="shared" si="148"/>
        <v>0</v>
      </c>
    </row>
    <row r="8780" spans="3:8" x14ac:dyDescent="0.25">
      <c r="C8780" s="13"/>
      <c r="D8780" s="14"/>
      <c r="E8780" s="11"/>
      <c r="H8780">
        <f t="shared" si="148"/>
        <v>0</v>
      </c>
    </row>
    <row r="8781" spans="3:8" x14ac:dyDescent="0.25">
      <c r="C8781" s="13"/>
      <c r="D8781" s="14"/>
      <c r="E8781" s="11"/>
      <c r="H8781">
        <f t="shared" si="148"/>
        <v>0</v>
      </c>
    </row>
    <row r="8782" spans="3:8" x14ac:dyDescent="0.25">
      <c r="C8782" s="13"/>
      <c r="D8782" s="14"/>
      <c r="E8782" s="11"/>
      <c r="H8782">
        <f t="shared" si="148"/>
        <v>0</v>
      </c>
    </row>
    <row r="8783" spans="3:8" x14ac:dyDescent="0.25">
      <c r="C8783" s="13"/>
      <c r="D8783" s="14"/>
      <c r="E8783" s="11"/>
      <c r="H8783">
        <f t="shared" si="148"/>
        <v>0</v>
      </c>
    </row>
    <row r="8784" spans="3:8" x14ac:dyDescent="0.25">
      <c r="C8784" s="13"/>
      <c r="D8784" s="14"/>
      <c r="E8784" s="11"/>
      <c r="H8784">
        <f t="shared" si="148"/>
        <v>0</v>
      </c>
    </row>
    <row r="8785" spans="3:8" x14ac:dyDescent="0.25">
      <c r="C8785" s="13"/>
      <c r="D8785" s="14"/>
      <c r="E8785" s="11"/>
      <c r="H8785">
        <f t="shared" si="148"/>
        <v>0</v>
      </c>
    </row>
    <row r="8786" spans="3:8" x14ac:dyDescent="0.25">
      <c r="C8786" s="13"/>
      <c r="D8786" s="14"/>
      <c r="E8786" s="11"/>
      <c r="H8786">
        <f t="shared" si="148"/>
        <v>0</v>
      </c>
    </row>
    <row r="8787" spans="3:8" x14ac:dyDescent="0.25">
      <c r="C8787" s="13"/>
      <c r="D8787" s="14"/>
      <c r="H8787">
        <f t="shared" si="148"/>
        <v>0</v>
      </c>
    </row>
    <row r="8788" spans="3:8" x14ac:dyDescent="0.25">
      <c r="C8788" s="13"/>
      <c r="D8788" s="14"/>
      <c r="H8788">
        <f t="shared" si="148"/>
        <v>0</v>
      </c>
    </row>
    <row r="8789" spans="3:8" x14ac:dyDescent="0.25">
      <c r="C8789" s="13"/>
      <c r="D8789" s="14"/>
      <c r="H8789">
        <f t="shared" si="148"/>
        <v>0</v>
      </c>
    </row>
    <row r="8790" spans="3:8" x14ac:dyDescent="0.25">
      <c r="C8790" s="13"/>
      <c r="D8790" s="14"/>
      <c r="H8790">
        <f t="shared" si="148"/>
        <v>0</v>
      </c>
    </row>
    <row r="8791" spans="3:8" x14ac:dyDescent="0.25">
      <c r="C8791" s="13"/>
      <c r="D8791" s="14"/>
      <c r="H8791">
        <f t="shared" si="148"/>
        <v>0</v>
      </c>
    </row>
    <row r="8792" spans="3:8" x14ac:dyDescent="0.25">
      <c r="C8792" s="13"/>
      <c r="D8792" s="14"/>
      <c r="H8792">
        <f t="shared" si="148"/>
        <v>0</v>
      </c>
    </row>
    <row r="8793" spans="3:8" x14ac:dyDescent="0.25">
      <c r="C8793" s="13"/>
      <c r="D8793" s="14"/>
      <c r="H8793">
        <f t="shared" si="148"/>
        <v>0</v>
      </c>
    </row>
    <row r="8794" spans="3:8" x14ac:dyDescent="0.25">
      <c r="C8794" s="13"/>
      <c r="D8794" s="14"/>
      <c r="H8794">
        <f t="shared" si="148"/>
        <v>0</v>
      </c>
    </row>
    <row r="8795" spans="3:8" x14ac:dyDescent="0.25">
      <c r="C8795" s="13"/>
      <c r="D8795" s="14"/>
      <c r="H8795">
        <f t="shared" si="148"/>
        <v>0</v>
      </c>
    </row>
    <row r="8796" spans="3:8" x14ac:dyDescent="0.25">
      <c r="C8796" s="13"/>
      <c r="D8796" s="14"/>
      <c r="H8796">
        <f t="shared" si="148"/>
        <v>0</v>
      </c>
    </row>
    <row r="8797" spans="3:8" x14ac:dyDescent="0.25">
      <c r="C8797" s="13"/>
      <c r="D8797" s="14"/>
      <c r="H8797">
        <f t="shared" si="148"/>
        <v>0</v>
      </c>
    </row>
    <row r="8798" spans="3:8" x14ac:dyDescent="0.25">
      <c r="C8798" s="13"/>
      <c r="D8798" s="14"/>
      <c r="H8798">
        <f t="shared" si="148"/>
        <v>0</v>
      </c>
    </row>
    <row r="8799" spans="3:8" x14ac:dyDescent="0.25">
      <c r="C8799" s="13"/>
      <c r="D8799" s="14"/>
      <c r="H8799">
        <f t="shared" si="148"/>
        <v>0</v>
      </c>
    </row>
    <row r="8800" spans="3:8" x14ac:dyDescent="0.25">
      <c r="C8800" s="13"/>
      <c r="D8800" s="14"/>
      <c r="H8800">
        <f t="shared" si="148"/>
        <v>0</v>
      </c>
    </row>
    <row r="8801" spans="3:8" x14ac:dyDescent="0.25">
      <c r="C8801" s="13"/>
      <c r="D8801" s="14"/>
      <c r="H8801">
        <f t="shared" si="148"/>
        <v>0</v>
      </c>
    </row>
    <row r="8802" spans="3:8" x14ac:dyDescent="0.25">
      <c r="C8802" s="13"/>
      <c r="D8802" s="14"/>
      <c r="H8802">
        <f t="shared" si="148"/>
        <v>0</v>
      </c>
    </row>
    <row r="8803" spans="3:8" x14ac:dyDescent="0.25">
      <c r="C8803" s="13"/>
      <c r="D8803" s="14"/>
      <c r="H8803">
        <f t="shared" si="148"/>
        <v>0</v>
      </c>
    </row>
    <row r="8804" spans="3:8" x14ac:dyDescent="0.25">
      <c r="C8804" s="13"/>
      <c r="D8804" s="14"/>
      <c r="H8804">
        <f t="shared" si="148"/>
        <v>0</v>
      </c>
    </row>
    <row r="8805" spans="3:8" x14ac:dyDescent="0.25">
      <c r="C8805" s="13"/>
      <c r="D8805" s="14"/>
      <c r="H8805">
        <f t="shared" si="148"/>
        <v>0</v>
      </c>
    </row>
    <row r="8806" spans="3:8" x14ac:dyDescent="0.25">
      <c r="C8806" s="13"/>
      <c r="D8806" s="14"/>
      <c r="H8806">
        <f t="shared" si="148"/>
        <v>0</v>
      </c>
    </row>
    <row r="8807" spans="3:8" x14ac:dyDescent="0.25">
      <c r="C8807" s="13"/>
      <c r="D8807" s="14"/>
      <c r="H8807">
        <f t="shared" si="148"/>
        <v>0</v>
      </c>
    </row>
    <row r="8808" spans="3:8" x14ac:dyDescent="0.25">
      <c r="C8808" s="13"/>
      <c r="D8808" s="14"/>
      <c r="H8808">
        <f t="shared" si="148"/>
        <v>0</v>
      </c>
    </row>
    <row r="8809" spans="3:8" x14ac:dyDescent="0.25">
      <c r="C8809" s="13"/>
      <c r="D8809" s="14"/>
      <c r="H8809">
        <f t="shared" si="148"/>
        <v>0</v>
      </c>
    </row>
    <row r="8810" spans="3:8" x14ac:dyDescent="0.25">
      <c r="C8810" s="13"/>
      <c r="D8810" s="14"/>
      <c r="H8810">
        <f t="shared" si="148"/>
        <v>0</v>
      </c>
    </row>
    <row r="8811" spans="3:8" x14ac:dyDescent="0.25">
      <c r="C8811" s="13"/>
      <c r="D8811" s="14"/>
      <c r="H8811">
        <f t="shared" si="148"/>
        <v>0</v>
      </c>
    </row>
    <row r="8812" spans="3:8" x14ac:dyDescent="0.25">
      <c r="C8812" s="13"/>
      <c r="D8812" s="14"/>
      <c r="H8812">
        <f t="shared" si="148"/>
        <v>0</v>
      </c>
    </row>
    <row r="8813" spans="3:8" x14ac:dyDescent="0.25">
      <c r="C8813" s="13"/>
      <c r="D8813" s="14"/>
      <c r="H8813">
        <f t="shared" si="148"/>
        <v>0</v>
      </c>
    </row>
    <row r="8814" spans="3:8" x14ac:dyDescent="0.25">
      <c r="C8814" s="13"/>
      <c r="D8814" s="14"/>
      <c r="H8814">
        <f t="shared" si="148"/>
        <v>0</v>
      </c>
    </row>
    <row r="8815" spans="3:8" x14ac:dyDescent="0.25">
      <c r="C8815" s="13"/>
      <c r="D8815" s="14"/>
      <c r="H8815">
        <f t="shared" si="148"/>
        <v>0</v>
      </c>
    </row>
    <row r="8816" spans="3:8" x14ac:dyDescent="0.25">
      <c r="C8816" s="13"/>
      <c r="D8816" s="14"/>
      <c r="H8816">
        <f t="shared" si="148"/>
        <v>0</v>
      </c>
    </row>
    <row r="8817" spans="3:8" x14ac:dyDescent="0.25">
      <c r="C8817" s="13"/>
      <c r="D8817" s="14"/>
      <c r="H8817">
        <f t="shared" si="148"/>
        <v>0</v>
      </c>
    </row>
    <row r="8818" spans="3:8" x14ac:dyDescent="0.25">
      <c r="C8818" s="13"/>
      <c r="D8818" s="14"/>
      <c r="H8818">
        <f t="shared" si="148"/>
        <v>0</v>
      </c>
    </row>
    <row r="8819" spans="3:8" x14ac:dyDescent="0.25">
      <c r="C8819" s="13"/>
      <c r="D8819" s="14"/>
      <c r="H8819">
        <f t="shared" si="148"/>
        <v>0</v>
      </c>
    </row>
    <row r="8820" spans="3:8" x14ac:dyDescent="0.25">
      <c r="C8820" s="13"/>
      <c r="D8820" s="14"/>
      <c r="H8820">
        <f t="shared" si="148"/>
        <v>0</v>
      </c>
    </row>
    <row r="8821" spans="3:8" x14ac:dyDescent="0.25">
      <c r="C8821" s="13"/>
      <c r="D8821" s="14"/>
      <c r="H8821">
        <f t="shared" si="148"/>
        <v>0</v>
      </c>
    </row>
    <row r="8822" spans="3:8" x14ac:dyDescent="0.25">
      <c r="C8822" s="13"/>
      <c r="D8822" s="14"/>
      <c r="H8822">
        <f t="shared" si="148"/>
        <v>0</v>
      </c>
    </row>
    <row r="8823" spans="3:8" x14ac:dyDescent="0.25">
      <c r="C8823" s="13"/>
      <c r="D8823" s="14"/>
      <c r="H8823">
        <f t="shared" si="148"/>
        <v>0</v>
      </c>
    </row>
    <row r="8824" spans="3:8" x14ac:dyDescent="0.25">
      <c r="C8824" s="13"/>
      <c r="D8824" s="14"/>
      <c r="H8824">
        <f t="shared" si="148"/>
        <v>0</v>
      </c>
    </row>
    <row r="8825" spans="3:8" x14ac:dyDescent="0.25">
      <c r="C8825" s="13"/>
      <c r="D8825" s="14"/>
      <c r="H8825">
        <f t="shared" si="148"/>
        <v>0</v>
      </c>
    </row>
    <row r="8826" spans="3:8" x14ac:dyDescent="0.25">
      <c r="C8826" s="13"/>
      <c r="D8826" s="14"/>
      <c r="H8826">
        <f t="shared" si="148"/>
        <v>0</v>
      </c>
    </row>
    <row r="8827" spans="3:8" x14ac:dyDescent="0.25">
      <c r="C8827" s="13"/>
      <c r="D8827" s="14"/>
      <c r="H8827">
        <f t="shared" si="148"/>
        <v>0</v>
      </c>
    </row>
    <row r="8828" spans="3:8" x14ac:dyDescent="0.25">
      <c r="C8828" s="13"/>
      <c r="D8828" s="14"/>
      <c r="H8828">
        <f t="shared" si="148"/>
        <v>0</v>
      </c>
    </row>
    <row r="8829" spans="3:8" x14ac:dyDescent="0.25">
      <c r="C8829" s="13"/>
      <c r="D8829" s="14"/>
      <c r="H8829">
        <f t="shared" si="148"/>
        <v>0</v>
      </c>
    </row>
    <row r="8830" spans="3:8" x14ac:dyDescent="0.25">
      <c r="C8830" s="13"/>
      <c r="D8830" s="14"/>
      <c r="H8830">
        <f t="shared" si="148"/>
        <v>0</v>
      </c>
    </row>
    <row r="8831" spans="3:8" x14ac:dyDescent="0.25">
      <c r="C8831" s="13"/>
      <c r="D8831" s="14"/>
      <c r="H8831">
        <f t="shared" si="148"/>
        <v>0</v>
      </c>
    </row>
    <row r="8832" spans="3:8" x14ac:dyDescent="0.25">
      <c r="C8832" s="13"/>
      <c r="D8832" s="14"/>
      <c r="H8832">
        <f t="shared" si="148"/>
        <v>0</v>
      </c>
    </row>
    <row r="8833" spans="3:8" x14ac:dyDescent="0.25">
      <c r="C8833" s="13"/>
      <c r="D8833" s="14"/>
      <c r="H8833">
        <f t="shared" si="148"/>
        <v>0</v>
      </c>
    </row>
    <row r="8834" spans="3:8" x14ac:dyDescent="0.25">
      <c r="C8834" s="13"/>
      <c r="D8834" s="14"/>
      <c r="H8834">
        <f t="shared" si="148"/>
        <v>0</v>
      </c>
    </row>
    <row r="8835" spans="3:8" x14ac:dyDescent="0.25">
      <c r="C8835" s="13"/>
      <c r="D8835" s="14"/>
      <c r="H8835">
        <f t="shared" si="148"/>
        <v>0</v>
      </c>
    </row>
    <row r="8836" spans="3:8" x14ac:dyDescent="0.25">
      <c r="C8836" s="13"/>
      <c r="D8836" s="14"/>
      <c r="H8836">
        <f t="shared" ref="H8836:H8899" si="149">IF(ISNUMBER(E8836),E8836,0)</f>
        <v>0</v>
      </c>
    </row>
    <row r="8837" spans="3:8" x14ac:dyDescent="0.25">
      <c r="C8837" s="13"/>
      <c r="D8837" s="14"/>
      <c r="H8837">
        <f t="shared" si="149"/>
        <v>0</v>
      </c>
    </row>
    <row r="8838" spans="3:8" x14ac:dyDescent="0.25">
      <c r="C8838" s="13"/>
      <c r="D8838" s="14"/>
      <c r="H8838">
        <f t="shared" si="149"/>
        <v>0</v>
      </c>
    </row>
    <row r="8839" spans="3:8" x14ac:dyDescent="0.25">
      <c r="C8839" s="13"/>
      <c r="D8839" s="14"/>
      <c r="H8839">
        <f t="shared" si="149"/>
        <v>0</v>
      </c>
    </row>
    <row r="8840" spans="3:8" x14ac:dyDescent="0.25">
      <c r="C8840" s="13"/>
      <c r="D8840" s="14"/>
      <c r="H8840">
        <f t="shared" si="149"/>
        <v>0</v>
      </c>
    </row>
    <row r="8841" spans="3:8" x14ac:dyDescent="0.25">
      <c r="C8841" s="13"/>
      <c r="D8841" s="14"/>
      <c r="H8841">
        <f t="shared" si="149"/>
        <v>0</v>
      </c>
    </row>
    <row r="8842" spans="3:8" x14ac:dyDescent="0.25">
      <c r="C8842" s="13"/>
      <c r="D8842" s="14"/>
      <c r="H8842">
        <f t="shared" si="149"/>
        <v>0</v>
      </c>
    </row>
    <row r="8843" spans="3:8" x14ac:dyDescent="0.25">
      <c r="C8843" s="13"/>
      <c r="D8843" s="14"/>
      <c r="H8843">
        <f t="shared" si="149"/>
        <v>0</v>
      </c>
    </row>
    <row r="8844" spans="3:8" x14ac:dyDescent="0.25">
      <c r="C8844" s="13"/>
      <c r="D8844" s="14"/>
      <c r="H8844">
        <f t="shared" si="149"/>
        <v>0</v>
      </c>
    </row>
    <row r="8845" spans="3:8" x14ac:dyDescent="0.25">
      <c r="C8845" s="13"/>
      <c r="D8845" s="14"/>
      <c r="H8845">
        <f t="shared" si="149"/>
        <v>0</v>
      </c>
    </row>
    <row r="8846" spans="3:8" x14ac:dyDescent="0.25">
      <c r="C8846" s="13"/>
      <c r="D8846" s="14"/>
      <c r="H8846">
        <f t="shared" si="149"/>
        <v>0</v>
      </c>
    </row>
    <row r="8847" spans="3:8" x14ac:dyDescent="0.25">
      <c r="C8847" s="13"/>
      <c r="D8847" s="14"/>
      <c r="H8847">
        <f t="shared" si="149"/>
        <v>0</v>
      </c>
    </row>
    <row r="8848" spans="3:8" x14ac:dyDescent="0.25">
      <c r="C8848" s="13"/>
      <c r="D8848" s="14"/>
      <c r="H8848">
        <f t="shared" si="149"/>
        <v>0</v>
      </c>
    </row>
    <row r="8849" spans="3:8" x14ac:dyDescent="0.25">
      <c r="C8849" s="13"/>
      <c r="D8849" s="14"/>
      <c r="H8849">
        <f t="shared" si="149"/>
        <v>0</v>
      </c>
    </row>
    <row r="8850" spans="3:8" x14ac:dyDescent="0.25">
      <c r="C8850" s="13"/>
      <c r="D8850" s="14"/>
      <c r="H8850">
        <f t="shared" si="149"/>
        <v>0</v>
      </c>
    </row>
    <row r="8851" spans="3:8" x14ac:dyDescent="0.25">
      <c r="C8851" s="13"/>
      <c r="D8851" s="14"/>
      <c r="H8851">
        <f t="shared" si="149"/>
        <v>0</v>
      </c>
    </row>
    <row r="8852" spans="3:8" x14ac:dyDescent="0.25">
      <c r="C8852" s="13"/>
      <c r="D8852" s="14"/>
      <c r="H8852">
        <f t="shared" si="149"/>
        <v>0</v>
      </c>
    </row>
    <row r="8853" spans="3:8" x14ac:dyDescent="0.25">
      <c r="C8853" s="13"/>
      <c r="D8853" s="14"/>
      <c r="H8853">
        <f t="shared" si="149"/>
        <v>0</v>
      </c>
    </row>
    <row r="8854" spans="3:8" x14ac:dyDescent="0.25">
      <c r="C8854" s="13"/>
      <c r="D8854" s="14"/>
      <c r="H8854">
        <f t="shared" si="149"/>
        <v>0</v>
      </c>
    </row>
    <row r="8855" spans="3:8" x14ac:dyDescent="0.25">
      <c r="C8855" s="13"/>
      <c r="D8855" s="14"/>
      <c r="H8855">
        <f t="shared" si="149"/>
        <v>0</v>
      </c>
    </row>
    <row r="8856" spans="3:8" x14ac:dyDescent="0.25">
      <c r="C8856" s="13"/>
      <c r="D8856" s="14"/>
      <c r="H8856">
        <f t="shared" si="149"/>
        <v>0</v>
      </c>
    </row>
    <row r="8857" spans="3:8" x14ac:dyDescent="0.25">
      <c r="C8857" s="13"/>
      <c r="D8857" s="14"/>
      <c r="H8857">
        <f t="shared" si="149"/>
        <v>0</v>
      </c>
    </row>
    <row r="8858" spans="3:8" x14ac:dyDescent="0.25">
      <c r="C8858" s="13"/>
      <c r="D8858" s="14"/>
      <c r="H8858">
        <f t="shared" si="149"/>
        <v>0</v>
      </c>
    </row>
    <row r="8859" spans="3:8" x14ac:dyDescent="0.25">
      <c r="C8859" s="13"/>
      <c r="D8859" s="14"/>
      <c r="H8859">
        <f t="shared" si="149"/>
        <v>0</v>
      </c>
    </row>
    <row r="8860" spans="3:8" x14ac:dyDescent="0.25">
      <c r="C8860" s="13"/>
      <c r="D8860" s="14"/>
      <c r="H8860">
        <f t="shared" si="149"/>
        <v>0</v>
      </c>
    </row>
    <row r="8861" spans="3:8" x14ac:dyDescent="0.25">
      <c r="C8861" s="13"/>
      <c r="D8861" s="14"/>
      <c r="H8861">
        <f t="shared" si="149"/>
        <v>0</v>
      </c>
    </row>
    <row r="8862" spans="3:8" x14ac:dyDescent="0.25">
      <c r="C8862" s="13"/>
      <c r="D8862" s="14"/>
      <c r="H8862">
        <f t="shared" si="149"/>
        <v>0</v>
      </c>
    </row>
    <row r="8863" spans="3:8" x14ac:dyDescent="0.25">
      <c r="C8863" s="13"/>
      <c r="D8863" s="14"/>
      <c r="H8863">
        <f t="shared" si="149"/>
        <v>0</v>
      </c>
    </row>
    <row r="8864" spans="3:8" x14ac:dyDescent="0.25">
      <c r="C8864" s="13"/>
      <c r="D8864" s="14"/>
      <c r="H8864">
        <f t="shared" si="149"/>
        <v>0</v>
      </c>
    </row>
    <row r="8865" spans="3:8" x14ac:dyDescent="0.25">
      <c r="C8865" s="13"/>
      <c r="D8865" s="14"/>
      <c r="H8865">
        <f t="shared" si="149"/>
        <v>0</v>
      </c>
    </row>
    <row r="8866" spans="3:8" x14ac:dyDescent="0.25">
      <c r="C8866" s="13"/>
      <c r="D8866" s="14"/>
      <c r="H8866">
        <f t="shared" si="149"/>
        <v>0</v>
      </c>
    </row>
    <row r="8867" spans="3:8" x14ac:dyDescent="0.25">
      <c r="C8867" s="13"/>
      <c r="D8867" s="14"/>
      <c r="H8867">
        <f t="shared" si="149"/>
        <v>0</v>
      </c>
    </row>
    <row r="8868" spans="3:8" x14ac:dyDescent="0.25">
      <c r="C8868" s="13"/>
      <c r="D8868" s="14"/>
      <c r="H8868">
        <f t="shared" si="149"/>
        <v>0</v>
      </c>
    </row>
    <row r="8869" spans="3:8" x14ac:dyDescent="0.25">
      <c r="C8869" s="13"/>
      <c r="D8869" s="14"/>
      <c r="H8869">
        <f t="shared" si="149"/>
        <v>0</v>
      </c>
    </row>
    <row r="8870" spans="3:8" x14ac:dyDescent="0.25">
      <c r="C8870" s="13"/>
      <c r="D8870" s="14"/>
      <c r="H8870">
        <f t="shared" si="149"/>
        <v>0</v>
      </c>
    </row>
    <row r="8871" spans="3:8" x14ac:dyDescent="0.25">
      <c r="C8871" s="13"/>
      <c r="D8871" s="14"/>
      <c r="H8871">
        <f t="shared" si="149"/>
        <v>0</v>
      </c>
    </row>
    <row r="8872" spans="3:8" x14ac:dyDescent="0.25">
      <c r="C8872" s="13"/>
      <c r="D8872" s="14"/>
      <c r="H8872">
        <f t="shared" si="149"/>
        <v>0</v>
      </c>
    </row>
    <row r="8873" spans="3:8" x14ac:dyDescent="0.25">
      <c r="C8873" s="13"/>
      <c r="D8873" s="14"/>
      <c r="H8873">
        <f t="shared" si="149"/>
        <v>0</v>
      </c>
    </row>
    <row r="8874" spans="3:8" x14ac:dyDescent="0.25">
      <c r="C8874" s="13"/>
      <c r="D8874" s="14"/>
      <c r="H8874">
        <f t="shared" si="149"/>
        <v>0</v>
      </c>
    </row>
    <row r="8875" spans="3:8" x14ac:dyDescent="0.25">
      <c r="C8875" s="13"/>
      <c r="D8875" s="14"/>
      <c r="H8875">
        <f t="shared" si="149"/>
        <v>0</v>
      </c>
    </row>
    <row r="8876" spans="3:8" x14ac:dyDescent="0.25">
      <c r="C8876" s="13"/>
      <c r="D8876" s="14"/>
      <c r="H8876">
        <f t="shared" si="149"/>
        <v>0</v>
      </c>
    </row>
    <row r="8877" spans="3:8" x14ac:dyDescent="0.25">
      <c r="C8877" s="13"/>
      <c r="D8877" s="14"/>
      <c r="H8877">
        <f t="shared" si="149"/>
        <v>0</v>
      </c>
    </row>
    <row r="8878" spans="3:8" x14ac:dyDescent="0.25">
      <c r="C8878" s="13"/>
      <c r="D8878" s="14"/>
      <c r="H8878">
        <f t="shared" si="149"/>
        <v>0</v>
      </c>
    </row>
    <row r="8879" spans="3:8" x14ac:dyDescent="0.25">
      <c r="C8879" s="13"/>
      <c r="D8879" s="14"/>
      <c r="H8879">
        <f t="shared" si="149"/>
        <v>0</v>
      </c>
    </row>
    <row r="8880" spans="3:8" x14ac:dyDescent="0.25">
      <c r="C8880" s="13"/>
      <c r="D8880" s="14"/>
      <c r="H8880">
        <f t="shared" si="149"/>
        <v>0</v>
      </c>
    </row>
    <row r="8881" spans="3:8" x14ac:dyDescent="0.25">
      <c r="C8881" s="13"/>
      <c r="D8881" s="14"/>
      <c r="H8881">
        <f t="shared" si="149"/>
        <v>0</v>
      </c>
    </row>
    <row r="8882" spans="3:8" x14ac:dyDescent="0.25">
      <c r="C8882" s="13"/>
      <c r="D8882" s="14"/>
      <c r="H8882">
        <f t="shared" si="149"/>
        <v>0</v>
      </c>
    </row>
    <row r="8883" spans="3:8" x14ac:dyDescent="0.25">
      <c r="C8883" s="13"/>
      <c r="D8883" s="14"/>
      <c r="H8883">
        <f t="shared" si="149"/>
        <v>0</v>
      </c>
    </row>
    <row r="8884" spans="3:8" x14ac:dyDescent="0.25">
      <c r="C8884" s="13"/>
      <c r="D8884" s="14"/>
      <c r="H8884">
        <f t="shared" si="149"/>
        <v>0</v>
      </c>
    </row>
    <row r="8885" spans="3:8" x14ac:dyDescent="0.25">
      <c r="C8885" s="13"/>
      <c r="D8885" s="14"/>
      <c r="H8885">
        <f t="shared" si="149"/>
        <v>0</v>
      </c>
    </row>
    <row r="8886" spans="3:8" x14ac:dyDescent="0.25">
      <c r="C8886" s="13"/>
      <c r="D8886" s="14"/>
      <c r="H8886">
        <f t="shared" si="149"/>
        <v>0</v>
      </c>
    </row>
    <row r="8887" spans="3:8" x14ac:dyDescent="0.25">
      <c r="C8887" s="13"/>
      <c r="D8887" s="14"/>
      <c r="H8887">
        <f t="shared" si="149"/>
        <v>0</v>
      </c>
    </row>
    <row r="8888" spans="3:8" x14ac:dyDescent="0.25">
      <c r="C8888" s="13"/>
      <c r="D8888" s="14"/>
      <c r="H8888">
        <f t="shared" si="149"/>
        <v>0</v>
      </c>
    </row>
    <row r="8889" spans="3:8" x14ac:dyDescent="0.25">
      <c r="C8889" s="13"/>
      <c r="D8889" s="14"/>
      <c r="H8889">
        <f t="shared" si="149"/>
        <v>0</v>
      </c>
    </row>
    <row r="8890" spans="3:8" x14ac:dyDescent="0.25">
      <c r="C8890" s="13"/>
      <c r="D8890" s="14"/>
      <c r="H8890">
        <f t="shared" si="149"/>
        <v>0</v>
      </c>
    </row>
    <row r="8891" spans="3:8" x14ac:dyDescent="0.25">
      <c r="C8891" s="13"/>
      <c r="D8891" s="14"/>
      <c r="H8891">
        <f t="shared" si="149"/>
        <v>0</v>
      </c>
    </row>
    <row r="8892" spans="3:8" x14ac:dyDescent="0.25">
      <c r="C8892" s="13"/>
      <c r="D8892" s="14"/>
      <c r="H8892">
        <f t="shared" si="149"/>
        <v>0</v>
      </c>
    </row>
    <row r="8893" spans="3:8" x14ac:dyDescent="0.25">
      <c r="C8893" s="13"/>
      <c r="D8893" s="14"/>
      <c r="H8893">
        <f t="shared" si="149"/>
        <v>0</v>
      </c>
    </row>
    <row r="8894" spans="3:8" x14ac:dyDescent="0.25">
      <c r="C8894" s="13"/>
      <c r="D8894" s="14"/>
      <c r="H8894">
        <f t="shared" si="149"/>
        <v>0</v>
      </c>
    </row>
    <row r="8895" spans="3:8" x14ac:dyDescent="0.25">
      <c r="C8895" s="13"/>
      <c r="D8895" s="14"/>
      <c r="H8895">
        <f t="shared" si="149"/>
        <v>0</v>
      </c>
    </row>
    <row r="8896" spans="3:8" x14ac:dyDescent="0.25">
      <c r="C8896" s="13"/>
      <c r="D8896" s="14"/>
      <c r="H8896">
        <f t="shared" si="149"/>
        <v>0</v>
      </c>
    </row>
    <row r="8897" spans="3:8" x14ac:dyDescent="0.25">
      <c r="C8897" s="13"/>
      <c r="D8897" s="14"/>
      <c r="H8897">
        <f t="shared" si="149"/>
        <v>0</v>
      </c>
    </row>
    <row r="8898" spans="3:8" x14ac:dyDescent="0.25">
      <c r="C8898" s="13"/>
      <c r="D8898" s="14"/>
      <c r="H8898">
        <f t="shared" si="149"/>
        <v>0</v>
      </c>
    </row>
    <row r="8899" spans="3:8" x14ac:dyDescent="0.25">
      <c r="C8899" s="13"/>
      <c r="D8899" s="14"/>
      <c r="H8899">
        <f t="shared" si="149"/>
        <v>0</v>
      </c>
    </row>
    <row r="8900" spans="3:8" x14ac:dyDescent="0.25">
      <c r="C8900" s="13"/>
      <c r="D8900" s="14"/>
      <c r="H8900">
        <f t="shared" ref="H8900:H8963" si="150">IF(ISNUMBER(E8900),E8900,0)</f>
        <v>0</v>
      </c>
    </row>
    <row r="8901" spans="3:8" x14ac:dyDescent="0.25">
      <c r="C8901" s="13"/>
      <c r="D8901" s="14"/>
      <c r="H8901">
        <f t="shared" si="150"/>
        <v>0</v>
      </c>
    </row>
    <row r="8902" spans="3:8" x14ac:dyDescent="0.25">
      <c r="C8902" s="13"/>
      <c r="D8902" s="14"/>
      <c r="H8902">
        <f t="shared" si="150"/>
        <v>0</v>
      </c>
    </row>
    <row r="8903" spans="3:8" x14ac:dyDescent="0.25">
      <c r="C8903" s="13"/>
      <c r="D8903" s="14"/>
      <c r="H8903">
        <f t="shared" si="150"/>
        <v>0</v>
      </c>
    </row>
    <row r="8904" spans="3:8" x14ac:dyDescent="0.25">
      <c r="C8904" s="13"/>
      <c r="D8904" s="14"/>
      <c r="H8904">
        <f t="shared" si="150"/>
        <v>0</v>
      </c>
    </row>
    <row r="8905" spans="3:8" x14ac:dyDescent="0.25">
      <c r="C8905" s="13"/>
      <c r="D8905" s="14"/>
      <c r="H8905">
        <f t="shared" si="150"/>
        <v>0</v>
      </c>
    </row>
    <row r="8906" spans="3:8" x14ac:dyDescent="0.25">
      <c r="C8906" s="13"/>
      <c r="D8906" s="14"/>
      <c r="H8906">
        <f t="shared" si="150"/>
        <v>0</v>
      </c>
    </row>
    <row r="8907" spans="3:8" x14ac:dyDescent="0.25">
      <c r="C8907" s="13"/>
      <c r="D8907" s="14"/>
      <c r="H8907">
        <f t="shared" si="150"/>
        <v>0</v>
      </c>
    </row>
    <row r="8908" spans="3:8" x14ac:dyDescent="0.25">
      <c r="C8908" s="13"/>
      <c r="D8908" s="14"/>
      <c r="H8908">
        <f t="shared" si="150"/>
        <v>0</v>
      </c>
    </row>
    <row r="8909" spans="3:8" x14ac:dyDescent="0.25">
      <c r="C8909" s="13"/>
      <c r="D8909" s="14"/>
      <c r="H8909">
        <f t="shared" si="150"/>
        <v>0</v>
      </c>
    </row>
    <row r="8910" spans="3:8" x14ac:dyDescent="0.25">
      <c r="C8910" s="13"/>
      <c r="D8910" s="14"/>
      <c r="H8910">
        <f t="shared" si="150"/>
        <v>0</v>
      </c>
    </row>
    <row r="8911" spans="3:8" x14ac:dyDescent="0.25">
      <c r="C8911" s="13"/>
      <c r="D8911" s="14"/>
      <c r="H8911">
        <f t="shared" si="150"/>
        <v>0</v>
      </c>
    </row>
    <row r="8912" spans="3:8" x14ac:dyDescent="0.25">
      <c r="C8912" s="13"/>
      <c r="D8912" s="14"/>
      <c r="H8912">
        <f t="shared" si="150"/>
        <v>0</v>
      </c>
    </row>
    <row r="8913" spans="3:8" x14ac:dyDescent="0.25">
      <c r="C8913" s="13"/>
      <c r="D8913" s="14"/>
      <c r="H8913">
        <f t="shared" si="150"/>
        <v>0</v>
      </c>
    </row>
    <row r="8914" spans="3:8" x14ac:dyDescent="0.25">
      <c r="C8914" s="13"/>
      <c r="D8914" s="14"/>
      <c r="H8914">
        <f t="shared" si="150"/>
        <v>0</v>
      </c>
    </row>
    <row r="8915" spans="3:8" x14ac:dyDescent="0.25">
      <c r="C8915" s="13"/>
      <c r="D8915" s="14"/>
      <c r="H8915">
        <f t="shared" si="150"/>
        <v>0</v>
      </c>
    </row>
    <row r="8916" spans="3:8" x14ac:dyDescent="0.25">
      <c r="C8916" s="13"/>
      <c r="D8916" s="14"/>
      <c r="H8916">
        <f t="shared" si="150"/>
        <v>0</v>
      </c>
    </row>
    <row r="8917" spans="3:8" x14ac:dyDescent="0.25">
      <c r="C8917" s="13"/>
      <c r="D8917" s="14"/>
      <c r="H8917">
        <f t="shared" si="150"/>
        <v>0</v>
      </c>
    </row>
    <row r="8918" spans="3:8" x14ac:dyDescent="0.25">
      <c r="C8918" s="13"/>
      <c r="D8918" s="14"/>
      <c r="H8918">
        <f t="shared" si="150"/>
        <v>0</v>
      </c>
    </row>
    <row r="8919" spans="3:8" x14ac:dyDescent="0.25">
      <c r="C8919" s="13"/>
      <c r="D8919" s="14"/>
      <c r="H8919">
        <f t="shared" si="150"/>
        <v>0</v>
      </c>
    </row>
    <row r="8920" spans="3:8" x14ac:dyDescent="0.25">
      <c r="C8920" s="13"/>
      <c r="D8920" s="14"/>
      <c r="H8920">
        <f t="shared" si="150"/>
        <v>0</v>
      </c>
    </row>
    <row r="8921" spans="3:8" x14ac:dyDescent="0.25">
      <c r="C8921" s="13"/>
      <c r="D8921" s="14"/>
      <c r="H8921">
        <f t="shared" si="150"/>
        <v>0</v>
      </c>
    </row>
    <row r="8922" spans="3:8" x14ac:dyDescent="0.25">
      <c r="C8922" s="13"/>
      <c r="D8922" s="14"/>
      <c r="H8922">
        <f t="shared" si="150"/>
        <v>0</v>
      </c>
    </row>
    <row r="8923" spans="3:8" x14ac:dyDescent="0.25">
      <c r="C8923" s="13"/>
      <c r="D8923" s="14"/>
      <c r="H8923">
        <f t="shared" si="150"/>
        <v>0</v>
      </c>
    </row>
    <row r="8924" spans="3:8" x14ac:dyDescent="0.25">
      <c r="C8924" s="13"/>
      <c r="D8924" s="14"/>
      <c r="H8924">
        <f t="shared" si="150"/>
        <v>0</v>
      </c>
    </row>
    <row r="8925" spans="3:8" x14ac:dyDescent="0.25">
      <c r="C8925" s="13"/>
      <c r="D8925" s="14"/>
      <c r="H8925">
        <f t="shared" si="150"/>
        <v>0</v>
      </c>
    </row>
    <row r="8926" spans="3:8" x14ac:dyDescent="0.25">
      <c r="C8926" s="13"/>
      <c r="D8926" s="14"/>
      <c r="H8926">
        <f t="shared" si="150"/>
        <v>0</v>
      </c>
    </row>
    <row r="8927" spans="3:8" x14ac:dyDescent="0.25">
      <c r="C8927" s="13"/>
      <c r="D8927" s="14"/>
      <c r="H8927">
        <f t="shared" si="150"/>
        <v>0</v>
      </c>
    </row>
    <row r="8928" spans="3:8" x14ac:dyDescent="0.25">
      <c r="C8928" s="13"/>
      <c r="D8928" s="14"/>
      <c r="H8928">
        <f t="shared" si="150"/>
        <v>0</v>
      </c>
    </row>
    <row r="8929" spans="3:8" x14ac:dyDescent="0.25">
      <c r="C8929" s="13"/>
      <c r="D8929" s="14"/>
      <c r="H8929">
        <f t="shared" si="150"/>
        <v>0</v>
      </c>
    </row>
    <row r="8930" spans="3:8" x14ac:dyDescent="0.25">
      <c r="C8930" s="13"/>
      <c r="D8930" s="14"/>
      <c r="H8930">
        <f t="shared" si="150"/>
        <v>0</v>
      </c>
    </row>
    <row r="8931" spans="3:8" x14ac:dyDescent="0.25">
      <c r="C8931" s="13"/>
      <c r="D8931" s="14"/>
      <c r="H8931">
        <f t="shared" si="150"/>
        <v>0</v>
      </c>
    </row>
    <row r="8932" spans="3:8" x14ac:dyDescent="0.25">
      <c r="C8932" s="13"/>
      <c r="D8932" s="14"/>
      <c r="H8932">
        <f t="shared" si="150"/>
        <v>0</v>
      </c>
    </row>
    <row r="8933" spans="3:8" x14ac:dyDescent="0.25">
      <c r="C8933" s="13"/>
      <c r="D8933" s="14"/>
      <c r="H8933">
        <f t="shared" si="150"/>
        <v>0</v>
      </c>
    </row>
    <row r="8934" spans="3:8" x14ac:dyDescent="0.25">
      <c r="C8934" s="13"/>
      <c r="D8934" s="14"/>
      <c r="H8934">
        <f t="shared" si="150"/>
        <v>0</v>
      </c>
    </row>
    <row r="8935" spans="3:8" x14ac:dyDescent="0.25">
      <c r="C8935" s="13"/>
      <c r="D8935" s="14"/>
      <c r="H8935">
        <f t="shared" si="150"/>
        <v>0</v>
      </c>
    </row>
    <row r="8936" spans="3:8" x14ac:dyDescent="0.25">
      <c r="C8936" s="13"/>
      <c r="D8936" s="14"/>
      <c r="H8936">
        <f t="shared" si="150"/>
        <v>0</v>
      </c>
    </row>
    <row r="8937" spans="3:8" x14ac:dyDescent="0.25">
      <c r="C8937" s="13"/>
      <c r="D8937" s="14"/>
      <c r="H8937">
        <f t="shared" si="150"/>
        <v>0</v>
      </c>
    </row>
    <row r="8938" spans="3:8" x14ac:dyDescent="0.25">
      <c r="C8938" s="13"/>
      <c r="D8938" s="14"/>
      <c r="H8938">
        <f t="shared" si="150"/>
        <v>0</v>
      </c>
    </row>
    <row r="8939" spans="3:8" x14ac:dyDescent="0.25">
      <c r="C8939" s="13"/>
      <c r="D8939" s="14"/>
      <c r="H8939">
        <f t="shared" si="150"/>
        <v>0</v>
      </c>
    </row>
    <row r="8940" spans="3:8" x14ac:dyDescent="0.25">
      <c r="C8940" s="13"/>
      <c r="D8940" s="14"/>
      <c r="H8940">
        <f t="shared" si="150"/>
        <v>0</v>
      </c>
    </row>
    <row r="8941" spans="3:8" x14ac:dyDescent="0.25">
      <c r="C8941" s="13"/>
      <c r="D8941" s="14"/>
      <c r="H8941">
        <f t="shared" si="150"/>
        <v>0</v>
      </c>
    </row>
    <row r="8942" spans="3:8" x14ac:dyDescent="0.25">
      <c r="C8942" s="13"/>
      <c r="D8942" s="14"/>
      <c r="H8942">
        <f t="shared" si="150"/>
        <v>0</v>
      </c>
    </row>
    <row r="8943" spans="3:8" x14ac:dyDescent="0.25">
      <c r="C8943" s="13"/>
      <c r="D8943" s="14"/>
      <c r="H8943">
        <f t="shared" si="150"/>
        <v>0</v>
      </c>
    </row>
    <row r="8944" spans="3:8" x14ac:dyDescent="0.25">
      <c r="C8944" s="13"/>
      <c r="D8944" s="14"/>
      <c r="H8944">
        <f t="shared" si="150"/>
        <v>0</v>
      </c>
    </row>
    <row r="8945" spans="3:8" x14ac:dyDescent="0.25">
      <c r="C8945" s="13"/>
      <c r="D8945" s="14"/>
      <c r="H8945">
        <f t="shared" si="150"/>
        <v>0</v>
      </c>
    </row>
    <row r="8946" spans="3:8" x14ac:dyDescent="0.25">
      <c r="C8946" s="13"/>
      <c r="D8946" s="14"/>
      <c r="H8946">
        <f t="shared" si="150"/>
        <v>0</v>
      </c>
    </row>
    <row r="8947" spans="3:8" x14ac:dyDescent="0.25">
      <c r="C8947" s="13"/>
      <c r="D8947" s="14"/>
      <c r="H8947">
        <f t="shared" si="150"/>
        <v>0</v>
      </c>
    </row>
    <row r="8948" spans="3:8" x14ac:dyDescent="0.25">
      <c r="C8948" s="13"/>
      <c r="D8948" s="14"/>
      <c r="H8948">
        <f t="shared" si="150"/>
        <v>0</v>
      </c>
    </row>
    <row r="8949" spans="3:8" x14ac:dyDescent="0.25">
      <c r="C8949" s="13"/>
      <c r="D8949" s="14"/>
      <c r="H8949">
        <f t="shared" si="150"/>
        <v>0</v>
      </c>
    </row>
    <row r="8950" spans="3:8" x14ac:dyDescent="0.25">
      <c r="C8950" s="13"/>
      <c r="D8950" s="14"/>
      <c r="H8950">
        <f t="shared" si="150"/>
        <v>0</v>
      </c>
    </row>
    <row r="8951" spans="3:8" x14ac:dyDescent="0.25">
      <c r="C8951" s="13"/>
      <c r="D8951" s="14"/>
      <c r="H8951">
        <f t="shared" si="150"/>
        <v>0</v>
      </c>
    </row>
    <row r="8952" spans="3:8" x14ac:dyDescent="0.25">
      <c r="C8952" s="13"/>
      <c r="D8952" s="14"/>
      <c r="H8952">
        <f t="shared" si="150"/>
        <v>0</v>
      </c>
    </row>
    <row r="8953" spans="3:8" x14ac:dyDescent="0.25">
      <c r="C8953" s="13"/>
      <c r="D8953" s="14"/>
      <c r="H8953">
        <f t="shared" si="150"/>
        <v>0</v>
      </c>
    </row>
    <row r="8954" spans="3:8" x14ac:dyDescent="0.25">
      <c r="C8954" s="13"/>
      <c r="D8954" s="14"/>
      <c r="H8954">
        <f t="shared" si="150"/>
        <v>0</v>
      </c>
    </row>
    <row r="8955" spans="3:8" x14ac:dyDescent="0.25">
      <c r="C8955" s="13"/>
      <c r="D8955" s="14"/>
      <c r="H8955">
        <f t="shared" si="150"/>
        <v>0</v>
      </c>
    </row>
    <row r="8956" spans="3:8" x14ac:dyDescent="0.25">
      <c r="C8956" s="13"/>
      <c r="D8956" s="14"/>
      <c r="H8956">
        <f t="shared" si="150"/>
        <v>0</v>
      </c>
    </row>
    <row r="8957" spans="3:8" x14ac:dyDescent="0.25">
      <c r="C8957" s="13"/>
      <c r="D8957" s="14"/>
      <c r="H8957">
        <f t="shared" si="150"/>
        <v>0</v>
      </c>
    </row>
    <row r="8958" spans="3:8" x14ac:dyDescent="0.25">
      <c r="C8958" s="13"/>
      <c r="D8958" s="14"/>
      <c r="H8958">
        <f t="shared" si="150"/>
        <v>0</v>
      </c>
    </row>
    <row r="8959" spans="3:8" x14ac:dyDescent="0.25">
      <c r="C8959" s="13"/>
      <c r="D8959" s="14"/>
      <c r="H8959">
        <f t="shared" si="150"/>
        <v>0</v>
      </c>
    </row>
    <row r="8960" spans="3:8" x14ac:dyDescent="0.25">
      <c r="C8960" s="13"/>
      <c r="D8960" s="14"/>
      <c r="H8960">
        <f t="shared" si="150"/>
        <v>0</v>
      </c>
    </row>
    <row r="8961" spans="3:8" x14ac:dyDescent="0.25">
      <c r="C8961" s="13"/>
      <c r="D8961" s="14"/>
      <c r="H8961">
        <f t="shared" si="150"/>
        <v>0</v>
      </c>
    </row>
    <row r="8962" spans="3:8" x14ac:dyDescent="0.25">
      <c r="C8962" s="13"/>
      <c r="D8962" s="14"/>
      <c r="H8962">
        <f t="shared" si="150"/>
        <v>0</v>
      </c>
    </row>
    <row r="8963" spans="3:8" x14ac:dyDescent="0.25">
      <c r="C8963" s="13"/>
      <c r="D8963" s="14"/>
      <c r="H8963">
        <f t="shared" si="150"/>
        <v>0</v>
      </c>
    </row>
    <row r="8964" spans="3:8" x14ac:dyDescent="0.25">
      <c r="C8964" s="13"/>
      <c r="D8964" s="14"/>
      <c r="H8964">
        <f t="shared" ref="H8964:H9027" si="151">IF(ISNUMBER(E8964),E8964,0)</f>
        <v>0</v>
      </c>
    </row>
    <row r="8965" spans="3:8" x14ac:dyDescent="0.25">
      <c r="C8965" s="13"/>
      <c r="D8965" s="14"/>
      <c r="H8965">
        <f t="shared" si="151"/>
        <v>0</v>
      </c>
    </row>
    <row r="8966" spans="3:8" x14ac:dyDescent="0.25">
      <c r="C8966" s="13"/>
      <c r="D8966" s="14"/>
      <c r="H8966">
        <f t="shared" si="151"/>
        <v>0</v>
      </c>
    </row>
    <row r="8967" spans="3:8" x14ac:dyDescent="0.25">
      <c r="C8967" s="13"/>
      <c r="D8967" s="14"/>
      <c r="H8967">
        <f t="shared" si="151"/>
        <v>0</v>
      </c>
    </row>
    <row r="8968" spans="3:8" x14ac:dyDescent="0.25">
      <c r="C8968" s="13"/>
      <c r="D8968" s="14"/>
      <c r="H8968">
        <f t="shared" si="151"/>
        <v>0</v>
      </c>
    </row>
    <row r="8969" spans="3:8" x14ac:dyDescent="0.25">
      <c r="C8969" s="13"/>
      <c r="D8969" s="14"/>
      <c r="H8969">
        <f t="shared" si="151"/>
        <v>0</v>
      </c>
    </row>
    <row r="8970" spans="3:8" x14ac:dyDescent="0.25">
      <c r="C8970" s="13"/>
      <c r="D8970" s="14"/>
      <c r="H8970">
        <f t="shared" si="151"/>
        <v>0</v>
      </c>
    </row>
    <row r="8971" spans="3:8" x14ac:dyDescent="0.25">
      <c r="C8971" s="13"/>
      <c r="D8971" s="14"/>
      <c r="H8971">
        <f t="shared" si="151"/>
        <v>0</v>
      </c>
    </row>
    <row r="8972" spans="3:8" x14ac:dyDescent="0.25">
      <c r="C8972" s="13"/>
      <c r="D8972" s="14"/>
      <c r="H8972">
        <f t="shared" si="151"/>
        <v>0</v>
      </c>
    </row>
    <row r="8973" spans="3:8" x14ac:dyDescent="0.25">
      <c r="C8973" s="13"/>
      <c r="D8973" s="14"/>
      <c r="H8973">
        <f t="shared" si="151"/>
        <v>0</v>
      </c>
    </row>
    <row r="8974" spans="3:8" x14ac:dyDescent="0.25">
      <c r="C8974" s="13"/>
      <c r="D8974" s="14"/>
      <c r="H8974">
        <f t="shared" si="151"/>
        <v>0</v>
      </c>
    </row>
    <row r="8975" spans="3:8" x14ac:dyDescent="0.25">
      <c r="C8975" s="13"/>
      <c r="D8975" s="14"/>
      <c r="H8975">
        <f t="shared" si="151"/>
        <v>0</v>
      </c>
    </row>
    <row r="8976" spans="3:8" x14ac:dyDescent="0.25">
      <c r="C8976" s="13"/>
      <c r="D8976" s="14"/>
      <c r="H8976">
        <f t="shared" si="151"/>
        <v>0</v>
      </c>
    </row>
    <row r="8977" spans="3:8" x14ac:dyDescent="0.25">
      <c r="C8977" s="13"/>
      <c r="D8977" s="14"/>
      <c r="H8977">
        <f t="shared" si="151"/>
        <v>0</v>
      </c>
    </row>
    <row r="8978" spans="3:8" x14ac:dyDescent="0.25">
      <c r="C8978" s="13"/>
      <c r="D8978" s="14"/>
      <c r="H8978">
        <f t="shared" si="151"/>
        <v>0</v>
      </c>
    </row>
    <row r="8979" spans="3:8" x14ac:dyDescent="0.25">
      <c r="C8979" s="13"/>
      <c r="D8979" s="14"/>
      <c r="H8979">
        <f t="shared" si="151"/>
        <v>0</v>
      </c>
    </row>
    <row r="8980" spans="3:8" x14ac:dyDescent="0.25">
      <c r="C8980" s="13"/>
      <c r="D8980" s="14"/>
      <c r="H8980">
        <f t="shared" si="151"/>
        <v>0</v>
      </c>
    </row>
    <row r="8981" spans="3:8" x14ac:dyDescent="0.25">
      <c r="C8981" s="13"/>
      <c r="D8981" s="14"/>
      <c r="H8981">
        <f t="shared" si="151"/>
        <v>0</v>
      </c>
    </row>
    <row r="8982" spans="3:8" x14ac:dyDescent="0.25">
      <c r="C8982" s="13"/>
      <c r="D8982" s="14"/>
      <c r="H8982">
        <f t="shared" si="151"/>
        <v>0</v>
      </c>
    </row>
    <row r="8983" spans="3:8" x14ac:dyDescent="0.25">
      <c r="C8983" s="13"/>
      <c r="D8983" s="14"/>
      <c r="H8983">
        <f t="shared" si="151"/>
        <v>0</v>
      </c>
    </row>
    <row r="8984" spans="3:8" x14ac:dyDescent="0.25">
      <c r="C8984" s="13"/>
      <c r="D8984" s="14"/>
      <c r="H8984">
        <f t="shared" si="151"/>
        <v>0</v>
      </c>
    </row>
    <row r="8985" spans="3:8" x14ac:dyDescent="0.25">
      <c r="C8985" s="13"/>
      <c r="D8985" s="14"/>
      <c r="H8985">
        <f t="shared" si="151"/>
        <v>0</v>
      </c>
    </row>
    <row r="8986" spans="3:8" x14ac:dyDescent="0.25">
      <c r="C8986" s="13"/>
      <c r="D8986" s="14"/>
      <c r="H8986">
        <f t="shared" si="151"/>
        <v>0</v>
      </c>
    </row>
    <row r="8987" spans="3:8" x14ac:dyDescent="0.25">
      <c r="C8987" s="13"/>
      <c r="D8987" s="14"/>
      <c r="H8987">
        <f t="shared" si="151"/>
        <v>0</v>
      </c>
    </row>
    <row r="8988" spans="3:8" x14ac:dyDescent="0.25">
      <c r="C8988" s="13"/>
      <c r="D8988" s="14"/>
      <c r="H8988">
        <f t="shared" si="151"/>
        <v>0</v>
      </c>
    </row>
    <row r="8989" spans="3:8" x14ac:dyDescent="0.25">
      <c r="C8989" s="13"/>
      <c r="D8989" s="14"/>
      <c r="H8989">
        <f t="shared" si="151"/>
        <v>0</v>
      </c>
    </row>
    <row r="8990" spans="3:8" x14ac:dyDescent="0.25">
      <c r="C8990" s="13"/>
      <c r="D8990" s="14"/>
      <c r="H8990">
        <f t="shared" si="151"/>
        <v>0</v>
      </c>
    </row>
    <row r="8991" spans="3:8" x14ac:dyDescent="0.25">
      <c r="C8991" s="13"/>
      <c r="D8991" s="14"/>
      <c r="H8991">
        <f t="shared" si="151"/>
        <v>0</v>
      </c>
    </row>
    <row r="8992" spans="3:8" x14ac:dyDescent="0.25">
      <c r="C8992" s="13"/>
      <c r="D8992" s="14"/>
      <c r="H8992">
        <f t="shared" si="151"/>
        <v>0</v>
      </c>
    </row>
    <row r="8993" spans="3:8" x14ac:dyDescent="0.25">
      <c r="C8993" s="13"/>
      <c r="D8993" s="14"/>
      <c r="H8993">
        <f t="shared" si="151"/>
        <v>0</v>
      </c>
    </row>
    <row r="8994" spans="3:8" x14ac:dyDescent="0.25">
      <c r="C8994" s="13"/>
      <c r="D8994" s="14"/>
      <c r="H8994">
        <f t="shared" si="151"/>
        <v>0</v>
      </c>
    </row>
    <row r="8995" spans="3:8" x14ac:dyDescent="0.25">
      <c r="C8995" s="13"/>
      <c r="D8995" s="14"/>
      <c r="H8995">
        <f t="shared" si="151"/>
        <v>0</v>
      </c>
    </row>
    <row r="8996" spans="3:8" x14ac:dyDescent="0.25">
      <c r="C8996" s="13"/>
      <c r="D8996" s="14"/>
      <c r="H8996">
        <f t="shared" si="151"/>
        <v>0</v>
      </c>
    </row>
    <row r="8997" spans="3:8" x14ac:dyDescent="0.25">
      <c r="C8997" s="13"/>
      <c r="D8997" s="14"/>
      <c r="H8997">
        <f t="shared" si="151"/>
        <v>0</v>
      </c>
    </row>
    <row r="8998" spans="3:8" x14ac:dyDescent="0.25">
      <c r="C8998" s="13"/>
      <c r="D8998" s="14"/>
      <c r="H8998">
        <f t="shared" si="151"/>
        <v>0</v>
      </c>
    </row>
    <row r="8999" spans="3:8" x14ac:dyDescent="0.25">
      <c r="C8999" s="13"/>
      <c r="D8999" s="14"/>
      <c r="H8999">
        <f t="shared" si="151"/>
        <v>0</v>
      </c>
    </row>
    <row r="9000" spans="3:8" x14ac:dyDescent="0.25">
      <c r="C9000" s="13"/>
      <c r="D9000" s="14"/>
      <c r="H9000">
        <f t="shared" si="151"/>
        <v>0</v>
      </c>
    </row>
    <row r="9001" spans="3:8" x14ac:dyDescent="0.25">
      <c r="C9001" s="13"/>
      <c r="D9001" s="14"/>
      <c r="H9001">
        <f t="shared" si="151"/>
        <v>0</v>
      </c>
    </row>
    <row r="9002" spans="3:8" x14ac:dyDescent="0.25">
      <c r="C9002" s="13"/>
      <c r="D9002" s="14"/>
      <c r="H9002">
        <f t="shared" si="151"/>
        <v>0</v>
      </c>
    </row>
    <row r="9003" spans="3:8" x14ac:dyDescent="0.25">
      <c r="C9003" s="13"/>
      <c r="D9003" s="14"/>
      <c r="H9003">
        <f t="shared" si="151"/>
        <v>0</v>
      </c>
    </row>
    <row r="9004" spans="3:8" x14ac:dyDescent="0.25">
      <c r="C9004" s="13"/>
      <c r="D9004" s="14"/>
      <c r="H9004">
        <f t="shared" si="151"/>
        <v>0</v>
      </c>
    </row>
    <row r="9005" spans="3:8" x14ac:dyDescent="0.25">
      <c r="C9005" s="13"/>
      <c r="D9005" s="14"/>
      <c r="H9005">
        <f t="shared" si="151"/>
        <v>0</v>
      </c>
    </row>
    <row r="9006" spans="3:8" x14ac:dyDescent="0.25">
      <c r="C9006" s="13"/>
      <c r="D9006" s="14"/>
      <c r="H9006">
        <f t="shared" si="151"/>
        <v>0</v>
      </c>
    </row>
    <row r="9007" spans="3:8" x14ac:dyDescent="0.25">
      <c r="C9007" s="13"/>
      <c r="D9007" s="14"/>
      <c r="H9007">
        <f t="shared" si="151"/>
        <v>0</v>
      </c>
    </row>
    <row r="9008" spans="3:8" x14ac:dyDescent="0.25">
      <c r="C9008" s="13"/>
      <c r="D9008" s="14"/>
      <c r="H9008">
        <f t="shared" si="151"/>
        <v>0</v>
      </c>
    </row>
    <row r="9009" spans="3:8" x14ac:dyDescent="0.25">
      <c r="C9009" s="13"/>
      <c r="D9009" s="14"/>
      <c r="H9009">
        <f t="shared" si="151"/>
        <v>0</v>
      </c>
    </row>
    <row r="9010" spans="3:8" x14ac:dyDescent="0.25">
      <c r="C9010" s="13"/>
      <c r="D9010" s="14"/>
      <c r="H9010">
        <f t="shared" si="151"/>
        <v>0</v>
      </c>
    </row>
    <row r="9011" spans="3:8" x14ac:dyDescent="0.25">
      <c r="C9011" s="13"/>
      <c r="D9011" s="14"/>
      <c r="H9011">
        <f t="shared" si="151"/>
        <v>0</v>
      </c>
    </row>
    <row r="9012" spans="3:8" x14ac:dyDescent="0.25">
      <c r="C9012" s="13"/>
      <c r="D9012" s="14"/>
      <c r="H9012">
        <f t="shared" si="151"/>
        <v>0</v>
      </c>
    </row>
    <row r="9013" spans="3:8" x14ac:dyDescent="0.25">
      <c r="C9013" s="13"/>
      <c r="D9013" s="14"/>
      <c r="H9013">
        <f t="shared" si="151"/>
        <v>0</v>
      </c>
    </row>
    <row r="9014" spans="3:8" x14ac:dyDescent="0.25">
      <c r="C9014" s="13"/>
      <c r="D9014" s="14"/>
      <c r="H9014">
        <f t="shared" si="151"/>
        <v>0</v>
      </c>
    </row>
    <row r="9015" spans="3:8" x14ac:dyDescent="0.25">
      <c r="C9015" s="13"/>
      <c r="D9015" s="14"/>
      <c r="H9015">
        <f t="shared" si="151"/>
        <v>0</v>
      </c>
    </row>
    <row r="9016" spans="3:8" x14ac:dyDescent="0.25">
      <c r="C9016" s="13"/>
      <c r="D9016" s="14"/>
      <c r="H9016">
        <f t="shared" si="151"/>
        <v>0</v>
      </c>
    </row>
    <row r="9017" spans="3:8" x14ac:dyDescent="0.25">
      <c r="C9017" s="13"/>
      <c r="D9017" s="14"/>
      <c r="H9017">
        <f t="shared" si="151"/>
        <v>0</v>
      </c>
    </row>
    <row r="9018" spans="3:8" x14ac:dyDescent="0.25">
      <c r="C9018" s="13"/>
      <c r="D9018" s="14"/>
      <c r="H9018">
        <f t="shared" si="151"/>
        <v>0</v>
      </c>
    </row>
    <row r="9019" spans="3:8" x14ac:dyDescent="0.25">
      <c r="C9019" s="13"/>
      <c r="D9019" s="14"/>
      <c r="H9019">
        <f t="shared" si="151"/>
        <v>0</v>
      </c>
    </row>
    <row r="9020" spans="3:8" x14ac:dyDescent="0.25">
      <c r="C9020" s="13"/>
      <c r="D9020" s="14"/>
      <c r="H9020">
        <f t="shared" si="151"/>
        <v>0</v>
      </c>
    </row>
    <row r="9021" spans="3:8" x14ac:dyDescent="0.25">
      <c r="C9021" s="13"/>
      <c r="D9021" s="14"/>
      <c r="H9021">
        <f t="shared" si="151"/>
        <v>0</v>
      </c>
    </row>
    <row r="9022" spans="3:8" x14ac:dyDescent="0.25">
      <c r="C9022" s="13"/>
      <c r="D9022" s="14"/>
      <c r="H9022">
        <f t="shared" si="151"/>
        <v>0</v>
      </c>
    </row>
    <row r="9023" spans="3:8" x14ac:dyDescent="0.25">
      <c r="C9023" s="13"/>
      <c r="D9023" s="14"/>
      <c r="H9023">
        <f t="shared" si="151"/>
        <v>0</v>
      </c>
    </row>
    <row r="9024" spans="3:8" x14ac:dyDescent="0.25">
      <c r="C9024" s="13"/>
      <c r="D9024" s="14"/>
      <c r="H9024">
        <f t="shared" si="151"/>
        <v>0</v>
      </c>
    </row>
    <row r="9025" spans="3:8" x14ac:dyDescent="0.25">
      <c r="C9025" s="13"/>
      <c r="D9025" s="14"/>
      <c r="H9025">
        <f t="shared" si="151"/>
        <v>0</v>
      </c>
    </row>
    <row r="9026" spans="3:8" x14ac:dyDescent="0.25">
      <c r="C9026" s="13"/>
      <c r="D9026" s="14"/>
      <c r="H9026">
        <f t="shared" si="151"/>
        <v>0</v>
      </c>
    </row>
    <row r="9027" spans="3:8" x14ac:dyDescent="0.25">
      <c r="C9027" s="13"/>
      <c r="D9027" s="14"/>
      <c r="H9027">
        <f t="shared" si="151"/>
        <v>0</v>
      </c>
    </row>
    <row r="9028" spans="3:8" x14ac:dyDescent="0.25">
      <c r="C9028" s="13"/>
      <c r="D9028" s="14"/>
      <c r="H9028">
        <f t="shared" ref="H9028:H9091" si="152">IF(ISNUMBER(E9028),E9028,0)</f>
        <v>0</v>
      </c>
    </row>
    <row r="9029" spans="3:8" x14ac:dyDescent="0.25">
      <c r="C9029" s="13"/>
      <c r="D9029" s="14"/>
      <c r="H9029">
        <f t="shared" si="152"/>
        <v>0</v>
      </c>
    </row>
    <row r="9030" spans="3:8" x14ac:dyDescent="0.25">
      <c r="C9030" s="13"/>
      <c r="D9030" s="14"/>
      <c r="H9030">
        <f t="shared" si="152"/>
        <v>0</v>
      </c>
    </row>
    <row r="9031" spans="3:8" x14ac:dyDescent="0.25">
      <c r="C9031" s="13"/>
      <c r="D9031" s="14"/>
      <c r="H9031">
        <f t="shared" si="152"/>
        <v>0</v>
      </c>
    </row>
    <row r="9032" spans="3:8" x14ac:dyDescent="0.25">
      <c r="C9032" s="13"/>
      <c r="D9032" s="14"/>
      <c r="H9032">
        <f t="shared" si="152"/>
        <v>0</v>
      </c>
    </row>
    <row r="9033" spans="3:8" x14ac:dyDescent="0.25">
      <c r="C9033" s="13"/>
      <c r="D9033" s="14"/>
      <c r="H9033">
        <f t="shared" si="152"/>
        <v>0</v>
      </c>
    </row>
    <row r="9034" spans="3:8" x14ac:dyDescent="0.25">
      <c r="C9034" s="13"/>
      <c r="D9034" s="14"/>
      <c r="H9034">
        <f t="shared" si="152"/>
        <v>0</v>
      </c>
    </row>
    <row r="9035" spans="3:8" x14ac:dyDescent="0.25">
      <c r="C9035" s="13"/>
      <c r="D9035" s="14"/>
      <c r="H9035">
        <f t="shared" si="152"/>
        <v>0</v>
      </c>
    </row>
    <row r="9036" spans="3:8" x14ac:dyDescent="0.25">
      <c r="C9036" s="13"/>
      <c r="D9036" s="14"/>
      <c r="H9036">
        <f t="shared" si="152"/>
        <v>0</v>
      </c>
    </row>
    <row r="9037" spans="3:8" x14ac:dyDescent="0.25">
      <c r="C9037" s="13"/>
      <c r="D9037" s="14"/>
      <c r="H9037">
        <f t="shared" si="152"/>
        <v>0</v>
      </c>
    </row>
    <row r="9038" spans="3:8" x14ac:dyDescent="0.25">
      <c r="C9038" s="13"/>
      <c r="D9038" s="14"/>
      <c r="H9038">
        <f t="shared" si="152"/>
        <v>0</v>
      </c>
    </row>
    <row r="9039" spans="3:8" x14ac:dyDescent="0.25">
      <c r="C9039" s="13"/>
      <c r="D9039" s="14"/>
      <c r="H9039">
        <f t="shared" si="152"/>
        <v>0</v>
      </c>
    </row>
    <row r="9040" spans="3:8" x14ac:dyDescent="0.25">
      <c r="C9040" s="13"/>
      <c r="D9040" s="14"/>
      <c r="H9040">
        <f t="shared" si="152"/>
        <v>0</v>
      </c>
    </row>
    <row r="9041" spans="3:8" x14ac:dyDescent="0.25">
      <c r="C9041" s="13"/>
      <c r="D9041" s="14"/>
      <c r="H9041">
        <f t="shared" si="152"/>
        <v>0</v>
      </c>
    </row>
    <row r="9042" spans="3:8" x14ac:dyDescent="0.25">
      <c r="C9042" s="13"/>
      <c r="D9042" s="14"/>
      <c r="H9042">
        <f t="shared" si="152"/>
        <v>0</v>
      </c>
    </row>
    <row r="9043" spans="3:8" x14ac:dyDescent="0.25">
      <c r="C9043" s="13"/>
      <c r="D9043" s="14"/>
      <c r="H9043">
        <f t="shared" si="152"/>
        <v>0</v>
      </c>
    </row>
    <row r="9044" spans="3:8" x14ac:dyDescent="0.25">
      <c r="C9044" s="13"/>
      <c r="D9044" s="14"/>
      <c r="H9044">
        <f t="shared" si="152"/>
        <v>0</v>
      </c>
    </row>
    <row r="9045" spans="3:8" x14ac:dyDescent="0.25">
      <c r="C9045" s="13"/>
      <c r="D9045" s="14"/>
      <c r="H9045">
        <f t="shared" si="152"/>
        <v>0</v>
      </c>
    </row>
    <row r="9046" spans="3:8" x14ac:dyDescent="0.25">
      <c r="C9046" s="13"/>
      <c r="D9046" s="14"/>
      <c r="H9046">
        <f t="shared" si="152"/>
        <v>0</v>
      </c>
    </row>
    <row r="9047" spans="3:8" x14ac:dyDescent="0.25">
      <c r="C9047" s="13"/>
      <c r="D9047" s="14"/>
      <c r="H9047">
        <f t="shared" si="152"/>
        <v>0</v>
      </c>
    </row>
    <row r="9048" spans="3:8" x14ac:dyDescent="0.25">
      <c r="C9048" s="13"/>
      <c r="D9048" s="14"/>
      <c r="H9048">
        <f t="shared" si="152"/>
        <v>0</v>
      </c>
    </row>
    <row r="9049" spans="3:8" x14ac:dyDescent="0.25">
      <c r="C9049" s="13"/>
      <c r="D9049" s="14"/>
      <c r="H9049">
        <f t="shared" si="152"/>
        <v>0</v>
      </c>
    </row>
    <row r="9050" spans="3:8" x14ac:dyDescent="0.25">
      <c r="C9050" s="13"/>
      <c r="D9050" s="14"/>
      <c r="H9050">
        <f t="shared" si="152"/>
        <v>0</v>
      </c>
    </row>
    <row r="9051" spans="3:8" x14ac:dyDescent="0.25">
      <c r="C9051" s="13"/>
      <c r="D9051" s="14"/>
      <c r="H9051">
        <f t="shared" si="152"/>
        <v>0</v>
      </c>
    </row>
    <row r="9052" spans="3:8" x14ac:dyDescent="0.25">
      <c r="C9052" s="13"/>
      <c r="D9052" s="14"/>
      <c r="H9052">
        <f t="shared" si="152"/>
        <v>0</v>
      </c>
    </row>
    <row r="9053" spans="3:8" x14ac:dyDescent="0.25">
      <c r="C9053" s="13"/>
      <c r="D9053" s="14"/>
      <c r="H9053">
        <f t="shared" si="152"/>
        <v>0</v>
      </c>
    </row>
    <row r="9054" spans="3:8" x14ac:dyDescent="0.25">
      <c r="C9054" s="13"/>
      <c r="D9054" s="14"/>
      <c r="H9054">
        <f t="shared" si="152"/>
        <v>0</v>
      </c>
    </row>
    <row r="9055" spans="3:8" x14ac:dyDescent="0.25">
      <c r="C9055" s="13"/>
      <c r="D9055" s="14"/>
      <c r="H9055">
        <f t="shared" si="152"/>
        <v>0</v>
      </c>
    </row>
    <row r="9056" spans="3:8" x14ac:dyDescent="0.25">
      <c r="C9056" s="13"/>
      <c r="D9056" s="14"/>
      <c r="H9056">
        <f t="shared" si="152"/>
        <v>0</v>
      </c>
    </row>
    <row r="9057" spans="3:8" x14ac:dyDescent="0.25">
      <c r="C9057" s="13"/>
      <c r="D9057" s="14"/>
      <c r="H9057">
        <f t="shared" si="152"/>
        <v>0</v>
      </c>
    </row>
    <row r="9058" spans="3:8" x14ac:dyDescent="0.25">
      <c r="C9058" s="13"/>
      <c r="D9058" s="14"/>
      <c r="H9058">
        <f t="shared" si="152"/>
        <v>0</v>
      </c>
    </row>
    <row r="9059" spans="3:8" x14ac:dyDescent="0.25">
      <c r="C9059" s="13"/>
      <c r="D9059" s="14"/>
      <c r="H9059">
        <f t="shared" si="152"/>
        <v>0</v>
      </c>
    </row>
    <row r="9060" spans="3:8" x14ac:dyDescent="0.25">
      <c r="C9060" s="13"/>
      <c r="D9060" s="14"/>
      <c r="H9060">
        <f t="shared" si="152"/>
        <v>0</v>
      </c>
    </row>
    <row r="9061" spans="3:8" x14ac:dyDescent="0.25">
      <c r="C9061" s="13"/>
      <c r="D9061" s="14"/>
      <c r="H9061">
        <f t="shared" si="152"/>
        <v>0</v>
      </c>
    </row>
    <row r="9062" spans="3:8" x14ac:dyDescent="0.25">
      <c r="C9062" s="13"/>
      <c r="D9062" s="14"/>
      <c r="H9062">
        <f t="shared" si="152"/>
        <v>0</v>
      </c>
    </row>
    <row r="9063" spans="3:8" x14ac:dyDescent="0.25">
      <c r="C9063" s="13"/>
      <c r="D9063" s="14"/>
      <c r="H9063">
        <f t="shared" si="152"/>
        <v>0</v>
      </c>
    </row>
    <row r="9064" spans="3:8" x14ac:dyDescent="0.25">
      <c r="C9064" s="13"/>
      <c r="D9064" s="14"/>
      <c r="H9064">
        <f t="shared" si="152"/>
        <v>0</v>
      </c>
    </row>
    <row r="9065" spans="3:8" x14ac:dyDescent="0.25">
      <c r="C9065" s="13"/>
      <c r="D9065" s="14"/>
      <c r="H9065">
        <f t="shared" si="152"/>
        <v>0</v>
      </c>
    </row>
    <row r="9066" spans="3:8" x14ac:dyDescent="0.25">
      <c r="C9066" s="13"/>
      <c r="D9066" s="14"/>
      <c r="H9066">
        <f t="shared" si="152"/>
        <v>0</v>
      </c>
    </row>
    <row r="9067" spans="3:8" x14ac:dyDescent="0.25">
      <c r="C9067" s="13"/>
      <c r="D9067" s="14"/>
      <c r="H9067">
        <f t="shared" si="152"/>
        <v>0</v>
      </c>
    </row>
    <row r="9068" spans="3:8" x14ac:dyDescent="0.25">
      <c r="C9068" s="13"/>
      <c r="D9068" s="14"/>
      <c r="H9068">
        <f t="shared" si="152"/>
        <v>0</v>
      </c>
    </row>
    <row r="9069" spans="3:8" x14ac:dyDescent="0.25">
      <c r="C9069" s="13"/>
      <c r="D9069" s="14"/>
      <c r="H9069">
        <f t="shared" si="152"/>
        <v>0</v>
      </c>
    </row>
    <row r="9070" spans="3:8" x14ac:dyDescent="0.25">
      <c r="C9070" s="13"/>
      <c r="D9070" s="14"/>
      <c r="H9070">
        <f t="shared" si="152"/>
        <v>0</v>
      </c>
    </row>
    <row r="9071" spans="3:8" x14ac:dyDescent="0.25">
      <c r="C9071" s="13"/>
      <c r="D9071" s="14"/>
      <c r="H9071">
        <f t="shared" si="152"/>
        <v>0</v>
      </c>
    </row>
    <row r="9072" spans="3:8" x14ac:dyDescent="0.25">
      <c r="C9072" s="13"/>
      <c r="D9072" s="14"/>
      <c r="H9072">
        <f t="shared" si="152"/>
        <v>0</v>
      </c>
    </row>
    <row r="9073" spans="3:8" x14ac:dyDescent="0.25">
      <c r="C9073" s="13"/>
      <c r="D9073" s="14"/>
      <c r="H9073">
        <f t="shared" si="152"/>
        <v>0</v>
      </c>
    </row>
    <row r="9074" spans="3:8" x14ac:dyDescent="0.25">
      <c r="C9074" s="13"/>
      <c r="D9074" s="14"/>
      <c r="H9074">
        <f t="shared" si="152"/>
        <v>0</v>
      </c>
    </row>
    <row r="9075" spans="3:8" x14ac:dyDescent="0.25">
      <c r="C9075" s="13"/>
      <c r="D9075" s="14"/>
      <c r="H9075">
        <f t="shared" si="152"/>
        <v>0</v>
      </c>
    </row>
    <row r="9076" spans="3:8" x14ac:dyDescent="0.25">
      <c r="C9076" s="13"/>
      <c r="D9076" s="14"/>
      <c r="H9076">
        <f t="shared" si="152"/>
        <v>0</v>
      </c>
    </row>
    <row r="9077" spans="3:8" x14ac:dyDescent="0.25">
      <c r="C9077" s="13"/>
      <c r="D9077" s="14"/>
      <c r="H9077">
        <f t="shared" si="152"/>
        <v>0</v>
      </c>
    </row>
    <row r="9078" spans="3:8" x14ac:dyDescent="0.25">
      <c r="C9078" s="13"/>
      <c r="D9078" s="14"/>
      <c r="H9078">
        <f t="shared" si="152"/>
        <v>0</v>
      </c>
    </row>
    <row r="9079" spans="3:8" x14ac:dyDescent="0.25">
      <c r="C9079" s="13"/>
      <c r="D9079" s="14"/>
      <c r="H9079">
        <f t="shared" si="152"/>
        <v>0</v>
      </c>
    </row>
    <row r="9080" spans="3:8" x14ac:dyDescent="0.25">
      <c r="C9080" s="13"/>
      <c r="D9080" s="14"/>
      <c r="H9080">
        <f t="shared" si="152"/>
        <v>0</v>
      </c>
    </row>
    <row r="9081" spans="3:8" x14ac:dyDescent="0.25">
      <c r="C9081" s="13"/>
      <c r="D9081" s="14"/>
      <c r="H9081">
        <f t="shared" si="152"/>
        <v>0</v>
      </c>
    </row>
    <row r="9082" spans="3:8" x14ac:dyDescent="0.25">
      <c r="C9082" s="13"/>
      <c r="D9082" s="14"/>
      <c r="H9082">
        <f t="shared" si="152"/>
        <v>0</v>
      </c>
    </row>
    <row r="9083" spans="3:8" x14ac:dyDescent="0.25">
      <c r="C9083" s="13"/>
      <c r="D9083" s="14"/>
      <c r="H9083">
        <f t="shared" si="152"/>
        <v>0</v>
      </c>
    </row>
    <row r="9084" spans="3:8" x14ac:dyDescent="0.25">
      <c r="C9084" s="13"/>
      <c r="D9084" s="14"/>
      <c r="H9084">
        <f t="shared" si="152"/>
        <v>0</v>
      </c>
    </row>
    <row r="9085" spans="3:8" x14ac:dyDescent="0.25">
      <c r="C9085" s="13"/>
      <c r="D9085" s="14"/>
      <c r="H9085">
        <f t="shared" si="152"/>
        <v>0</v>
      </c>
    </row>
    <row r="9086" spans="3:8" x14ac:dyDescent="0.25">
      <c r="C9086" s="13"/>
      <c r="D9086" s="14"/>
      <c r="H9086">
        <f t="shared" si="152"/>
        <v>0</v>
      </c>
    </row>
    <row r="9087" spans="3:8" x14ac:dyDescent="0.25">
      <c r="C9087" s="13"/>
      <c r="D9087" s="14"/>
      <c r="H9087">
        <f t="shared" si="152"/>
        <v>0</v>
      </c>
    </row>
    <row r="9088" spans="3:8" x14ac:dyDescent="0.25">
      <c r="C9088" s="13"/>
      <c r="D9088" s="14"/>
      <c r="H9088">
        <f t="shared" si="152"/>
        <v>0</v>
      </c>
    </row>
    <row r="9089" spans="3:8" x14ac:dyDescent="0.25">
      <c r="C9089" s="13"/>
      <c r="D9089" s="14"/>
      <c r="H9089">
        <f t="shared" si="152"/>
        <v>0</v>
      </c>
    </row>
    <row r="9090" spans="3:8" x14ac:dyDescent="0.25">
      <c r="C9090" s="13"/>
      <c r="D9090" s="14"/>
      <c r="H9090">
        <f t="shared" si="152"/>
        <v>0</v>
      </c>
    </row>
    <row r="9091" spans="3:8" x14ac:dyDescent="0.25">
      <c r="C9091" s="13"/>
      <c r="D9091" s="14"/>
      <c r="H9091">
        <f t="shared" si="152"/>
        <v>0</v>
      </c>
    </row>
    <row r="9092" spans="3:8" x14ac:dyDescent="0.25">
      <c r="C9092" s="13"/>
      <c r="D9092" s="14"/>
      <c r="H9092">
        <f t="shared" ref="H9092:H9155" si="153">IF(ISNUMBER(E9092),E9092,0)</f>
        <v>0</v>
      </c>
    </row>
    <row r="9093" spans="3:8" x14ac:dyDescent="0.25">
      <c r="C9093" s="13"/>
      <c r="D9093" s="14"/>
      <c r="H9093">
        <f t="shared" si="153"/>
        <v>0</v>
      </c>
    </row>
    <row r="9094" spans="3:8" x14ac:dyDescent="0.25">
      <c r="C9094" s="13"/>
      <c r="D9094" s="14"/>
      <c r="H9094">
        <f t="shared" si="153"/>
        <v>0</v>
      </c>
    </row>
    <row r="9095" spans="3:8" x14ac:dyDescent="0.25">
      <c r="C9095" s="13"/>
      <c r="D9095" s="14"/>
      <c r="H9095">
        <f t="shared" si="153"/>
        <v>0</v>
      </c>
    </row>
    <row r="9096" spans="3:8" x14ac:dyDescent="0.25">
      <c r="C9096" s="13"/>
      <c r="D9096" s="14"/>
      <c r="H9096">
        <f t="shared" si="153"/>
        <v>0</v>
      </c>
    </row>
    <row r="9097" spans="3:8" x14ac:dyDescent="0.25">
      <c r="C9097" s="13"/>
      <c r="D9097" s="14"/>
      <c r="H9097">
        <f t="shared" si="153"/>
        <v>0</v>
      </c>
    </row>
    <row r="9098" spans="3:8" x14ac:dyDescent="0.25">
      <c r="C9098" s="13"/>
      <c r="D9098" s="14"/>
      <c r="H9098">
        <f t="shared" si="153"/>
        <v>0</v>
      </c>
    </row>
    <row r="9099" spans="3:8" x14ac:dyDescent="0.25">
      <c r="C9099" s="13"/>
      <c r="D9099" s="14"/>
      <c r="H9099">
        <f t="shared" si="153"/>
        <v>0</v>
      </c>
    </row>
    <row r="9100" spans="3:8" x14ac:dyDescent="0.25">
      <c r="C9100" s="13"/>
      <c r="D9100" s="14"/>
      <c r="H9100">
        <f t="shared" si="153"/>
        <v>0</v>
      </c>
    </row>
    <row r="9101" spans="3:8" x14ac:dyDescent="0.25">
      <c r="C9101" s="13"/>
      <c r="D9101" s="14"/>
      <c r="H9101">
        <f t="shared" si="153"/>
        <v>0</v>
      </c>
    </row>
    <row r="9102" spans="3:8" x14ac:dyDescent="0.25">
      <c r="C9102" s="13"/>
      <c r="D9102" s="14"/>
      <c r="H9102">
        <f t="shared" si="153"/>
        <v>0</v>
      </c>
    </row>
    <row r="9103" spans="3:8" x14ac:dyDescent="0.25">
      <c r="C9103" s="13"/>
      <c r="D9103" s="14"/>
      <c r="H9103">
        <f t="shared" si="153"/>
        <v>0</v>
      </c>
    </row>
    <row r="9104" spans="3:8" x14ac:dyDescent="0.25">
      <c r="C9104" s="13"/>
      <c r="D9104" s="14"/>
      <c r="H9104">
        <f t="shared" si="153"/>
        <v>0</v>
      </c>
    </row>
    <row r="9105" spans="3:8" x14ac:dyDescent="0.25">
      <c r="C9105" s="13"/>
      <c r="D9105" s="14"/>
      <c r="H9105">
        <f t="shared" si="153"/>
        <v>0</v>
      </c>
    </row>
    <row r="9106" spans="3:8" x14ac:dyDescent="0.25">
      <c r="C9106" s="13"/>
      <c r="D9106" s="14"/>
      <c r="H9106">
        <f t="shared" si="153"/>
        <v>0</v>
      </c>
    </row>
    <row r="9107" spans="3:8" x14ac:dyDescent="0.25">
      <c r="C9107" s="13"/>
      <c r="D9107" s="14"/>
      <c r="H9107">
        <f t="shared" si="153"/>
        <v>0</v>
      </c>
    </row>
    <row r="9108" spans="3:8" x14ac:dyDescent="0.25">
      <c r="C9108" s="13"/>
      <c r="D9108" s="14"/>
      <c r="H9108">
        <f t="shared" si="153"/>
        <v>0</v>
      </c>
    </row>
    <row r="9109" spans="3:8" x14ac:dyDescent="0.25">
      <c r="C9109" s="13"/>
      <c r="D9109" s="14"/>
      <c r="H9109">
        <f t="shared" si="153"/>
        <v>0</v>
      </c>
    </row>
    <row r="9110" spans="3:8" x14ac:dyDescent="0.25">
      <c r="C9110" s="13"/>
      <c r="D9110" s="14"/>
      <c r="H9110">
        <f t="shared" si="153"/>
        <v>0</v>
      </c>
    </row>
    <row r="9111" spans="3:8" x14ac:dyDescent="0.25">
      <c r="C9111" s="13"/>
      <c r="D9111" s="14"/>
      <c r="H9111">
        <f t="shared" si="153"/>
        <v>0</v>
      </c>
    </row>
    <row r="9112" spans="3:8" x14ac:dyDescent="0.25">
      <c r="C9112" s="13"/>
      <c r="D9112" s="14"/>
      <c r="H9112">
        <f t="shared" si="153"/>
        <v>0</v>
      </c>
    </row>
    <row r="9113" spans="3:8" x14ac:dyDescent="0.25">
      <c r="C9113" s="13"/>
      <c r="D9113" s="14"/>
      <c r="H9113">
        <f t="shared" si="153"/>
        <v>0</v>
      </c>
    </row>
    <row r="9114" spans="3:8" x14ac:dyDescent="0.25">
      <c r="C9114" s="13"/>
      <c r="D9114" s="14"/>
      <c r="H9114">
        <f t="shared" si="153"/>
        <v>0</v>
      </c>
    </row>
    <row r="9115" spans="3:8" x14ac:dyDescent="0.25">
      <c r="C9115" s="13"/>
      <c r="D9115" s="14"/>
      <c r="H9115">
        <f t="shared" si="153"/>
        <v>0</v>
      </c>
    </row>
    <row r="9116" spans="3:8" x14ac:dyDescent="0.25">
      <c r="C9116" s="13"/>
      <c r="D9116" s="14"/>
      <c r="H9116">
        <f t="shared" si="153"/>
        <v>0</v>
      </c>
    </row>
    <row r="9117" spans="3:8" x14ac:dyDescent="0.25">
      <c r="C9117" s="13"/>
      <c r="D9117" s="14"/>
      <c r="H9117">
        <f t="shared" si="153"/>
        <v>0</v>
      </c>
    </row>
    <row r="9118" spans="3:8" x14ac:dyDescent="0.25">
      <c r="C9118" s="13"/>
      <c r="D9118" s="14"/>
      <c r="H9118">
        <f t="shared" si="153"/>
        <v>0</v>
      </c>
    </row>
    <row r="9119" spans="3:8" x14ac:dyDescent="0.25">
      <c r="C9119" s="13"/>
      <c r="D9119" s="14"/>
      <c r="H9119">
        <f t="shared" si="153"/>
        <v>0</v>
      </c>
    </row>
    <row r="9120" spans="3:8" x14ac:dyDescent="0.25">
      <c r="C9120" s="13"/>
      <c r="D9120" s="14"/>
      <c r="H9120">
        <f t="shared" si="153"/>
        <v>0</v>
      </c>
    </row>
    <row r="9121" spans="3:8" x14ac:dyDescent="0.25">
      <c r="C9121" s="13"/>
      <c r="D9121" s="14"/>
      <c r="H9121">
        <f t="shared" si="153"/>
        <v>0</v>
      </c>
    </row>
    <row r="9122" spans="3:8" x14ac:dyDescent="0.25">
      <c r="C9122" s="13"/>
      <c r="D9122" s="14"/>
      <c r="H9122">
        <f t="shared" si="153"/>
        <v>0</v>
      </c>
    </row>
    <row r="9123" spans="3:8" x14ac:dyDescent="0.25">
      <c r="C9123" s="13"/>
      <c r="D9123" s="14"/>
      <c r="H9123">
        <f t="shared" si="153"/>
        <v>0</v>
      </c>
    </row>
    <row r="9124" spans="3:8" x14ac:dyDescent="0.25">
      <c r="C9124" s="13"/>
      <c r="D9124" s="14"/>
      <c r="H9124">
        <f t="shared" si="153"/>
        <v>0</v>
      </c>
    </row>
    <row r="9125" spans="3:8" x14ac:dyDescent="0.25">
      <c r="C9125" s="13"/>
      <c r="D9125" s="14"/>
      <c r="H9125">
        <f t="shared" si="153"/>
        <v>0</v>
      </c>
    </row>
    <row r="9126" spans="3:8" x14ac:dyDescent="0.25">
      <c r="C9126" s="13"/>
      <c r="D9126" s="14"/>
      <c r="H9126">
        <f t="shared" si="153"/>
        <v>0</v>
      </c>
    </row>
    <row r="9127" spans="3:8" x14ac:dyDescent="0.25">
      <c r="C9127" s="13"/>
      <c r="D9127" s="14"/>
      <c r="H9127">
        <f t="shared" si="153"/>
        <v>0</v>
      </c>
    </row>
    <row r="9128" spans="3:8" x14ac:dyDescent="0.25">
      <c r="C9128" s="13"/>
      <c r="D9128" s="14"/>
      <c r="H9128">
        <f t="shared" si="153"/>
        <v>0</v>
      </c>
    </row>
    <row r="9129" spans="3:8" x14ac:dyDescent="0.25">
      <c r="C9129" s="13"/>
      <c r="D9129" s="14"/>
      <c r="H9129">
        <f t="shared" si="153"/>
        <v>0</v>
      </c>
    </row>
    <row r="9130" spans="3:8" x14ac:dyDescent="0.25">
      <c r="C9130" s="13"/>
      <c r="D9130" s="14"/>
      <c r="H9130">
        <f t="shared" si="153"/>
        <v>0</v>
      </c>
    </row>
    <row r="9131" spans="3:8" x14ac:dyDescent="0.25">
      <c r="C9131" s="13"/>
      <c r="D9131" s="14"/>
      <c r="H9131">
        <f t="shared" si="153"/>
        <v>0</v>
      </c>
    </row>
    <row r="9132" spans="3:8" x14ac:dyDescent="0.25">
      <c r="C9132" s="13"/>
      <c r="D9132" s="14"/>
      <c r="H9132">
        <f t="shared" si="153"/>
        <v>0</v>
      </c>
    </row>
    <row r="9133" spans="3:8" x14ac:dyDescent="0.25">
      <c r="C9133" s="13"/>
      <c r="D9133" s="14"/>
      <c r="H9133">
        <f t="shared" si="153"/>
        <v>0</v>
      </c>
    </row>
    <row r="9134" spans="3:8" x14ac:dyDescent="0.25">
      <c r="C9134" s="13"/>
      <c r="D9134" s="14"/>
      <c r="H9134">
        <f t="shared" si="153"/>
        <v>0</v>
      </c>
    </row>
    <row r="9135" spans="3:8" x14ac:dyDescent="0.25">
      <c r="C9135" s="13"/>
      <c r="D9135" s="14"/>
      <c r="H9135">
        <f t="shared" si="153"/>
        <v>0</v>
      </c>
    </row>
    <row r="9136" spans="3:8" x14ac:dyDescent="0.25">
      <c r="C9136" s="13"/>
      <c r="D9136" s="14"/>
      <c r="H9136">
        <f t="shared" si="153"/>
        <v>0</v>
      </c>
    </row>
    <row r="9137" spans="3:8" x14ac:dyDescent="0.25">
      <c r="C9137" s="13"/>
      <c r="D9137" s="14"/>
      <c r="H9137">
        <f t="shared" si="153"/>
        <v>0</v>
      </c>
    </row>
    <row r="9138" spans="3:8" x14ac:dyDescent="0.25">
      <c r="C9138" s="13"/>
      <c r="D9138" s="14"/>
      <c r="H9138">
        <f t="shared" si="153"/>
        <v>0</v>
      </c>
    </row>
    <row r="9139" spans="3:8" x14ac:dyDescent="0.25">
      <c r="C9139" s="13"/>
      <c r="D9139" s="14"/>
      <c r="H9139">
        <f t="shared" si="153"/>
        <v>0</v>
      </c>
    </row>
    <row r="9140" spans="3:8" x14ac:dyDescent="0.25">
      <c r="C9140" s="13"/>
      <c r="D9140" s="14"/>
      <c r="H9140">
        <f t="shared" si="153"/>
        <v>0</v>
      </c>
    </row>
    <row r="9141" spans="3:8" x14ac:dyDescent="0.25">
      <c r="C9141" s="13"/>
      <c r="D9141" s="14"/>
      <c r="H9141">
        <f t="shared" si="153"/>
        <v>0</v>
      </c>
    </row>
    <row r="9142" spans="3:8" x14ac:dyDescent="0.25">
      <c r="C9142" s="13"/>
      <c r="D9142" s="14"/>
      <c r="H9142">
        <f t="shared" si="153"/>
        <v>0</v>
      </c>
    </row>
    <row r="9143" spans="3:8" x14ac:dyDescent="0.25">
      <c r="C9143" s="13"/>
      <c r="D9143" s="14"/>
      <c r="H9143">
        <f t="shared" si="153"/>
        <v>0</v>
      </c>
    </row>
    <row r="9144" spans="3:8" x14ac:dyDescent="0.25">
      <c r="C9144" s="13"/>
      <c r="D9144" s="14"/>
      <c r="H9144">
        <f t="shared" si="153"/>
        <v>0</v>
      </c>
    </row>
    <row r="9145" spans="3:8" x14ac:dyDescent="0.25">
      <c r="C9145" s="13"/>
      <c r="D9145" s="14"/>
      <c r="H9145">
        <f t="shared" si="153"/>
        <v>0</v>
      </c>
    </row>
    <row r="9146" spans="3:8" x14ac:dyDescent="0.25">
      <c r="C9146" s="13"/>
      <c r="D9146" s="14"/>
      <c r="H9146">
        <f t="shared" si="153"/>
        <v>0</v>
      </c>
    </row>
    <row r="9147" spans="3:8" x14ac:dyDescent="0.25">
      <c r="C9147" s="13"/>
      <c r="D9147" s="14"/>
      <c r="H9147">
        <f t="shared" si="153"/>
        <v>0</v>
      </c>
    </row>
    <row r="9148" spans="3:8" x14ac:dyDescent="0.25">
      <c r="C9148" s="13"/>
      <c r="D9148" s="14"/>
      <c r="H9148">
        <f t="shared" si="153"/>
        <v>0</v>
      </c>
    </row>
    <row r="9149" spans="3:8" x14ac:dyDescent="0.25">
      <c r="C9149" s="13"/>
      <c r="D9149" s="14"/>
      <c r="H9149">
        <f t="shared" si="153"/>
        <v>0</v>
      </c>
    </row>
    <row r="9150" spans="3:8" x14ac:dyDescent="0.25">
      <c r="C9150" s="13"/>
      <c r="D9150" s="14"/>
      <c r="H9150">
        <f t="shared" si="153"/>
        <v>0</v>
      </c>
    </row>
    <row r="9151" spans="3:8" x14ac:dyDescent="0.25">
      <c r="C9151" s="13"/>
      <c r="D9151" s="14"/>
      <c r="H9151">
        <f t="shared" si="153"/>
        <v>0</v>
      </c>
    </row>
    <row r="9152" spans="3:8" x14ac:dyDescent="0.25">
      <c r="C9152" s="13"/>
      <c r="D9152" s="14"/>
      <c r="H9152">
        <f t="shared" si="153"/>
        <v>0</v>
      </c>
    </row>
    <row r="9153" spans="3:8" x14ac:dyDescent="0.25">
      <c r="C9153" s="13"/>
      <c r="D9153" s="14"/>
      <c r="H9153">
        <f t="shared" si="153"/>
        <v>0</v>
      </c>
    </row>
    <row r="9154" spans="3:8" x14ac:dyDescent="0.25">
      <c r="C9154" s="13"/>
      <c r="D9154" s="14"/>
      <c r="H9154">
        <f t="shared" si="153"/>
        <v>0</v>
      </c>
    </row>
    <row r="9155" spans="3:8" x14ac:dyDescent="0.25">
      <c r="C9155" s="13"/>
      <c r="D9155" s="14"/>
      <c r="H9155">
        <f t="shared" si="153"/>
        <v>0</v>
      </c>
    </row>
    <row r="9156" spans="3:8" x14ac:dyDescent="0.25">
      <c r="C9156" s="13"/>
      <c r="D9156" s="14"/>
      <c r="H9156">
        <f t="shared" ref="H9156:H9219" si="154">IF(ISNUMBER(E9156),E9156,0)</f>
        <v>0</v>
      </c>
    </row>
    <row r="9157" spans="3:8" x14ac:dyDescent="0.25">
      <c r="C9157" s="13"/>
      <c r="D9157" s="14"/>
      <c r="H9157">
        <f t="shared" si="154"/>
        <v>0</v>
      </c>
    </row>
    <row r="9158" spans="3:8" x14ac:dyDescent="0.25">
      <c r="C9158" s="13"/>
      <c r="D9158" s="14"/>
      <c r="H9158">
        <f t="shared" si="154"/>
        <v>0</v>
      </c>
    </row>
    <row r="9159" spans="3:8" x14ac:dyDescent="0.25">
      <c r="C9159" s="13"/>
      <c r="D9159" s="14"/>
      <c r="H9159">
        <f t="shared" si="154"/>
        <v>0</v>
      </c>
    </row>
    <row r="9160" spans="3:8" x14ac:dyDescent="0.25">
      <c r="C9160" s="13"/>
      <c r="D9160" s="14"/>
      <c r="H9160">
        <f t="shared" si="154"/>
        <v>0</v>
      </c>
    </row>
    <row r="9161" spans="3:8" x14ac:dyDescent="0.25">
      <c r="C9161" s="13"/>
      <c r="D9161" s="14"/>
      <c r="H9161">
        <f t="shared" si="154"/>
        <v>0</v>
      </c>
    </row>
    <row r="9162" spans="3:8" x14ac:dyDescent="0.25">
      <c r="C9162" s="13"/>
      <c r="D9162" s="14"/>
      <c r="H9162">
        <f t="shared" si="154"/>
        <v>0</v>
      </c>
    </row>
    <row r="9163" spans="3:8" x14ac:dyDescent="0.25">
      <c r="C9163" s="13"/>
      <c r="D9163" s="14"/>
      <c r="H9163">
        <f t="shared" si="154"/>
        <v>0</v>
      </c>
    </row>
    <row r="9164" spans="3:8" x14ac:dyDescent="0.25">
      <c r="C9164" s="13"/>
      <c r="D9164" s="14"/>
      <c r="H9164">
        <f t="shared" si="154"/>
        <v>0</v>
      </c>
    </row>
    <row r="9165" spans="3:8" x14ac:dyDescent="0.25">
      <c r="C9165" s="13"/>
      <c r="D9165" s="14"/>
      <c r="H9165">
        <f t="shared" si="154"/>
        <v>0</v>
      </c>
    </row>
    <row r="9166" spans="3:8" x14ac:dyDescent="0.25">
      <c r="C9166" s="13"/>
      <c r="D9166" s="14"/>
      <c r="H9166">
        <f t="shared" si="154"/>
        <v>0</v>
      </c>
    </row>
    <row r="9167" spans="3:8" x14ac:dyDescent="0.25">
      <c r="C9167" s="13"/>
      <c r="D9167" s="14"/>
      <c r="H9167">
        <f t="shared" si="154"/>
        <v>0</v>
      </c>
    </row>
    <row r="9168" spans="3:8" x14ac:dyDescent="0.25">
      <c r="C9168" s="13"/>
      <c r="D9168" s="14"/>
      <c r="H9168">
        <f t="shared" si="154"/>
        <v>0</v>
      </c>
    </row>
    <row r="9169" spans="3:8" x14ac:dyDescent="0.25">
      <c r="C9169" s="13"/>
      <c r="D9169" s="14"/>
      <c r="H9169">
        <f t="shared" si="154"/>
        <v>0</v>
      </c>
    </row>
    <row r="9170" spans="3:8" x14ac:dyDescent="0.25">
      <c r="C9170" s="13"/>
      <c r="D9170" s="14"/>
      <c r="H9170">
        <f t="shared" si="154"/>
        <v>0</v>
      </c>
    </row>
    <row r="9171" spans="3:8" x14ac:dyDescent="0.25">
      <c r="C9171" s="13"/>
      <c r="D9171" s="14"/>
      <c r="H9171">
        <f t="shared" si="154"/>
        <v>0</v>
      </c>
    </row>
    <row r="9172" spans="3:8" x14ac:dyDescent="0.25">
      <c r="C9172" s="13"/>
      <c r="D9172" s="14"/>
      <c r="H9172">
        <f t="shared" si="154"/>
        <v>0</v>
      </c>
    </row>
    <row r="9173" spans="3:8" x14ac:dyDescent="0.25">
      <c r="C9173" s="13"/>
      <c r="D9173" s="14"/>
      <c r="H9173">
        <f t="shared" si="154"/>
        <v>0</v>
      </c>
    </row>
    <row r="9174" spans="3:8" x14ac:dyDescent="0.25">
      <c r="C9174" s="13"/>
      <c r="D9174" s="14"/>
      <c r="H9174">
        <f t="shared" si="154"/>
        <v>0</v>
      </c>
    </row>
    <row r="9175" spans="3:8" x14ac:dyDescent="0.25">
      <c r="C9175" s="13"/>
      <c r="D9175" s="14"/>
      <c r="H9175">
        <f t="shared" si="154"/>
        <v>0</v>
      </c>
    </row>
    <row r="9176" spans="3:8" x14ac:dyDescent="0.25">
      <c r="C9176" s="13"/>
      <c r="D9176" s="14"/>
      <c r="H9176">
        <f t="shared" si="154"/>
        <v>0</v>
      </c>
    </row>
    <row r="9177" spans="3:8" x14ac:dyDescent="0.25">
      <c r="C9177" s="13"/>
      <c r="D9177" s="14"/>
      <c r="H9177">
        <f t="shared" si="154"/>
        <v>0</v>
      </c>
    </row>
    <row r="9178" spans="3:8" x14ac:dyDescent="0.25">
      <c r="C9178" s="13"/>
      <c r="D9178" s="14"/>
      <c r="H9178">
        <f t="shared" si="154"/>
        <v>0</v>
      </c>
    </row>
    <row r="9179" spans="3:8" x14ac:dyDescent="0.25">
      <c r="C9179" s="13"/>
      <c r="D9179" s="14"/>
      <c r="H9179">
        <f t="shared" si="154"/>
        <v>0</v>
      </c>
    </row>
    <row r="9180" spans="3:8" x14ac:dyDescent="0.25">
      <c r="C9180" s="13"/>
      <c r="D9180" s="14"/>
      <c r="H9180">
        <f t="shared" si="154"/>
        <v>0</v>
      </c>
    </row>
    <row r="9181" spans="3:8" x14ac:dyDescent="0.25">
      <c r="C9181" s="13"/>
      <c r="D9181" s="14"/>
      <c r="H9181">
        <f t="shared" si="154"/>
        <v>0</v>
      </c>
    </row>
    <row r="9182" spans="3:8" x14ac:dyDescent="0.25">
      <c r="C9182" s="13"/>
      <c r="D9182" s="14"/>
      <c r="H9182">
        <f t="shared" si="154"/>
        <v>0</v>
      </c>
    </row>
    <row r="9183" spans="3:8" x14ac:dyDescent="0.25">
      <c r="C9183" s="13"/>
      <c r="D9183" s="14"/>
      <c r="H9183">
        <f t="shared" si="154"/>
        <v>0</v>
      </c>
    </row>
    <row r="9184" spans="3:8" x14ac:dyDescent="0.25">
      <c r="C9184" s="13"/>
      <c r="D9184" s="14"/>
      <c r="H9184">
        <f t="shared" si="154"/>
        <v>0</v>
      </c>
    </row>
    <row r="9185" spans="3:8" x14ac:dyDescent="0.25">
      <c r="C9185" s="13"/>
      <c r="D9185" s="14"/>
      <c r="H9185">
        <f t="shared" si="154"/>
        <v>0</v>
      </c>
    </row>
    <row r="9186" spans="3:8" x14ac:dyDescent="0.25">
      <c r="C9186" s="13"/>
      <c r="D9186" s="14"/>
      <c r="H9186">
        <f t="shared" si="154"/>
        <v>0</v>
      </c>
    </row>
    <row r="9187" spans="3:8" x14ac:dyDescent="0.25">
      <c r="C9187" s="13"/>
      <c r="D9187" s="14"/>
      <c r="H9187">
        <f t="shared" si="154"/>
        <v>0</v>
      </c>
    </row>
    <row r="9188" spans="3:8" x14ac:dyDescent="0.25">
      <c r="C9188" s="13"/>
      <c r="D9188" s="14"/>
      <c r="H9188">
        <f t="shared" si="154"/>
        <v>0</v>
      </c>
    </row>
    <row r="9189" spans="3:8" x14ac:dyDescent="0.25">
      <c r="C9189" s="13"/>
      <c r="D9189" s="14"/>
      <c r="H9189">
        <f t="shared" si="154"/>
        <v>0</v>
      </c>
    </row>
    <row r="9190" spans="3:8" x14ac:dyDescent="0.25">
      <c r="C9190" s="13"/>
      <c r="D9190" s="14"/>
      <c r="H9190">
        <f t="shared" si="154"/>
        <v>0</v>
      </c>
    </row>
    <row r="9191" spans="3:8" x14ac:dyDescent="0.25">
      <c r="C9191" s="13"/>
      <c r="D9191" s="14"/>
      <c r="H9191">
        <f t="shared" si="154"/>
        <v>0</v>
      </c>
    </row>
    <row r="9192" spans="3:8" x14ac:dyDescent="0.25">
      <c r="C9192" s="13"/>
      <c r="D9192" s="14"/>
      <c r="H9192">
        <f t="shared" si="154"/>
        <v>0</v>
      </c>
    </row>
    <row r="9193" spans="3:8" x14ac:dyDescent="0.25">
      <c r="C9193" s="13"/>
      <c r="D9193" s="14"/>
      <c r="H9193">
        <f t="shared" si="154"/>
        <v>0</v>
      </c>
    </row>
    <row r="9194" spans="3:8" x14ac:dyDescent="0.25">
      <c r="C9194" s="13"/>
      <c r="D9194" s="14"/>
      <c r="H9194">
        <f t="shared" si="154"/>
        <v>0</v>
      </c>
    </row>
    <row r="9195" spans="3:8" x14ac:dyDescent="0.25">
      <c r="C9195" s="13"/>
      <c r="D9195" s="14"/>
      <c r="H9195">
        <f t="shared" si="154"/>
        <v>0</v>
      </c>
    </row>
    <row r="9196" spans="3:8" x14ac:dyDescent="0.25">
      <c r="C9196" s="13"/>
      <c r="D9196" s="14"/>
      <c r="H9196">
        <f t="shared" si="154"/>
        <v>0</v>
      </c>
    </row>
    <row r="9197" spans="3:8" x14ac:dyDescent="0.25">
      <c r="C9197" s="13"/>
      <c r="D9197" s="14"/>
      <c r="H9197">
        <f t="shared" si="154"/>
        <v>0</v>
      </c>
    </row>
    <row r="9198" spans="3:8" x14ac:dyDescent="0.25">
      <c r="C9198" s="13"/>
      <c r="D9198" s="14"/>
      <c r="H9198">
        <f t="shared" si="154"/>
        <v>0</v>
      </c>
    </row>
    <row r="9199" spans="3:8" x14ac:dyDescent="0.25">
      <c r="C9199" s="13"/>
      <c r="D9199" s="14"/>
      <c r="H9199">
        <f t="shared" si="154"/>
        <v>0</v>
      </c>
    </row>
    <row r="9200" spans="3:8" x14ac:dyDescent="0.25">
      <c r="C9200" s="13"/>
      <c r="D9200" s="14"/>
      <c r="H9200">
        <f t="shared" si="154"/>
        <v>0</v>
      </c>
    </row>
    <row r="9201" spans="3:8" x14ac:dyDescent="0.25">
      <c r="C9201" s="13"/>
      <c r="D9201" s="14"/>
      <c r="H9201">
        <f t="shared" si="154"/>
        <v>0</v>
      </c>
    </row>
    <row r="9202" spans="3:8" x14ac:dyDescent="0.25">
      <c r="C9202" s="13"/>
      <c r="D9202" s="14"/>
      <c r="H9202">
        <f t="shared" si="154"/>
        <v>0</v>
      </c>
    </row>
    <row r="9203" spans="3:8" x14ac:dyDescent="0.25">
      <c r="C9203" s="13"/>
      <c r="D9203" s="14"/>
      <c r="H9203">
        <f t="shared" si="154"/>
        <v>0</v>
      </c>
    </row>
    <row r="9204" spans="3:8" x14ac:dyDescent="0.25">
      <c r="C9204" s="13"/>
      <c r="D9204" s="14"/>
      <c r="H9204">
        <f t="shared" si="154"/>
        <v>0</v>
      </c>
    </row>
    <row r="9205" spans="3:8" x14ac:dyDescent="0.25">
      <c r="C9205" s="13"/>
      <c r="D9205" s="14"/>
      <c r="H9205">
        <f t="shared" si="154"/>
        <v>0</v>
      </c>
    </row>
    <row r="9206" spans="3:8" x14ac:dyDescent="0.25">
      <c r="C9206" s="13"/>
      <c r="D9206" s="14"/>
      <c r="H9206">
        <f t="shared" si="154"/>
        <v>0</v>
      </c>
    </row>
    <row r="9207" spans="3:8" x14ac:dyDescent="0.25">
      <c r="C9207" s="13"/>
      <c r="D9207" s="14"/>
      <c r="H9207">
        <f t="shared" si="154"/>
        <v>0</v>
      </c>
    </row>
    <row r="9208" spans="3:8" x14ac:dyDescent="0.25">
      <c r="C9208" s="13"/>
      <c r="D9208" s="14"/>
      <c r="H9208">
        <f t="shared" si="154"/>
        <v>0</v>
      </c>
    </row>
    <row r="9209" spans="3:8" x14ac:dyDescent="0.25">
      <c r="C9209" s="13"/>
      <c r="D9209" s="14"/>
      <c r="H9209">
        <f t="shared" si="154"/>
        <v>0</v>
      </c>
    </row>
    <row r="9210" spans="3:8" x14ac:dyDescent="0.25">
      <c r="C9210" s="13"/>
      <c r="D9210" s="14"/>
      <c r="H9210">
        <f t="shared" si="154"/>
        <v>0</v>
      </c>
    </row>
    <row r="9211" spans="3:8" x14ac:dyDescent="0.25">
      <c r="C9211" s="13"/>
      <c r="D9211" s="14"/>
      <c r="H9211">
        <f t="shared" si="154"/>
        <v>0</v>
      </c>
    </row>
    <row r="9212" spans="3:8" x14ac:dyDescent="0.25">
      <c r="C9212" s="13"/>
      <c r="D9212" s="14"/>
      <c r="H9212">
        <f t="shared" si="154"/>
        <v>0</v>
      </c>
    </row>
    <row r="9213" spans="3:8" x14ac:dyDescent="0.25">
      <c r="C9213" s="13"/>
      <c r="D9213" s="14"/>
      <c r="H9213">
        <f t="shared" si="154"/>
        <v>0</v>
      </c>
    </row>
    <row r="9214" spans="3:8" x14ac:dyDescent="0.25">
      <c r="C9214" s="13"/>
      <c r="D9214" s="14"/>
      <c r="H9214">
        <f t="shared" si="154"/>
        <v>0</v>
      </c>
    </row>
    <row r="9215" spans="3:8" x14ac:dyDescent="0.25">
      <c r="C9215" s="13"/>
      <c r="D9215" s="14"/>
      <c r="H9215">
        <f t="shared" si="154"/>
        <v>0</v>
      </c>
    </row>
    <row r="9216" spans="3:8" x14ac:dyDescent="0.25">
      <c r="C9216" s="13"/>
      <c r="D9216" s="14"/>
      <c r="H9216">
        <f t="shared" si="154"/>
        <v>0</v>
      </c>
    </row>
    <row r="9217" spans="3:8" x14ac:dyDescent="0.25">
      <c r="C9217" s="13"/>
      <c r="D9217" s="14"/>
      <c r="H9217">
        <f t="shared" si="154"/>
        <v>0</v>
      </c>
    </row>
    <row r="9218" spans="3:8" x14ac:dyDescent="0.25">
      <c r="C9218" s="13"/>
      <c r="D9218" s="14"/>
      <c r="H9218">
        <f t="shared" si="154"/>
        <v>0</v>
      </c>
    </row>
    <row r="9219" spans="3:8" x14ac:dyDescent="0.25">
      <c r="C9219" s="13"/>
      <c r="D9219" s="14"/>
      <c r="H9219">
        <f t="shared" si="154"/>
        <v>0</v>
      </c>
    </row>
    <row r="9220" spans="3:8" x14ac:dyDescent="0.25">
      <c r="C9220" s="13"/>
      <c r="D9220" s="14"/>
      <c r="H9220">
        <f t="shared" ref="H9220:H9283" si="155">IF(ISNUMBER(E9220),E9220,0)</f>
        <v>0</v>
      </c>
    </row>
    <row r="9221" spans="3:8" x14ac:dyDescent="0.25">
      <c r="C9221" s="13"/>
      <c r="D9221" s="14"/>
      <c r="H9221">
        <f t="shared" si="155"/>
        <v>0</v>
      </c>
    </row>
    <row r="9222" spans="3:8" x14ac:dyDescent="0.25">
      <c r="C9222" s="13"/>
      <c r="D9222" s="14"/>
      <c r="H9222">
        <f t="shared" si="155"/>
        <v>0</v>
      </c>
    </row>
    <row r="9223" spans="3:8" x14ac:dyDescent="0.25">
      <c r="C9223" s="13"/>
      <c r="D9223" s="14"/>
      <c r="H9223">
        <f t="shared" si="155"/>
        <v>0</v>
      </c>
    </row>
    <row r="9224" spans="3:8" x14ac:dyDescent="0.25">
      <c r="C9224" s="13"/>
      <c r="D9224" s="14"/>
      <c r="H9224">
        <f t="shared" si="155"/>
        <v>0</v>
      </c>
    </row>
    <row r="9225" spans="3:8" x14ac:dyDescent="0.25">
      <c r="C9225" s="13"/>
      <c r="D9225" s="14"/>
      <c r="H9225">
        <f t="shared" si="155"/>
        <v>0</v>
      </c>
    </row>
    <row r="9226" spans="3:8" x14ac:dyDescent="0.25">
      <c r="C9226" s="13"/>
      <c r="D9226" s="14"/>
      <c r="H9226">
        <f t="shared" si="155"/>
        <v>0</v>
      </c>
    </row>
    <row r="9227" spans="3:8" x14ac:dyDescent="0.25">
      <c r="C9227" s="13"/>
      <c r="D9227" s="14"/>
      <c r="H9227">
        <f t="shared" si="155"/>
        <v>0</v>
      </c>
    </row>
    <row r="9228" spans="3:8" x14ac:dyDescent="0.25">
      <c r="C9228" s="13"/>
      <c r="D9228" s="14"/>
      <c r="H9228">
        <f t="shared" si="155"/>
        <v>0</v>
      </c>
    </row>
    <row r="9229" spans="3:8" x14ac:dyDescent="0.25">
      <c r="C9229" s="13"/>
      <c r="D9229" s="14"/>
      <c r="H9229">
        <f t="shared" si="155"/>
        <v>0</v>
      </c>
    </row>
    <row r="9230" spans="3:8" x14ac:dyDescent="0.25">
      <c r="C9230" s="13"/>
      <c r="D9230" s="14"/>
      <c r="H9230">
        <f t="shared" si="155"/>
        <v>0</v>
      </c>
    </row>
    <row r="9231" spans="3:8" x14ac:dyDescent="0.25">
      <c r="C9231" s="13"/>
      <c r="D9231" s="14"/>
      <c r="H9231">
        <f t="shared" si="155"/>
        <v>0</v>
      </c>
    </row>
    <row r="9232" spans="3:8" x14ac:dyDescent="0.25">
      <c r="C9232" s="13"/>
      <c r="D9232" s="14"/>
      <c r="H9232">
        <f t="shared" si="155"/>
        <v>0</v>
      </c>
    </row>
    <row r="9233" spans="3:8" x14ac:dyDescent="0.25">
      <c r="C9233" s="13"/>
      <c r="D9233" s="14"/>
      <c r="H9233">
        <f t="shared" si="155"/>
        <v>0</v>
      </c>
    </row>
    <row r="9234" spans="3:8" x14ac:dyDescent="0.25">
      <c r="C9234" s="13"/>
      <c r="D9234" s="14"/>
      <c r="H9234">
        <f t="shared" si="155"/>
        <v>0</v>
      </c>
    </row>
    <row r="9235" spans="3:8" x14ac:dyDescent="0.25">
      <c r="C9235" s="13"/>
      <c r="D9235" s="14"/>
      <c r="H9235">
        <f t="shared" si="155"/>
        <v>0</v>
      </c>
    </row>
    <row r="9236" spans="3:8" x14ac:dyDescent="0.25">
      <c r="C9236" s="13"/>
      <c r="D9236" s="14"/>
      <c r="H9236">
        <f t="shared" si="155"/>
        <v>0</v>
      </c>
    </row>
    <row r="9237" spans="3:8" x14ac:dyDescent="0.25">
      <c r="C9237" s="13"/>
      <c r="D9237" s="14"/>
      <c r="H9237">
        <f t="shared" si="155"/>
        <v>0</v>
      </c>
    </row>
    <row r="9238" spans="3:8" x14ac:dyDescent="0.25">
      <c r="C9238" s="13"/>
      <c r="D9238" s="14"/>
      <c r="H9238">
        <f t="shared" si="155"/>
        <v>0</v>
      </c>
    </row>
    <row r="9239" spans="3:8" x14ac:dyDescent="0.25">
      <c r="C9239" s="13"/>
      <c r="D9239" s="14"/>
      <c r="H9239">
        <f t="shared" si="155"/>
        <v>0</v>
      </c>
    </row>
    <row r="9240" spans="3:8" x14ac:dyDescent="0.25">
      <c r="C9240" s="13"/>
      <c r="D9240" s="14"/>
      <c r="H9240">
        <f t="shared" si="155"/>
        <v>0</v>
      </c>
    </row>
    <row r="9241" spans="3:8" x14ac:dyDescent="0.25">
      <c r="C9241" s="13"/>
      <c r="D9241" s="14"/>
      <c r="H9241">
        <f t="shared" si="155"/>
        <v>0</v>
      </c>
    </row>
    <row r="9242" spans="3:8" x14ac:dyDescent="0.25">
      <c r="C9242" s="13"/>
      <c r="D9242" s="14"/>
      <c r="H9242">
        <f t="shared" si="155"/>
        <v>0</v>
      </c>
    </row>
    <row r="9243" spans="3:8" x14ac:dyDescent="0.25">
      <c r="C9243" s="13"/>
      <c r="D9243" s="14"/>
      <c r="H9243">
        <f t="shared" si="155"/>
        <v>0</v>
      </c>
    </row>
    <row r="9244" spans="3:8" x14ac:dyDescent="0.25">
      <c r="C9244" s="13"/>
      <c r="D9244" s="14"/>
      <c r="H9244">
        <f t="shared" si="155"/>
        <v>0</v>
      </c>
    </row>
    <row r="9245" spans="3:8" x14ac:dyDescent="0.25">
      <c r="C9245" s="13"/>
      <c r="D9245" s="14"/>
      <c r="H9245">
        <f t="shared" si="155"/>
        <v>0</v>
      </c>
    </row>
    <row r="9246" spans="3:8" x14ac:dyDescent="0.25">
      <c r="C9246" s="13"/>
      <c r="D9246" s="14"/>
      <c r="H9246">
        <f t="shared" si="155"/>
        <v>0</v>
      </c>
    </row>
    <row r="9247" spans="3:8" x14ac:dyDescent="0.25">
      <c r="C9247" s="13"/>
      <c r="D9247" s="14"/>
      <c r="H9247">
        <f t="shared" si="155"/>
        <v>0</v>
      </c>
    </row>
    <row r="9248" spans="3:8" x14ac:dyDescent="0.25">
      <c r="C9248" s="13"/>
      <c r="D9248" s="14"/>
      <c r="H9248">
        <f t="shared" si="155"/>
        <v>0</v>
      </c>
    </row>
    <row r="9249" spans="3:8" x14ac:dyDescent="0.25">
      <c r="C9249" s="13"/>
      <c r="D9249" s="14"/>
      <c r="H9249">
        <f t="shared" si="155"/>
        <v>0</v>
      </c>
    </row>
    <row r="9250" spans="3:8" x14ac:dyDescent="0.25">
      <c r="C9250" s="13"/>
      <c r="D9250" s="14"/>
      <c r="H9250">
        <f t="shared" si="155"/>
        <v>0</v>
      </c>
    </row>
    <row r="9251" spans="3:8" x14ac:dyDescent="0.25">
      <c r="C9251" s="13"/>
      <c r="D9251" s="14"/>
      <c r="H9251">
        <f t="shared" si="155"/>
        <v>0</v>
      </c>
    </row>
    <row r="9252" spans="3:8" x14ac:dyDescent="0.25">
      <c r="C9252" s="13"/>
      <c r="D9252" s="14"/>
      <c r="H9252">
        <f t="shared" si="155"/>
        <v>0</v>
      </c>
    </row>
    <row r="9253" spans="3:8" x14ac:dyDescent="0.25">
      <c r="C9253" s="13"/>
      <c r="D9253" s="14"/>
      <c r="H9253">
        <f t="shared" si="155"/>
        <v>0</v>
      </c>
    </row>
    <row r="9254" spans="3:8" x14ac:dyDescent="0.25">
      <c r="C9254" s="13"/>
      <c r="D9254" s="14"/>
      <c r="H9254">
        <f t="shared" si="155"/>
        <v>0</v>
      </c>
    </row>
    <row r="9255" spans="3:8" x14ac:dyDescent="0.25">
      <c r="C9255" s="13"/>
      <c r="D9255" s="14"/>
      <c r="H9255">
        <f t="shared" si="155"/>
        <v>0</v>
      </c>
    </row>
    <row r="9256" spans="3:8" x14ac:dyDescent="0.25">
      <c r="C9256" s="13"/>
      <c r="D9256" s="14"/>
      <c r="H9256">
        <f t="shared" si="155"/>
        <v>0</v>
      </c>
    </row>
    <row r="9257" spans="3:8" x14ac:dyDescent="0.25">
      <c r="C9257" s="13"/>
      <c r="D9257" s="14"/>
      <c r="H9257">
        <f t="shared" si="155"/>
        <v>0</v>
      </c>
    </row>
    <row r="9258" spans="3:8" x14ac:dyDescent="0.25">
      <c r="C9258" s="13"/>
      <c r="D9258" s="14"/>
      <c r="H9258">
        <f t="shared" si="155"/>
        <v>0</v>
      </c>
    </row>
    <row r="9259" spans="3:8" x14ac:dyDescent="0.25">
      <c r="C9259" s="13"/>
      <c r="D9259" s="14"/>
      <c r="H9259">
        <f t="shared" si="155"/>
        <v>0</v>
      </c>
    </row>
    <row r="9260" spans="3:8" x14ac:dyDescent="0.25">
      <c r="C9260" s="13"/>
      <c r="D9260" s="14"/>
      <c r="H9260">
        <f t="shared" si="155"/>
        <v>0</v>
      </c>
    </row>
    <row r="9261" spans="3:8" x14ac:dyDescent="0.25">
      <c r="C9261" s="13"/>
      <c r="D9261" s="14"/>
      <c r="H9261">
        <f t="shared" si="155"/>
        <v>0</v>
      </c>
    </row>
    <row r="9262" spans="3:8" x14ac:dyDescent="0.25">
      <c r="C9262" s="13"/>
      <c r="D9262" s="14"/>
      <c r="H9262">
        <f t="shared" si="155"/>
        <v>0</v>
      </c>
    </row>
    <row r="9263" spans="3:8" x14ac:dyDescent="0.25">
      <c r="C9263" s="13"/>
      <c r="D9263" s="14"/>
      <c r="H9263">
        <f t="shared" si="155"/>
        <v>0</v>
      </c>
    </row>
    <row r="9264" spans="3:8" x14ac:dyDescent="0.25">
      <c r="C9264" s="13"/>
      <c r="D9264" s="14"/>
      <c r="H9264">
        <f t="shared" si="155"/>
        <v>0</v>
      </c>
    </row>
    <row r="9265" spans="3:8" x14ac:dyDescent="0.25">
      <c r="C9265" s="13"/>
      <c r="D9265" s="14"/>
      <c r="H9265">
        <f t="shared" si="155"/>
        <v>0</v>
      </c>
    </row>
    <row r="9266" spans="3:8" x14ac:dyDescent="0.25">
      <c r="C9266" s="13"/>
      <c r="D9266" s="14"/>
      <c r="H9266">
        <f t="shared" si="155"/>
        <v>0</v>
      </c>
    </row>
    <row r="9267" spans="3:8" x14ac:dyDescent="0.25">
      <c r="C9267" s="13"/>
      <c r="D9267" s="14"/>
      <c r="H9267">
        <f t="shared" si="155"/>
        <v>0</v>
      </c>
    </row>
    <row r="9268" spans="3:8" x14ac:dyDescent="0.25">
      <c r="C9268" s="13"/>
      <c r="D9268" s="14"/>
      <c r="H9268">
        <f t="shared" si="155"/>
        <v>0</v>
      </c>
    </row>
    <row r="9269" spans="3:8" x14ac:dyDescent="0.25">
      <c r="C9269" s="13"/>
      <c r="D9269" s="14"/>
      <c r="H9269">
        <f t="shared" si="155"/>
        <v>0</v>
      </c>
    </row>
    <row r="9270" spans="3:8" x14ac:dyDescent="0.25">
      <c r="C9270" s="13"/>
      <c r="D9270" s="14"/>
      <c r="H9270">
        <f t="shared" si="155"/>
        <v>0</v>
      </c>
    </row>
    <row r="9271" spans="3:8" x14ac:dyDescent="0.25">
      <c r="C9271" s="13"/>
      <c r="D9271" s="14"/>
      <c r="H9271">
        <f t="shared" si="155"/>
        <v>0</v>
      </c>
    </row>
    <row r="9272" spans="3:8" x14ac:dyDescent="0.25">
      <c r="C9272" s="13"/>
      <c r="D9272" s="14"/>
      <c r="H9272">
        <f t="shared" si="155"/>
        <v>0</v>
      </c>
    </row>
    <row r="9273" spans="3:8" x14ac:dyDescent="0.25">
      <c r="C9273" s="13"/>
      <c r="D9273" s="14"/>
      <c r="H9273">
        <f t="shared" si="155"/>
        <v>0</v>
      </c>
    </row>
    <row r="9274" spans="3:8" x14ac:dyDescent="0.25">
      <c r="C9274" s="13"/>
      <c r="D9274" s="14"/>
      <c r="H9274">
        <f t="shared" si="155"/>
        <v>0</v>
      </c>
    </row>
    <row r="9275" spans="3:8" x14ac:dyDescent="0.25">
      <c r="C9275" s="13"/>
      <c r="D9275" s="14"/>
      <c r="H9275">
        <f t="shared" si="155"/>
        <v>0</v>
      </c>
    </row>
    <row r="9276" spans="3:8" x14ac:dyDescent="0.25">
      <c r="C9276" s="13"/>
      <c r="D9276" s="14"/>
      <c r="H9276">
        <f t="shared" si="155"/>
        <v>0</v>
      </c>
    </row>
    <row r="9277" spans="3:8" x14ac:dyDescent="0.25">
      <c r="C9277" s="13"/>
      <c r="D9277" s="14"/>
      <c r="H9277">
        <f t="shared" si="155"/>
        <v>0</v>
      </c>
    </row>
    <row r="9278" spans="3:8" x14ac:dyDescent="0.25">
      <c r="C9278" s="13"/>
      <c r="D9278" s="14"/>
      <c r="H9278">
        <f t="shared" si="155"/>
        <v>0</v>
      </c>
    </row>
    <row r="9279" spans="3:8" x14ac:dyDescent="0.25">
      <c r="C9279" s="13"/>
      <c r="D9279" s="14"/>
      <c r="H9279">
        <f t="shared" si="155"/>
        <v>0</v>
      </c>
    </row>
    <row r="9280" spans="3:8" x14ac:dyDescent="0.25">
      <c r="C9280" s="13"/>
      <c r="D9280" s="14"/>
      <c r="H9280">
        <f t="shared" si="155"/>
        <v>0</v>
      </c>
    </row>
    <row r="9281" spans="3:8" x14ac:dyDescent="0.25">
      <c r="C9281" s="13"/>
      <c r="D9281" s="14"/>
      <c r="H9281">
        <f t="shared" si="155"/>
        <v>0</v>
      </c>
    </row>
    <row r="9282" spans="3:8" x14ac:dyDescent="0.25">
      <c r="C9282" s="13"/>
      <c r="D9282" s="14"/>
      <c r="H9282">
        <f t="shared" si="155"/>
        <v>0</v>
      </c>
    </row>
    <row r="9283" spans="3:8" x14ac:dyDescent="0.25">
      <c r="C9283" s="13"/>
      <c r="D9283" s="14"/>
      <c r="H9283">
        <f t="shared" si="155"/>
        <v>0</v>
      </c>
    </row>
    <row r="9284" spans="3:8" x14ac:dyDescent="0.25">
      <c r="C9284" s="13"/>
      <c r="D9284" s="14"/>
      <c r="H9284">
        <f t="shared" ref="H9284:H9347" si="156">IF(ISNUMBER(E9284),E9284,0)</f>
        <v>0</v>
      </c>
    </row>
    <row r="9285" spans="3:8" x14ac:dyDescent="0.25">
      <c r="C9285" s="13"/>
      <c r="D9285" s="14"/>
      <c r="H9285">
        <f t="shared" si="156"/>
        <v>0</v>
      </c>
    </row>
    <row r="9286" spans="3:8" x14ac:dyDescent="0.25">
      <c r="C9286" s="13"/>
      <c r="D9286" s="14"/>
      <c r="H9286">
        <f t="shared" si="156"/>
        <v>0</v>
      </c>
    </row>
    <row r="9287" spans="3:8" x14ac:dyDescent="0.25">
      <c r="C9287" s="13"/>
      <c r="D9287" s="14"/>
      <c r="H9287">
        <f t="shared" si="156"/>
        <v>0</v>
      </c>
    </row>
    <row r="9288" spans="3:8" x14ac:dyDescent="0.25">
      <c r="C9288" s="13"/>
      <c r="D9288" s="14"/>
      <c r="H9288">
        <f t="shared" si="156"/>
        <v>0</v>
      </c>
    </row>
    <row r="9289" spans="3:8" x14ac:dyDescent="0.25">
      <c r="C9289" s="13"/>
      <c r="D9289" s="14"/>
      <c r="H9289">
        <f t="shared" si="156"/>
        <v>0</v>
      </c>
    </row>
    <row r="9290" spans="3:8" x14ac:dyDescent="0.25">
      <c r="C9290" s="13"/>
      <c r="D9290" s="14"/>
      <c r="H9290">
        <f t="shared" si="156"/>
        <v>0</v>
      </c>
    </row>
    <row r="9291" spans="3:8" x14ac:dyDescent="0.25">
      <c r="C9291" s="13"/>
      <c r="D9291" s="14"/>
      <c r="H9291">
        <f t="shared" si="156"/>
        <v>0</v>
      </c>
    </row>
    <row r="9292" spans="3:8" x14ac:dyDescent="0.25">
      <c r="C9292" s="13"/>
      <c r="D9292" s="14"/>
      <c r="H9292">
        <f t="shared" si="156"/>
        <v>0</v>
      </c>
    </row>
    <row r="9293" spans="3:8" x14ac:dyDescent="0.25">
      <c r="C9293" s="13"/>
      <c r="D9293" s="14"/>
      <c r="H9293">
        <f t="shared" si="156"/>
        <v>0</v>
      </c>
    </row>
    <row r="9294" spans="3:8" x14ac:dyDescent="0.25">
      <c r="C9294" s="13"/>
      <c r="D9294" s="14"/>
      <c r="H9294">
        <f t="shared" si="156"/>
        <v>0</v>
      </c>
    </row>
    <row r="9295" spans="3:8" x14ac:dyDescent="0.25">
      <c r="C9295" s="13"/>
      <c r="D9295" s="14"/>
      <c r="H9295">
        <f t="shared" si="156"/>
        <v>0</v>
      </c>
    </row>
    <row r="9296" spans="3:8" x14ac:dyDescent="0.25">
      <c r="C9296" s="13"/>
      <c r="D9296" s="14"/>
      <c r="H9296">
        <f t="shared" si="156"/>
        <v>0</v>
      </c>
    </row>
    <row r="9297" spans="3:8" x14ac:dyDescent="0.25">
      <c r="C9297" s="13"/>
      <c r="D9297" s="14"/>
      <c r="H9297">
        <f t="shared" si="156"/>
        <v>0</v>
      </c>
    </row>
    <row r="9298" spans="3:8" x14ac:dyDescent="0.25">
      <c r="C9298" s="13"/>
      <c r="D9298" s="14"/>
      <c r="H9298">
        <f t="shared" si="156"/>
        <v>0</v>
      </c>
    </row>
    <row r="9299" spans="3:8" x14ac:dyDescent="0.25">
      <c r="C9299" s="13"/>
      <c r="D9299" s="14"/>
      <c r="H9299">
        <f t="shared" si="156"/>
        <v>0</v>
      </c>
    </row>
    <row r="9300" spans="3:8" x14ac:dyDescent="0.25">
      <c r="C9300" s="13"/>
      <c r="D9300" s="14"/>
      <c r="H9300">
        <f t="shared" si="156"/>
        <v>0</v>
      </c>
    </row>
    <row r="9301" spans="3:8" x14ac:dyDescent="0.25">
      <c r="C9301" s="13"/>
      <c r="D9301" s="14"/>
      <c r="H9301">
        <f t="shared" si="156"/>
        <v>0</v>
      </c>
    </row>
    <row r="9302" spans="3:8" x14ac:dyDescent="0.25">
      <c r="C9302" s="13"/>
      <c r="D9302" s="14"/>
      <c r="H9302">
        <f t="shared" si="156"/>
        <v>0</v>
      </c>
    </row>
    <row r="9303" spans="3:8" x14ac:dyDescent="0.25">
      <c r="C9303" s="13"/>
      <c r="D9303" s="14"/>
      <c r="H9303">
        <f t="shared" si="156"/>
        <v>0</v>
      </c>
    </row>
    <row r="9304" spans="3:8" x14ac:dyDescent="0.25">
      <c r="C9304" s="13"/>
      <c r="D9304" s="14"/>
      <c r="H9304">
        <f t="shared" si="156"/>
        <v>0</v>
      </c>
    </row>
    <row r="9305" spans="3:8" x14ac:dyDescent="0.25">
      <c r="C9305" s="13"/>
      <c r="D9305" s="14"/>
      <c r="H9305">
        <f t="shared" si="156"/>
        <v>0</v>
      </c>
    </row>
    <row r="9306" spans="3:8" x14ac:dyDescent="0.25">
      <c r="C9306" s="13"/>
      <c r="D9306" s="14"/>
      <c r="H9306">
        <f t="shared" si="156"/>
        <v>0</v>
      </c>
    </row>
    <row r="9307" spans="3:8" x14ac:dyDescent="0.25">
      <c r="C9307" s="13"/>
      <c r="D9307" s="14"/>
      <c r="H9307">
        <f t="shared" si="156"/>
        <v>0</v>
      </c>
    </row>
    <row r="9308" spans="3:8" x14ac:dyDescent="0.25">
      <c r="C9308" s="13"/>
      <c r="D9308" s="14"/>
      <c r="H9308">
        <f t="shared" si="156"/>
        <v>0</v>
      </c>
    </row>
    <row r="9309" spans="3:8" x14ac:dyDescent="0.25">
      <c r="C9309" s="13"/>
      <c r="D9309" s="14"/>
      <c r="H9309">
        <f t="shared" si="156"/>
        <v>0</v>
      </c>
    </row>
    <row r="9310" spans="3:8" x14ac:dyDescent="0.25">
      <c r="C9310" s="13"/>
      <c r="D9310" s="14"/>
      <c r="H9310">
        <f t="shared" si="156"/>
        <v>0</v>
      </c>
    </row>
    <row r="9311" spans="3:8" x14ac:dyDescent="0.25">
      <c r="C9311" s="13"/>
      <c r="D9311" s="14"/>
      <c r="H9311">
        <f t="shared" si="156"/>
        <v>0</v>
      </c>
    </row>
    <row r="9312" spans="3:8" x14ac:dyDescent="0.25">
      <c r="C9312" s="13"/>
      <c r="D9312" s="14"/>
      <c r="H9312">
        <f t="shared" si="156"/>
        <v>0</v>
      </c>
    </row>
    <row r="9313" spans="3:8" x14ac:dyDescent="0.25">
      <c r="C9313" s="13"/>
      <c r="D9313" s="14"/>
      <c r="H9313">
        <f t="shared" si="156"/>
        <v>0</v>
      </c>
    </row>
    <row r="9314" spans="3:8" x14ac:dyDescent="0.25">
      <c r="C9314" s="13"/>
      <c r="D9314" s="14"/>
      <c r="H9314">
        <f t="shared" si="156"/>
        <v>0</v>
      </c>
    </row>
    <row r="9315" spans="3:8" x14ac:dyDescent="0.25">
      <c r="C9315" s="13"/>
      <c r="D9315" s="14"/>
      <c r="H9315">
        <f t="shared" si="156"/>
        <v>0</v>
      </c>
    </row>
    <row r="9316" spans="3:8" x14ac:dyDescent="0.25">
      <c r="C9316" s="13"/>
      <c r="D9316" s="14"/>
      <c r="H9316">
        <f t="shared" si="156"/>
        <v>0</v>
      </c>
    </row>
    <row r="9317" spans="3:8" x14ac:dyDescent="0.25">
      <c r="C9317" s="13"/>
      <c r="D9317" s="14"/>
      <c r="H9317">
        <f t="shared" si="156"/>
        <v>0</v>
      </c>
    </row>
    <row r="9318" spans="3:8" x14ac:dyDescent="0.25">
      <c r="C9318" s="13"/>
      <c r="D9318" s="14"/>
      <c r="H9318">
        <f t="shared" si="156"/>
        <v>0</v>
      </c>
    </row>
    <row r="9319" spans="3:8" x14ac:dyDescent="0.25">
      <c r="C9319" s="13"/>
      <c r="D9319" s="14"/>
      <c r="H9319">
        <f t="shared" si="156"/>
        <v>0</v>
      </c>
    </row>
    <row r="9320" spans="3:8" x14ac:dyDescent="0.25">
      <c r="C9320" s="13"/>
      <c r="D9320" s="14"/>
      <c r="H9320">
        <f t="shared" si="156"/>
        <v>0</v>
      </c>
    </row>
    <row r="9321" spans="3:8" x14ac:dyDescent="0.25">
      <c r="C9321" s="13"/>
      <c r="D9321" s="14"/>
      <c r="H9321">
        <f t="shared" si="156"/>
        <v>0</v>
      </c>
    </row>
    <row r="9322" spans="3:8" x14ac:dyDescent="0.25">
      <c r="C9322" s="13"/>
      <c r="D9322" s="14"/>
      <c r="H9322">
        <f t="shared" si="156"/>
        <v>0</v>
      </c>
    </row>
    <row r="9323" spans="3:8" x14ac:dyDescent="0.25">
      <c r="C9323" s="13"/>
      <c r="D9323" s="14"/>
      <c r="H9323">
        <f t="shared" si="156"/>
        <v>0</v>
      </c>
    </row>
    <row r="9324" spans="3:8" x14ac:dyDescent="0.25">
      <c r="C9324" s="13"/>
      <c r="D9324" s="14"/>
      <c r="H9324">
        <f t="shared" si="156"/>
        <v>0</v>
      </c>
    </row>
    <row r="9325" spans="3:8" x14ac:dyDescent="0.25">
      <c r="C9325" s="13"/>
      <c r="D9325" s="14"/>
      <c r="H9325">
        <f t="shared" si="156"/>
        <v>0</v>
      </c>
    </row>
    <row r="9326" spans="3:8" x14ac:dyDescent="0.25">
      <c r="C9326" s="13"/>
      <c r="D9326" s="14"/>
      <c r="H9326">
        <f t="shared" si="156"/>
        <v>0</v>
      </c>
    </row>
    <row r="9327" spans="3:8" x14ac:dyDescent="0.25">
      <c r="C9327" s="13"/>
      <c r="D9327" s="14"/>
      <c r="H9327">
        <f t="shared" si="156"/>
        <v>0</v>
      </c>
    </row>
    <row r="9328" spans="3:8" x14ac:dyDescent="0.25">
      <c r="C9328" s="13"/>
      <c r="D9328" s="14"/>
      <c r="H9328">
        <f t="shared" si="156"/>
        <v>0</v>
      </c>
    </row>
    <row r="9329" spans="3:8" x14ac:dyDescent="0.25">
      <c r="C9329" s="13"/>
      <c r="D9329" s="14"/>
      <c r="H9329">
        <f t="shared" si="156"/>
        <v>0</v>
      </c>
    </row>
    <row r="9330" spans="3:8" x14ac:dyDescent="0.25">
      <c r="C9330" s="13"/>
      <c r="D9330" s="14"/>
      <c r="H9330">
        <f t="shared" si="156"/>
        <v>0</v>
      </c>
    </row>
    <row r="9331" spans="3:8" x14ac:dyDescent="0.25">
      <c r="C9331" s="13"/>
      <c r="D9331" s="14"/>
      <c r="H9331">
        <f t="shared" si="156"/>
        <v>0</v>
      </c>
    </row>
    <row r="9332" spans="3:8" x14ac:dyDescent="0.25">
      <c r="C9332" s="13"/>
      <c r="D9332" s="14"/>
      <c r="H9332">
        <f t="shared" si="156"/>
        <v>0</v>
      </c>
    </row>
    <row r="9333" spans="3:8" x14ac:dyDescent="0.25">
      <c r="C9333" s="13"/>
      <c r="D9333" s="14"/>
      <c r="H9333">
        <f t="shared" si="156"/>
        <v>0</v>
      </c>
    </row>
    <row r="9334" spans="3:8" x14ac:dyDescent="0.25">
      <c r="C9334" s="13"/>
      <c r="D9334" s="14"/>
      <c r="H9334">
        <f t="shared" si="156"/>
        <v>0</v>
      </c>
    </row>
    <row r="9335" spans="3:8" x14ac:dyDescent="0.25">
      <c r="C9335" s="13"/>
      <c r="D9335" s="14"/>
      <c r="H9335">
        <f t="shared" si="156"/>
        <v>0</v>
      </c>
    </row>
    <row r="9336" spans="3:8" x14ac:dyDescent="0.25">
      <c r="C9336" s="13"/>
      <c r="D9336" s="14"/>
      <c r="H9336">
        <f t="shared" si="156"/>
        <v>0</v>
      </c>
    </row>
    <row r="9337" spans="3:8" x14ac:dyDescent="0.25">
      <c r="C9337" s="13"/>
      <c r="D9337" s="14"/>
      <c r="H9337">
        <f t="shared" si="156"/>
        <v>0</v>
      </c>
    </row>
    <row r="9338" spans="3:8" x14ac:dyDescent="0.25">
      <c r="C9338" s="13"/>
      <c r="D9338" s="14"/>
      <c r="H9338">
        <f t="shared" si="156"/>
        <v>0</v>
      </c>
    </row>
    <row r="9339" spans="3:8" x14ac:dyDescent="0.25">
      <c r="C9339" s="13"/>
      <c r="D9339" s="14"/>
      <c r="H9339">
        <f t="shared" si="156"/>
        <v>0</v>
      </c>
    </row>
    <row r="9340" spans="3:8" x14ac:dyDescent="0.25">
      <c r="C9340" s="13"/>
      <c r="D9340" s="14"/>
      <c r="H9340">
        <f t="shared" si="156"/>
        <v>0</v>
      </c>
    </row>
    <row r="9341" spans="3:8" x14ac:dyDescent="0.25">
      <c r="C9341" s="13"/>
      <c r="D9341" s="14"/>
      <c r="H9341">
        <f t="shared" si="156"/>
        <v>0</v>
      </c>
    </row>
    <row r="9342" spans="3:8" x14ac:dyDescent="0.25">
      <c r="C9342" s="13"/>
      <c r="D9342" s="14"/>
      <c r="H9342">
        <f t="shared" si="156"/>
        <v>0</v>
      </c>
    </row>
    <row r="9343" spans="3:8" x14ac:dyDescent="0.25">
      <c r="C9343" s="13"/>
      <c r="D9343" s="14"/>
      <c r="H9343">
        <f t="shared" si="156"/>
        <v>0</v>
      </c>
    </row>
    <row r="9344" spans="3:8" x14ac:dyDescent="0.25">
      <c r="C9344" s="13"/>
      <c r="D9344" s="14"/>
      <c r="H9344">
        <f t="shared" si="156"/>
        <v>0</v>
      </c>
    </row>
    <row r="9345" spans="3:8" x14ac:dyDescent="0.25">
      <c r="C9345" s="13"/>
      <c r="D9345" s="14"/>
      <c r="H9345">
        <f t="shared" si="156"/>
        <v>0</v>
      </c>
    </row>
    <row r="9346" spans="3:8" x14ac:dyDescent="0.25">
      <c r="C9346" s="13"/>
      <c r="D9346" s="14"/>
      <c r="H9346">
        <f t="shared" si="156"/>
        <v>0</v>
      </c>
    </row>
    <row r="9347" spans="3:8" x14ac:dyDescent="0.25">
      <c r="C9347" s="13"/>
      <c r="D9347" s="14"/>
      <c r="H9347">
        <f t="shared" si="156"/>
        <v>0</v>
      </c>
    </row>
    <row r="9348" spans="3:8" x14ac:dyDescent="0.25">
      <c r="C9348" s="13"/>
      <c r="D9348" s="14"/>
      <c r="H9348">
        <f t="shared" ref="H9348:H9411" si="157">IF(ISNUMBER(E9348),E9348,0)</f>
        <v>0</v>
      </c>
    </row>
    <row r="9349" spans="3:8" x14ac:dyDescent="0.25">
      <c r="C9349" s="13"/>
      <c r="D9349" s="14"/>
      <c r="H9349">
        <f t="shared" si="157"/>
        <v>0</v>
      </c>
    </row>
    <row r="9350" spans="3:8" x14ac:dyDescent="0.25">
      <c r="C9350" s="13"/>
      <c r="D9350" s="14"/>
      <c r="H9350">
        <f t="shared" si="157"/>
        <v>0</v>
      </c>
    </row>
    <row r="9351" spans="3:8" x14ac:dyDescent="0.25">
      <c r="C9351" s="13"/>
      <c r="D9351" s="14"/>
      <c r="H9351">
        <f t="shared" si="157"/>
        <v>0</v>
      </c>
    </row>
    <row r="9352" spans="3:8" x14ac:dyDescent="0.25">
      <c r="C9352" s="13"/>
      <c r="D9352" s="14"/>
      <c r="H9352">
        <f t="shared" si="157"/>
        <v>0</v>
      </c>
    </row>
    <row r="9353" spans="3:8" x14ac:dyDescent="0.25">
      <c r="C9353" s="13"/>
      <c r="D9353" s="14"/>
      <c r="H9353">
        <f t="shared" si="157"/>
        <v>0</v>
      </c>
    </row>
    <row r="9354" spans="3:8" x14ac:dyDescent="0.25">
      <c r="C9354" s="13"/>
      <c r="D9354" s="14"/>
      <c r="H9354">
        <f t="shared" si="157"/>
        <v>0</v>
      </c>
    </row>
    <row r="9355" spans="3:8" x14ac:dyDescent="0.25">
      <c r="C9355" s="13"/>
      <c r="D9355" s="14"/>
      <c r="H9355">
        <f t="shared" si="157"/>
        <v>0</v>
      </c>
    </row>
    <row r="9356" spans="3:8" x14ac:dyDescent="0.25">
      <c r="C9356" s="13"/>
      <c r="D9356" s="14"/>
      <c r="H9356">
        <f t="shared" si="157"/>
        <v>0</v>
      </c>
    </row>
    <row r="9357" spans="3:8" x14ac:dyDescent="0.25">
      <c r="C9357" s="13"/>
      <c r="D9357" s="14"/>
      <c r="H9357">
        <f t="shared" si="157"/>
        <v>0</v>
      </c>
    </row>
    <row r="9358" spans="3:8" x14ac:dyDescent="0.25">
      <c r="C9358" s="13"/>
      <c r="D9358" s="14"/>
      <c r="H9358">
        <f t="shared" si="157"/>
        <v>0</v>
      </c>
    </row>
    <row r="9359" spans="3:8" x14ac:dyDescent="0.25">
      <c r="C9359" s="13"/>
      <c r="D9359" s="14"/>
      <c r="H9359">
        <f t="shared" si="157"/>
        <v>0</v>
      </c>
    </row>
    <row r="9360" spans="3:8" x14ac:dyDescent="0.25">
      <c r="C9360" s="13"/>
      <c r="D9360" s="14"/>
      <c r="H9360">
        <f t="shared" si="157"/>
        <v>0</v>
      </c>
    </row>
    <row r="9361" spans="3:8" x14ac:dyDescent="0.25">
      <c r="C9361" s="13"/>
      <c r="D9361" s="14"/>
      <c r="H9361">
        <f t="shared" si="157"/>
        <v>0</v>
      </c>
    </row>
    <row r="9362" spans="3:8" x14ac:dyDescent="0.25">
      <c r="C9362" s="13"/>
      <c r="D9362" s="14"/>
      <c r="H9362">
        <f t="shared" si="157"/>
        <v>0</v>
      </c>
    </row>
    <row r="9363" spans="3:8" x14ac:dyDescent="0.25">
      <c r="C9363" s="13"/>
      <c r="D9363" s="14"/>
      <c r="H9363">
        <f t="shared" si="157"/>
        <v>0</v>
      </c>
    </row>
    <row r="9364" spans="3:8" x14ac:dyDescent="0.25">
      <c r="C9364" s="13"/>
      <c r="D9364" s="14"/>
      <c r="H9364">
        <f t="shared" si="157"/>
        <v>0</v>
      </c>
    </row>
    <row r="9365" spans="3:8" x14ac:dyDescent="0.25">
      <c r="C9365" s="13"/>
      <c r="D9365" s="14"/>
      <c r="H9365">
        <f t="shared" si="157"/>
        <v>0</v>
      </c>
    </row>
    <row r="9366" spans="3:8" x14ac:dyDescent="0.25">
      <c r="C9366" s="13"/>
      <c r="D9366" s="14"/>
      <c r="H9366">
        <f t="shared" si="157"/>
        <v>0</v>
      </c>
    </row>
    <row r="9367" spans="3:8" x14ac:dyDescent="0.25">
      <c r="C9367" s="13"/>
      <c r="D9367" s="14"/>
      <c r="H9367">
        <f t="shared" si="157"/>
        <v>0</v>
      </c>
    </row>
    <row r="9368" spans="3:8" x14ac:dyDescent="0.25">
      <c r="C9368" s="13"/>
      <c r="D9368" s="14"/>
      <c r="H9368">
        <f t="shared" si="157"/>
        <v>0</v>
      </c>
    </row>
    <row r="9369" spans="3:8" x14ac:dyDescent="0.25">
      <c r="C9369" s="13"/>
      <c r="D9369" s="14"/>
      <c r="H9369">
        <f t="shared" si="157"/>
        <v>0</v>
      </c>
    </row>
    <row r="9370" spans="3:8" x14ac:dyDescent="0.25">
      <c r="C9370" s="13"/>
      <c r="D9370" s="14"/>
      <c r="H9370">
        <f t="shared" si="157"/>
        <v>0</v>
      </c>
    </row>
    <row r="9371" spans="3:8" x14ac:dyDescent="0.25">
      <c r="C9371" s="13"/>
      <c r="D9371" s="14"/>
      <c r="H9371">
        <f t="shared" si="157"/>
        <v>0</v>
      </c>
    </row>
    <row r="9372" spans="3:8" x14ac:dyDescent="0.25">
      <c r="C9372" s="13"/>
      <c r="D9372" s="14"/>
      <c r="H9372">
        <f t="shared" si="157"/>
        <v>0</v>
      </c>
    </row>
    <row r="9373" spans="3:8" x14ac:dyDescent="0.25">
      <c r="C9373" s="13"/>
      <c r="D9373" s="14"/>
      <c r="H9373">
        <f t="shared" si="157"/>
        <v>0</v>
      </c>
    </row>
    <row r="9374" spans="3:8" x14ac:dyDescent="0.25">
      <c r="C9374" s="13"/>
      <c r="D9374" s="14"/>
      <c r="H9374">
        <f t="shared" si="157"/>
        <v>0</v>
      </c>
    </row>
    <row r="9375" spans="3:8" x14ac:dyDescent="0.25">
      <c r="C9375" s="13"/>
      <c r="D9375" s="14"/>
      <c r="H9375">
        <f t="shared" si="157"/>
        <v>0</v>
      </c>
    </row>
    <row r="9376" spans="3:8" x14ac:dyDescent="0.25">
      <c r="C9376" s="13"/>
      <c r="D9376" s="14"/>
      <c r="H9376">
        <f t="shared" si="157"/>
        <v>0</v>
      </c>
    </row>
    <row r="9377" spans="3:8" x14ac:dyDescent="0.25">
      <c r="C9377" s="13"/>
      <c r="D9377" s="14"/>
      <c r="H9377">
        <f t="shared" si="157"/>
        <v>0</v>
      </c>
    </row>
    <row r="9378" spans="3:8" x14ac:dyDescent="0.25">
      <c r="C9378" s="13"/>
      <c r="D9378" s="14"/>
      <c r="H9378">
        <f t="shared" si="157"/>
        <v>0</v>
      </c>
    </row>
    <row r="9379" spans="3:8" x14ac:dyDescent="0.25">
      <c r="C9379" s="13"/>
      <c r="D9379" s="14"/>
      <c r="H9379">
        <f t="shared" si="157"/>
        <v>0</v>
      </c>
    </row>
    <row r="9380" spans="3:8" x14ac:dyDescent="0.25">
      <c r="C9380" s="13"/>
      <c r="D9380" s="14"/>
      <c r="H9380">
        <f t="shared" si="157"/>
        <v>0</v>
      </c>
    </row>
    <row r="9381" spans="3:8" x14ac:dyDescent="0.25">
      <c r="C9381" s="13"/>
      <c r="D9381" s="14"/>
      <c r="H9381">
        <f t="shared" si="157"/>
        <v>0</v>
      </c>
    </row>
    <row r="9382" spans="3:8" x14ac:dyDescent="0.25">
      <c r="C9382" s="13"/>
      <c r="D9382" s="14"/>
      <c r="H9382">
        <f t="shared" si="157"/>
        <v>0</v>
      </c>
    </row>
    <row r="9383" spans="3:8" x14ac:dyDescent="0.25">
      <c r="C9383" s="13"/>
      <c r="D9383" s="14"/>
      <c r="H9383">
        <f t="shared" si="157"/>
        <v>0</v>
      </c>
    </row>
    <row r="9384" spans="3:8" x14ac:dyDescent="0.25">
      <c r="C9384" s="13"/>
      <c r="D9384" s="14"/>
      <c r="H9384">
        <f t="shared" si="157"/>
        <v>0</v>
      </c>
    </row>
    <row r="9385" spans="3:8" x14ac:dyDescent="0.25">
      <c r="C9385" s="13"/>
      <c r="D9385" s="14"/>
      <c r="H9385">
        <f t="shared" si="157"/>
        <v>0</v>
      </c>
    </row>
    <row r="9386" spans="3:8" x14ac:dyDescent="0.25">
      <c r="C9386" s="13"/>
      <c r="D9386" s="14"/>
      <c r="H9386">
        <f t="shared" si="157"/>
        <v>0</v>
      </c>
    </row>
    <row r="9387" spans="3:8" x14ac:dyDescent="0.25">
      <c r="C9387" s="13"/>
      <c r="D9387" s="14"/>
      <c r="H9387">
        <f t="shared" si="157"/>
        <v>0</v>
      </c>
    </row>
    <row r="9388" spans="3:8" x14ac:dyDescent="0.25">
      <c r="C9388" s="13"/>
      <c r="D9388" s="14"/>
      <c r="H9388">
        <f t="shared" si="157"/>
        <v>0</v>
      </c>
    </row>
    <row r="9389" spans="3:8" x14ac:dyDescent="0.25">
      <c r="C9389" s="13"/>
      <c r="D9389" s="14"/>
      <c r="H9389">
        <f t="shared" si="157"/>
        <v>0</v>
      </c>
    </row>
    <row r="9390" spans="3:8" x14ac:dyDescent="0.25">
      <c r="C9390" s="13"/>
      <c r="D9390" s="14"/>
      <c r="H9390">
        <f t="shared" si="157"/>
        <v>0</v>
      </c>
    </row>
    <row r="9391" spans="3:8" x14ac:dyDescent="0.25">
      <c r="C9391" s="13"/>
      <c r="D9391" s="14"/>
      <c r="H9391">
        <f t="shared" si="157"/>
        <v>0</v>
      </c>
    </row>
    <row r="9392" spans="3:8" x14ac:dyDescent="0.25">
      <c r="C9392" s="13"/>
      <c r="D9392" s="14"/>
      <c r="H9392">
        <f t="shared" si="157"/>
        <v>0</v>
      </c>
    </row>
    <row r="9393" spans="3:8" x14ac:dyDescent="0.25">
      <c r="C9393" s="13"/>
      <c r="D9393" s="14"/>
      <c r="H9393">
        <f t="shared" si="157"/>
        <v>0</v>
      </c>
    </row>
    <row r="9394" spans="3:8" x14ac:dyDescent="0.25">
      <c r="C9394" s="13"/>
      <c r="D9394" s="14"/>
      <c r="H9394">
        <f t="shared" si="157"/>
        <v>0</v>
      </c>
    </row>
    <row r="9395" spans="3:8" x14ac:dyDescent="0.25">
      <c r="C9395" s="13"/>
      <c r="D9395" s="14"/>
      <c r="H9395">
        <f t="shared" si="157"/>
        <v>0</v>
      </c>
    </row>
    <row r="9396" spans="3:8" x14ac:dyDescent="0.25">
      <c r="C9396" s="13"/>
      <c r="D9396" s="14"/>
      <c r="H9396">
        <f t="shared" si="157"/>
        <v>0</v>
      </c>
    </row>
    <row r="9397" spans="3:8" x14ac:dyDescent="0.25">
      <c r="C9397" s="13"/>
      <c r="D9397" s="14"/>
      <c r="H9397">
        <f t="shared" si="157"/>
        <v>0</v>
      </c>
    </row>
    <row r="9398" spans="3:8" x14ac:dyDescent="0.25">
      <c r="C9398" s="13"/>
      <c r="D9398" s="14"/>
      <c r="H9398">
        <f t="shared" si="157"/>
        <v>0</v>
      </c>
    </row>
    <row r="9399" spans="3:8" x14ac:dyDescent="0.25">
      <c r="C9399" s="13"/>
      <c r="D9399" s="14"/>
      <c r="H9399">
        <f t="shared" si="157"/>
        <v>0</v>
      </c>
    </row>
    <row r="9400" spans="3:8" x14ac:dyDescent="0.25">
      <c r="C9400" s="13"/>
      <c r="D9400" s="14"/>
      <c r="H9400">
        <f t="shared" si="157"/>
        <v>0</v>
      </c>
    </row>
    <row r="9401" spans="3:8" x14ac:dyDescent="0.25">
      <c r="C9401" s="13"/>
      <c r="D9401" s="14"/>
      <c r="H9401">
        <f t="shared" si="157"/>
        <v>0</v>
      </c>
    </row>
    <row r="9402" spans="3:8" x14ac:dyDescent="0.25">
      <c r="C9402" s="13"/>
      <c r="D9402" s="14"/>
      <c r="H9402">
        <f t="shared" si="157"/>
        <v>0</v>
      </c>
    </row>
    <row r="9403" spans="3:8" x14ac:dyDescent="0.25">
      <c r="C9403" s="13"/>
      <c r="D9403" s="14"/>
      <c r="H9403">
        <f t="shared" si="157"/>
        <v>0</v>
      </c>
    </row>
    <row r="9404" spans="3:8" x14ac:dyDescent="0.25">
      <c r="C9404" s="13"/>
      <c r="D9404" s="14"/>
      <c r="H9404">
        <f t="shared" si="157"/>
        <v>0</v>
      </c>
    </row>
    <row r="9405" spans="3:8" x14ac:dyDescent="0.25">
      <c r="C9405" s="13"/>
      <c r="D9405" s="14"/>
      <c r="H9405">
        <f t="shared" si="157"/>
        <v>0</v>
      </c>
    </row>
    <row r="9406" spans="3:8" x14ac:dyDescent="0.25">
      <c r="C9406" s="13"/>
      <c r="D9406" s="14"/>
      <c r="H9406">
        <f t="shared" si="157"/>
        <v>0</v>
      </c>
    </row>
    <row r="9407" spans="3:8" x14ac:dyDescent="0.25">
      <c r="C9407" s="13"/>
      <c r="D9407" s="14"/>
      <c r="H9407">
        <f t="shared" si="157"/>
        <v>0</v>
      </c>
    </row>
    <row r="9408" spans="3:8" x14ac:dyDescent="0.25">
      <c r="C9408" s="13"/>
      <c r="D9408" s="14"/>
      <c r="H9408">
        <f t="shared" si="157"/>
        <v>0</v>
      </c>
    </row>
    <row r="9409" spans="3:8" x14ac:dyDescent="0.25">
      <c r="C9409" s="13"/>
      <c r="D9409" s="14"/>
      <c r="H9409">
        <f t="shared" si="157"/>
        <v>0</v>
      </c>
    </row>
    <row r="9410" spans="3:8" x14ac:dyDescent="0.25">
      <c r="C9410" s="13"/>
      <c r="D9410" s="14"/>
      <c r="H9410">
        <f t="shared" si="157"/>
        <v>0</v>
      </c>
    </row>
    <row r="9411" spans="3:8" x14ac:dyDescent="0.25">
      <c r="C9411" s="13"/>
      <c r="D9411" s="14"/>
      <c r="H9411">
        <f t="shared" si="157"/>
        <v>0</v>
      </c>
    </row>
    <row r="9412" spans="3:8" x14ac:dyDescent="0.25">
      <c r="C9412" s="13"/>
      <c r="D9412" s="14"/>
      <c r="H9412">
        <f t="shared" ref="H9412:H9475" si="158">IF(ISNUMBER(E9412),E9412,0)</f>
        <v>0</v>
      </c>
    </row>
    <row r="9413" spans="3:8" x14ac:dyDescent="0.25">
      <c r="C9413" s="13"/>
      <c r="D9413" s="14"/>
      <c r="H9413">
        <f t="shared" si="158"/>
        <v>0</v>
      </c>
    </row>
    <row r="9414" spans="3:8" x14ac:dyDescent="0.25">
      <c r="C9414" s="13"/>
      <c r="D9414" s="14"/>
      <c r="H9414">
        <f t="shared" si="158"/>
        <v>0</v>
      </c>
    </row>
    <row r="9415" spans="3:8" x14ac:dyDescent="0.25">
      <c r="C9415" s="13"/>
      <c r="D9415" s="14"/>
      <c r="H9415">
        <f t="shared" si="158"/>
        <v>0</v>
      </c>
    </row>
    <row r="9416" spans="3:8" x14ac:dyDescent="0.25">
      <c r="C9416" s="13"/>
      <c r="D9416" s="14"/>
      <c r="H9416">
        <f t="shared" si="158"/>
        <v>0</v>
      </c>
    </row>
    <row r="9417" spans="3:8" x14ac:dyDescent="0.25">
      <c r="C9417" s="13"/>
      <c r="D9417" s="14"/>
      <c r="H9417">
        <f t="shared" si="158"/>
        <v>0</v>
      </c>
    </row>
    <row r="9418" spans="3:8" x14ac:dyDescent="0.25">
      <c r="C9418" s="13"/>
      <c r="D9418" s="14"/>
      <c r="H9418">
        <f t="shared" si="158"/>
        <v>0</v>
      </c>
    </row>
    <row r="9419" spans="3:8" x14ac:dyDescent="0.25">
      <c r="C9419" s="13"/>
      <c r="D9419" s="14"/>
      <c r="H9419">
        <f t="shared" si="158"/>
        <v>0</v>
      </c>
    </row>
    <row r="9420" spans="3:8" x14ac:dyDescent="0.25">
      <c r="C9420" s="13"/>
      <c r="D9420" s="14"/>
      <c r="H9420">
        <f t="shared" si="158"/>
        <v>0</v>
      </c>
    </row>
    <row r="9421" spans="3:8" x14ac:dyDescent="0.25">
      <c r="C9421" s="13"/>
      <c r="D9421" s="14"/>
      <c r="H9421">
        <f t="shared" si="158"/>
        <v>0</v>
      </c>
    </row>
    <row r="9422" spans="3:8" x14ac:dyDescent="0.25">
      <c r="C9422" s="13"/>
      <c r="D9422" s="14"/>
      <c r="H9422">
        <f t="shared" si="158"/>
        <v>0</v>
      </c>
    </row>
    <row r="9423" spans="3:8" x14ac:dyDescent="0.25">
      <c r="C9423" s="13"/>
      <c r="D9423" s="14"/>
      <c r="H9423">
        <f t="shared" si="158"/>
        <v>0</v>
      </c>
    </row>
    <row r="9424" spans="3:8" x14ac:dyDescent="0.25">
      <c r="C9424" s="13"/>
      <c r="D9424" s="14"/>
      <c r="H9424">
        <f t="shared" si="158"/>
        <v>0</v>
      </c>
    </row>
    <row r="9425" spans="3:8" x14ac:dyDescent="0.25">
      <c r="C9425" s="13"/>
      <c r="D9425" s="14"/>
      <c r="H9425">
        <f t="shared" si="158"/>
        <v>0</v>
      </c>
    </row>
    <row r="9426" spans="3:8" x14ac:dyDescent="0.25">
      <c r="C9426" s="13"/>
      <c r="D9426" s="14"/>
      <c r="H9426">
        <f t="shared" si="158"/>
        <v>0</v>
      </c>
    </row>
    <row r="9427" spans="3:8" x14ac:dyDescent="0.25">
      <c r="C9427" s="13"/>
      <c r="D9427" s="14"/>
      <c r="H9427">
        <f t="shared" si="158"/>
        <v>0</v>
      </c>
    </row>
    <row r="9428" spans="3:8" x14ac:dyDescent="0.25">
      <c r="C9428" s="13"/>
      <c r="D9428" s="14"/>
      <c r="H9428">
        <f t="shared" si="158"/>
        <v>0</v>
      </c>
    </row>
    <row r="9429" spans="3:8" x14ac:dyDescent="0.25">
      <c r="C9429" s="13"/>
      <c r="D9429" s="14"/>
      <c r="H9429">
        <f t="shared" si="158"/>
        <v>0</v>
      </c>
    </row>
    <row r="9430" spans="3:8" x14ac:dyDescent="0.25">
      <c r="C9430" s="13"/>
      <c r="D9430" s="14"/>
      <c r="H9430">
        <f t="shared" si="158"/>
        <v>0</v>
      </c>
    </row>
    <row r="9431" spans="3:8" x14ac:dyDescent="0.25">
      <c r="C9431" s="13"/>
      <c r="D9431" s="14"/>
      <c r="H9431">
        <f t="shared" si="158"/>
        <v>0</v>
      </c>
    </row>
    <row r="9432" spans="3:8" x14ac:dyDescent="0.25">
      <c r="C9432" s="13"/>
      <c r="D9432" s="14"/>
      <c r="H9432">
        <f t="shared" si="158"/>
        <v>0</v>
      </c>
    </row>
    <row r="9433" spans="3:8" x14ac:dyDescent="0.25">
      <c r="C9433" s="13"/>
      <c r="D9433" s="14"/>
      <c r="H9433">
        <f t="shared" si="158"/>
        <v>0</v>
      </c>
    </row>
    <row r="9434" spans="3:8" x14ac:dyDescent="0.25">
      <c r="C9434" s="13"/>
      <c r="D9434" s="14"/>
      <c r="H9434">
        <f t="shared" si="158"/>
        <v>0</v>
      </c>
    </row>
    <row r="9435" spans="3:8" x14ac:dyDescent="0.25">
      <c r="C9435" s="13"/>
      <c r="D9435" s="14"/>
      <c r="H9435">
        <f t="shared" si="158"/>
        <v>0</v>
      </c>
    </row>
    <row r="9436" spans="3:8" x14ac:dyDescent="0.25">
      <c r="C9436" s="13"/>
      <c r="D9436" s="14"/>
      <c r="H9436">
        <f t="shared" si="158"/>
        <v>0</v>
      </c>
    </row>
    <row r="9437" spans="3:8" x14ac:dyDescent="0.25">
      <c r="C9437" s="13"/>
      <c r="D9437" s="14"/>
      <c r="H9437">
        <f t="shared" si="158"/>
        <v>0</v>
      </c>
    </row>
    <row r="9438" spans="3:8" x14ac:dyDescent="0.25">
      <c r="C9438" s="13"/>
      <c r="D9438" s="14"/>
      <c r="H9438">
        <f t="shared" si="158"/>
        <v>0</v>
      </c>
    </row>
    <row r="9439" spans="3:8" x14ac:dyDescent="0.25">
      <c r="C9439" s="13"/>
      <c r="D9439" s="14"/>
      <c r="H9439">
        <f t="shared" si="158"/>
        <v>0</v>
      </c>
    </row>
    <row r="9440" spans="3:8" x14ac:dyDescent="0.25">
      <c r="C9440" s="13"/>
      <c r="D9440" s="14"/>
      <c r="H9440">
        <f t="shared" si="158"/>
        <v>0</v>
      </c>
    </row>
    <row r="9441" spans="3:8" x14ac:dyDescent="0.25">
      <c r="C9441" s="13"/>
      <c r="D9441" s="14"/>
      <c r="H9441">
        <f t="shared" si="158"/>
        <v>0</v>
      </c>
    </row>
    <row r="9442" spans="3:8" x14ac:dyDescent="0.25">
      <c r="C9442" s="13"/>
      <c r="D9442" s="14"/>
      <c r="H9442">
        <f t="shared" si="158"/>
        <v>0</v>
      </c>
    </row>
    <row r="9443" spans="3:8" x14ac:dyDescent="0.25">
      <c r="C9443" s="13"/>
      <c r="D9443" s="14"/>
      <c r="H9443">
        <f t="shared" si="158"/>
        <v>0</v>
      </c>
    </row>
    <row r="9444" spans="3:8" x14ac:dyDescent="0.25">
      <c r="C9444" s="13"/>
      <c r="D9444" s="14"/>
      <c r="H9444">
        <f t="shared" si="158"/>
        <v>0</v>
      </c>
    </row>
    <row r="9445" spans="3:8" x14ac:dyDescent="0.25">
      <c r="C9445" s="13"/>
      <c r="D9445" s="14"/>
      <c r="H9445">
        <f t="shared" si="158"/>
        <v>0</v>
      </c>
    </row>
    <row r="9446" spans="3:8" x14ac:dyDescent="0.25">
      <c r="C9446" s="13"/>
      <c r="D9446" s="14"/>
      <c r="H9446">
        <f t="shared" si="158"/>
        <v>0</v>
      </c>
    </row>
    <row r="9447" spans="3:8" x14ac:dyDescent="0.25">
      <c r="C9447" s="13"/>
      <c r="D9447" s="14"/>
      <c r="H9447">
        <f t="shared" si="158"/>
        <v>0</v>
      </c>
    </row>
    <row r="9448" spans="3:8" x14ac:dyDescent="0.25">
      <c r="C9448" s="13"/>
      <c r="D9448" s="14"/>
      <c r="H9448">
        <f t="shared" si="158"/>
        <v>0</v>
      </c>
    </row>
    <row r="9449" spans="3:8" x14ac:dyDescent="0.25">
      <c r="C9449" s="13"/>
      <c r="D9449" s="14"/>
      <c r="H9449">
        <f t="shared" si="158"/>
        <v>0</v>
      </c>
    </row>
    <row r="9450" spans="3:8" x14ac:dyDescent="0.25">
      <c r="C9450" s="13"/>
      <c r="D9450" s="14"/>
      <c r="H9450">
        <f t="shared" si="158"/>
        <v>0</v>
      </c>
    </row>
    <row r="9451" spans="3:8" x14ac:dyDescent="0.25">
      <c r="C9451" s="13"/>
      <c r="D9451" s="14"/>
      <c r="H9451">
        <f t="shared" si="158"/>
        <v>0</v>
      </c>
    </row>
    <row r="9452" spans="3:8" x14ac:dyDescent="0.25">
      <c r="C9452" s="13"/>
      <c r="D9452" s="14"/>
      <c r="H9452">
        <f t="shared" si="158"/>
        <v>0</v>
      </c>
    </row>
    <row r="9453" spans="3:8" x14ac:dyDescent="0.25">
      <c r="C9453" s="13"/>
      <c r="D9453" s="14"/>
      <c r="H9453">
        <f t="shared" si="158"/>
        <v>0</v>
      </c>
    </row>
    <row r="9454" spans="3:8" x14ac:dyDescent="0.25">
      <c r="C9454" s="13"/>
      <c r="D9454" s="14"/>
      <c r="H9454">
        <f t="shared" si="158"/>
        <v>0</v>
      </c>
    </row>
    <row r="9455" spans="3:8" x14ac:dyDescent="0.25">
      <c r="C9455" s="13"/>
      <c r="D9455" s="14"/>
      <c r="H9455">
        <f t="shared" si="158"/>
        <v>0</v>
      </c>
    </row>
    <row r="9456" spans="3:8" x14ac:dyDescent="0.25">
      <c r="C9456" s="13"/>
      <c r="D9456" s="14"/>
      <c r="H9456">
        <f t="shared" si="158"/>
        <v>0</v>
      </c>
    </row>
    <row r="9457" spans="3:8" x14ac:dyDescent="0.25">
      <c r="C9457" s="13"/>
      <c r="D9457" s="14"/>
      <c r="H9457">
        <f t="shared" si="158"/>
        <v>0</v>
      </c>
    </row>
    <row r="9458" spans="3:8" x14ac:dyDescent="0.25">
      <c r="C9458" s="13"/>
      <c r="D9458" s="14"/>
      <c r="H9458">
        <f t="shared" si="158"/>
        <v>0</v>
      </c>
    </row>
    <row r="9459" spans="3:8" x14ac:dyDescent="0.25">
      <c r="C9459" s="13"/>
      <c r="D9459" s="14"/>
      <c r="H9459">
        <f t="shared" si="158"/>
        <v>0</v>
      </c>
    </row>
    <row r="9460" spans="3:8" x14ac:dyDescent="0.25">
      <c r="C9460" s="13"/>
      <c r="D9460" s="14"/>
      <c r="H9460">
        <f t="shared" si="158"/>
        <v>0</v>
      </c>
    </row>
    <row r="9461" spans="3:8" x14ac:dyDescent="0.25">
      <c r="C9461" s="13"/>
      <c r="D9461" s="14"/>
      <c r="H9461">
        <f t="shared" si="158"/>
        <v>0</v>
      </c>
    </row>
    <row r="9462" spans="3:8" x14ac:dyDescent="0.25">
      <c r="C9462" s="13"/>
      <c r="D9462" s="14"/>
      <c r="H9462">
        <f t="shared" si="158"/>
        <v>0</v>
      </c>
    </row>
    <row r="9463" spans="3:8" x14ac:dyDescent="0.25">
      <c r="C9463" s="13"/>
      <c r="D9463" s="14"/>
      <c r="H9463">
        <f t="shared" si="158"/>
        <v>0</v>
      </c>
    </row>
    <row r="9464" spans="3:8" x14ac:dyDescent="0.25">
      <c r="C9464" s="13"/>
      <c r="D9464" s="14"/>
      <c r="H9464">
        <f t="shared" si="158"/>
        <v>0</v>
      </c>
    </row>
    <row r="9465" spans="3:8" x14ac:dyDescent="0.25">
      <c r="C9465" s="13"/>
      <c r="D9465" s="14"/>
      <c r="H9465">
        <f t="shared" si="158"/>
        <v>0</v>
      </c>
    </row>
    <row r="9466" spans="3:8" x14ac:dyDescent="0.25">
      <c r="C9466" s="13"/>
      <c r="D9466" s="14"/>
      <c r="H9466">
        <f t="shared" si="158"/>
        <v>0</v>
      </c>
    </row>
    <row r="9467" spans="3:8" x14ac:dyDescent="0.25">
      <c r="C9467" s="13"/>
      <c r="D9467" s="14"/>
      <c r="H9467">
        <f t="shared" si="158"/>
        <v>0</v>
      </c>
    </row>
    <row r="9468" spans="3:8" x14ac:dyDescent="0.25">
      <c r="C9468" s="13"/>
      <c r="D9468" s="14"/>
      <c r="H9468">
        <f t="shared" si="158"/>
        <v>0</v>
      </c>
    </row>
    <row r="9469" spans="3:8" x14ac:dyDescent="0.25">
      <c r="C9469" s="13"/>
      <c r="D9469" s="14"/>
      <c r="H9469">
        <f t="shared" si="158"/>
        <v>0</v>
      </c>
    </row>
    <row r="9470" spans="3:8" x14ac:dyDescent="0.25">
      <c r="C9470" s="13"/>
      <c r="D9470" s="14"/>
      <c r="H9470">
        <f t="shared" si="158"/>
        <v>0</v>
      </c>
    </row>
    <row r="9471" spans="3:8" x14ac:dyDescent="0.25">
      <c r="C9471" s="13"/>
      <c r="D9471" s="14"/>
      <c r="H9471">
        <f t="shared" si="158"/>
        <v>0</v>
      </c>
    </row>
    <row r="9472" spans="3:8" x14ac:dyDescent="0.25">
      <c r="C9472" s="13"/>
      <c r="D9472" s="14"/>
      <c r="H9472">
        <f t="shared" si="158"/>
        <v>0</v>
      </c>
    </row>
    <row r="9473" spans="3:8" x14ac:dyDescent="0.25">
      <c r="C9473" s="13"/>
      <c r="D9473" s="14"/>
      <c r="H9473">
        <f t="shared" si="158"/>
        <v>0</v>
      </c>
    </row>
    <row r="9474" spans="3:8" x14ac:dyDescent="0.25">
      <c r="C9474" s="13"/>
      <c r="D9474" s="14"/>
      <c r="H9474">
        <f t="shared" si="158"/>
        <v>0</v>
      </c>
    </row>
    <row r="9475" spans="3:8" x14ac:dyDescent="0.25">
      <c r="C9475" s="13"/>
      <c r="D9475" s="14"/>
      <c r="H9475">
        <f t="shared" si="158"/>
        <v>0</v>
      </c>
    </row>
    <row r="9476" spans="3:8" x14ac:dyDescent="0.25">
      <c r="C9476" s="13"/>
      <c r="D9476" s="14"/>
      <c r="H9476">
        <f t="shared" ref="H9476:H9539" si="159">IF(ISNUMBER(E9476),E9476,0)</f>
        <v>0</v>
      </c>
    </row>
    <row r="9477" spans="3:8" x14ac:dyDescent="0.25">
      <c r="C9477" s="13"/>
      <c r="D9477" s="14"/>
      <c r="H9477">
        <f t="shared" si="159"/>
        <v>0</v>
      </c>
    </row>
    <row r="9478" spans="3:8" x14ac:dyDescent="0.25">
      <c r="C9478" s="13"/>
      <c r="D9478" s="14"/>
      <c r="H9478">
        <f t="shared" si="159"/>
        <v>0</v>
      </c>
    </row>
    <row r="9479" spans="3:8" x14ac:dyDescent="0.25">
      <c r="C9479" s="13"/>
      <c r="D9479" s="14"/>
      <c r="H9479">
        <f t="shared" si="159"/>
        <v>0</v>
      </c>
    </row>
    <row r="9480" spans="3:8" x14ac:dyDescent="0.25">
      <c r="C9480" s="13"/>
      <c r="D9480" s="14"/>
      <c r="H9480">
        <f t="shared" si="159"/>
        <v>0</v>
      </c>
    </row>
    <row r="9481" spans="3:8" x14ac:dyDescent="0.25">
      <c r="C9481" s="13"/>
      <c r="D9481" s="14"/>
      <c r="H9481">
        <f t="shared" si="159"/>
        <v>0</v>
      </c>
    </row>
    <row r="9482" spans="3:8" x14ac:dyDescent="0.25">
      <c r="C9482" s="13"/>
      <c r="D9482" s="14"/>
      <c r="H9482">
        <f t="shared" si="159"/>
        <v>0</v>
      </c>
    </row>
    <row r="9483" spans="3:8" x14ac:dyDescent="0.25">
      <c r="C9483" s="13"/>
      <c r="D9483" s="14"/>
      <c r="H9483">
        <f t="shared" si="159"/>
        <v>0</v>
      </c>
    </row>
    <row r="9484" spans="3:8" x14ac:dyDescent="0.25">
      <c r="C9484" s="13"/>
      <c r="D9484" s="14"/>
      <c r="H9484">
        <f t="shared" si="159"/>
        <v>0</v>
      </c>
    </row>
    <row r="9485" spans="3:8" x14ac:dyDescent="0.25">
      <c r="C9485" s="13"/>
      <c r="D9485" s="14"/>
      <c r="H9485">
        <f t="shared" si="159"/>
        <v>0</v>
      </c>
    </row>
    <row r="9486" spans="3:8" x14ac:dyDescent="0.25">
      <c r="C9486" s="13"/>
      <c r="D9486" s="14"/>
      <c r="H9486">
        <f t="shared" si="159"/>
        <v>0</v>
      </c>
    </row>
    <row r="9487" spans="3:8" x14ac:dyDescent="0.25">
      <c r="C9487" s="13"/>
      <c r="D9487" s="14"/>
      <c r="H9487">
        <f t="shared" si="159"/>
        <v>0</v>
      </c>
    </row>
    <row r="9488" spans="3:8" x14ac:dyDescent="0.25">
      <c r="C9488" s="13"/>
      <c r="D9488" s="14"/>
      <c r="H9488">
        <f t="shared" si="159"/>
        <v>0</v>
      </c>
    </row>
    <row r="9489" spans="3:8" x14ac:dyDescent="0.25">
      <c r="C9489" s="13"/>
      <c r="D9489" s="14"/>
      <c r="H9489">
        <f t="shared" si="159"/>
        <v>0</v>
      </c>
    </row>
    <row r="9490" spans="3:8" x14ac:dyDescent="0.25">
      <c r="C9490" s="13"/>
      <c r="D9490" s="14"/>
      <c r="H9490">
        <f t="shared" si="159"/>
        <v>0</v>
      </c>
    </row>
    <row r="9491" spans="3:8" x14ac:dyDescent="0.25">
      <c r="C9491" s="13"/>
      <c r="D9491" s="14"/>
      <c r="H9491">
        <f t="shared" si="159"/>
        <v>0</v>
      </c>
    </row>
    <row r="9492" spans="3:8" x14ac:dyDescent="0.25">
      <c r="C9492" s="13"/>
      <c r="D9492" s="14"/>
      <c r="H9492">
        <f t="shared" si="159"/>
        <v>0</v>
      </c>
    </row>
    <row r="9493" spans="3:8" x14ac:dyDescent="0.25">
      <c r="C9493" s="13"/>
      <c r="D9493" s="14"/>
      <c r="H9493">
        <f t="shared" si="159"/>
        <v>0</v>
      </c>
    </row>
    <row r="9494" spans="3:8" x14ac:dyDescent="0.25">
      <c r="C9494" s="13"/>
      <c r="D9494" s="14"/>
      <c r="H9494">
        <f t="shared" si="159"/>
        <v>0</v>
      </c>
    </row>
    <row r="9495" spans="3:8" x14ac:dyDescent="0.25">
      <c r="C9495" s="13"/>
      <c r="D9495" s="14"/>
      <c r="H9495">
        <f t="shared" si="159"/>
        <v>0</v>
      </c>
    </row>
    <row r="9496" spans="3:8" x14ac:dyDescent="0.25">
      <c r="C9496" s="13"/>
      <c r="D9496" s="14"/>
      <c r="H9496">
        <f t="shared" si="159"/>
        <v>0</v>
      </c>
    </row>
    <row r="9497" spans="3:8" x14ac:dyDescent="0.25">
      <c r="C9497" s="13"/>
      <c r="D9497" s="14"/>
      <c r="H9497">
        <f t="shared" si="159"/>
        <v>0</v>
      </c>
    </row>
    <row r="9498" spans="3:8" x14ac:dyDescent="0.25">
      <c r="C9498" s="13"/>
      <c r="D9498" s="14"/>
      <c r="H9498">
        <f t="shared" si="159"/>
        <v>0</v>
      </c>
    </row>
    <row r="9499" spans="3:8" x14ac:dyDescent="0.25">
      <c r="C9499" s="13"/>
      <c r="D9499" s="14"/>
      <c r="H9499">
        <f t="shared" si="159"/>
        <v>0</v>
      </c>
    </row>
    <row r="9500" spans="3:8" x14ac:dyDescent="0.25">
      <c r="C9500" s="13"/>
      <c r="D9500" s="14"/>
      <c r="H9500">
        <f t="shared" si="159"/>
        <v>0</v>
      </c>
    </row>
    <row r="9501" spans="3:8" x14ac:dyDescent="0.25">
      <c r="C9501" s="13"/>
      <c r="D9501" s="14"/>
      <c r="H9501">
        <f t="shared" si="159"/>
        <v>0</v>
      </c>
    </row>
    <row r="9502" spans="3:8" x14ac:dyDescent="0.25">
      <c r="C9502" s="13"/>
      <c r="D9502" s="14"/>
      <c r="H9502">
        <f t="shared" si="159"/>
        <v>0</v>
      </c>
    </row>
    <row r="9503" spans="3:8" x14ac:dyDescent="0.25">
      <c r="C9503" s="13"/>
      <c r="D9503" s="14"/>
      <c r="H9503">
        <f t="shared" si="159"/>
        <v>0</v>
      </c>
    </row>
    <row r="9504" spans="3:8" x14ac:dyDescent="0.25">
      <c r="C9504" s="13"/>
      <c r="D9504" s="14"/>
      <c r="H9504">
        <f t="shared" si="159"/>
        <v>0</v>
      </c>
    </row>
    <row r="9505" spans="3:8" x14ac:dyDescent="0.25">
      <c r="C9505" s="13"/>
      <c r="D9505" s="14"/>
      <c r="H9505">
        <f t="shared" si="159"/>
        <v>0</v>
      </c>
    </row>
    <row r="9506" spans="3:8" x14ac:dyDescent="0.25">
      <c r="C9506" s="13"/>
      <c r="D9506" s="14"/>
      <c r="H9506">
        <f t="shared" si="159"/>
        <v>0</v>
      </c>
    </row>
    <row r="9507" spans="3:8" x14ac:dyDescent="0.25">
      <c r="C9507" s="13"/>
      <c r="D9507" s="14"/>
      <c r="H9507">
        <f t="shared" si="159"/>
        <v>0</v>
      </c>
    </row>
    <row r="9508" spans="3:8" x14ac:dyDescent="0.25">
      <c r="C9508" s="13"/>
      <c r="D9508" s="14"/>
      <c r="H9508">
        <f t="shared" si="159"/>
        <v>0</v>
      </c>
    </row>
    <row r="9509" spans="3:8" x14ac:dyDescent="0.25">
      <c r="C9509" s="13"/>
      <c r="D9509" s="14"/>
      <c r="H9509">
        <f t="shared" si="159"/>
        <v>0</v>
      </c>
    </row>
    <row r="9510" spans="3:8" x14ac:dyDescent="0.25">
      <c r="C9510" s="13"/>
      <c r="D9510" s="14"/>
      <c r="H9510">
        <f t="shared" si="159"/>
        <v>0</v>
      </c>
    </row>
    <row r="9511" spans="3:8" x14ac:dyDescent="0.25">
      <c r="C9511" s="13"/>
      <c r="D9511" s="14"/>
      <c r="H9511">
        <f t="shared" si="159"/>
        <v>0</v>
      </c>
    </row>
    <row r="9512" spans="3:8" x14ac:dyDescent="0.25">
      <c r="C9512" s="13"/>
      <c r="D9512" s="14"/>
      <c r="H9512">
        <f t="shared" si="159"/>
        <v>0</v>
      </c>
    </row>
    <row r="9513" spans="3:8" x14ac:dyDescent="0.25">
      <c r="C9513" s="13"/>
      <c r="D9513" s="14"/>
      <c r="H9513">
        <f t="shared" si="159"/>
        <v>0</v>
      </c>
    </row>
    <row r="9514" spans="3:8" x14ac:dyDescent="0.25">
      <c r="C9514" s="13"/>
      <c r="D9514" s="14"/>
      <c r="H9514">
        <f t="shared" si="159"/>
        <v>0</v>
      </c>
    </row>
    <row r="9515" spans="3:8" x14ac:dyDescent="0.25">
      <c r="C9515" s="13"/>
      <c r="D9515" s="14"/>
      <c r="H9515">
        <f t="shared" si="159"/>
        <v>0</v>
      </c>
    </row>
    <row r="9516" spans="3:8" x14ac:dyDescent="0.25">
      <c r="C9516" s="13"/>
      <c r="D9516" s="14"/>
      <c r="H9516">
        <f t="shared" si="159"/>
        <v>0</v>
      </c>
    </row>
    <row r="9517" spans="3:8" x14ac:dyDescent="0.25">
      <c r="C9517" s="13"/>
      <c r="D9517" s="14"/>
      <c r="H9517">
        <f t="shared" si="159"/>
        <v>0</v>
      </c>
    </row>
    <row r="9518" spans="3:8" x14ac:dyDescent="0.25">
      <c r="C9518" s="13"/>
      <c r="D9518" s="14"/>
      <c r="H9518">
        <f t="shared" si="159"/>
        <v>0</v>
      </c>
    </row>
    <row r="9519" spans="3:8" x14ac:dyDescent="0.25">
      <c r="C9519" s="13"/>
      <c r="D9519" s="14"/>
      <c r="H9519">
        <f t="shared" si="159"/>
        <v>0</v>
      </c>
    </row>
    <row r="9520" spans="3:8" x14ac:dyDescent="0.25">
      <c r="C9520" s="13"/>
      <c r="D9520" s="14"/>
      <c r="H9520">
        <f t="shared" si="159"/>
        <v>0</v>
      </c>
    </row>
    <row r="9521" spans="3:8" x14ac:dyDescent="0.25">
      <c r="C9521" s="13"/>
      <c r="D9521" s="14"/>
      <c r="H9521">
        <f t="shared" si="159"/>
        <v>0</v>
      </c>
    </row>
    <row r="9522" spans="3:8" x14ac:dyDescent="0.25">
      <c r="C9522" s="13"/>
      <c r="D9522" s="14"/>
      <c r="H9522">
        <f t="shared" si="159"/>
        <v>0</v>
      </c>
    </row>
    <row r="9523" spans="3:8" x14ac:dyDescent="0.25">
      <c r="C9523" s="13"/>
      <c r="D9523" s="14"/>
      <c r="H9523">
        <f t="shared" si="159"/>
        <v>0</v>
      </c>
    </row>
    <row r="9524" spans="3:8" x14ac:dyDescent="0.25">
      <c r="C9524" s="13"/>
      <c r="D9524" s="14"/>
      <c r="H9524">
        <f t="shared" si="159"/>
        <v>0</v>
      </c>
    </row>
    <row r="9525" spans="3:8" x14ac:dyDescent="0.25">
      <c r="C9525" s="13"/>
      <c r="D9525" s="14"/>
      <c r="H9525">
        <f t="shared" si="159"/>
        <v>0</v>
      </c>
    </row>
    <row r="9526" spans="3:8" x14ac:dyDescent="0.25">
      <c r="C9526" s="13"/>
      <c r="D9526" s="14"/>
      <c r="H9526">
        <f t="shared" si="159"/>
        <v>0</v>
      </c>
    </row>
    <row r="9527" spans="3:8" x14ac:dyDescent="0.25">
      <c r="C9527" s="13"/>
      <c r="D9527" s="14"/>
      <c r="H9527">
        <f t="shared" si="159"/>
        <v>0</v>
      </c>
    </row>
    <row r="9528" spans="3:8" x14ac:dyDescent="0.25">
      <c r="C9528" s="13"/>
      <c r="D9528" s="14"/>
      <c r="H9528">
        <f t="shared" si="159"/>
        <v>0</v>
      </c>
    </row>
    <row r="9529" spans="3:8" x14ac:dyDescent="0.25">
      <c r="C9529" s="13"/>
      <c r="D9529" s="14"/>
      <c r="H9529">
        <f t="shared" si="159"/>
        <v>0</v>
      </c>
    </row>
    <row r="9530" spans="3:8" x14ac:dyDescent="0.25">
      <c r="C9530" s="13"/>
      <c r="D9530" s="14"/>
      <c r="H9530">
        <f t="shared" si="159"/>
        <v>0</v>
      </c>
    </row>
    <row r="9531" spans="3:8" x14ac:dyDescent="0.25">
      <c r="C9531" s="13"/>
      <c r="D9531" s="14"/>
      <c r="H9531">
        <f t="shared" si="159"/>
        <v>0</v>
      </c>
    </row>
    <row r="9532" spans="3:8" x14ac:dyDescent="0.25">
      <c r="C9532" s="13"/>
      <c r="D9532" s="14"/>
      <c r="H9532">
        <f t="shared" si="159"/>
        <v>0</v>
      </c>
    </row>
    <row r="9533" spans="3:8" x14ac:dyDescent="0.25">
      <c r="C9533" s="13"/>
      <c r="D9533" s="14"/>
      <c r="H9533">
        <f t="shared" si="159"/>
        <v>0</v>
      </c>
    </row>
    <row r="9534" spans="3:8" x14ac:dyDescent="0.25">
      <c r="C9534" s="13"/>
      <c r="D9534" s="14"/>
      <c r="H9534">
        <f t="shared" si="159"/>
        <v>0</v>
      </c>
    </row>
    <row r="9535" spans="3:8" x14ac:dyDescent="0.25">
      <c r="C9535" s="13"/>
      <c r="D9535" s="14"/>
      <c r="H9535">
        <f t="shared" si="159"/>
        <v>0</v>
      </c>
    </row>
    <row r="9536" spans="3:8" x14ac:dyDescent="0.25">
      <c r="C9536" s="13"/>
      <c r="D9536" s="14"/>
      <c r="H9536">
        <f t="shared" si="159"/>
        <v>0</v>
      </c>
    </row>
    <row r="9537" spans="3:8" x14ac:dyDescent="0.25">
      <c r="C9537" s="13"/>
      <c r="D9537" s="14"/>
      <c r="H9537">
        <f t="shared" si="159"/>
        <v>0</v>
      </c>
    </row>
    <row r="9538" spans="3:8" x14ac:dyDescent="0.25">
      <c r="C9538" s="13"/>
      <c r="D9538" s="14"/>
      <c r="H9538">
        <f t="shared" si="159"/>
        <v>0</v>
      </c>
    </row>
    <row r="9539" spans="3:8" x14ac:dyDescent="0.25">
      <c r="C9539" s="13"/>
      <c r="D9539" s="14"/>
      <c r="H9539">
        <f t="shared" si="159"/>
        <v>0</v>
      </c>
    </row>
    <row r="9540" spans="3:8" x14ac:dyDescent="0.25">
      <c r="C9540" s="13"/>
      <c r="D9540" s="14"/>
      <c r="H9540">
        <f t="shared" ref="H9540:H9603" si="160">IF(ISNUMBER(E9540),E9540,0)</f>
        <v>0</v>
      </c>
    </row>
    <row r="9541" spans="3:8" x14ac:dyDescent="0.25">
      <c r="C9541" s="13"/>
      <c r="D9541" s="14"/>
      <c r="H9541">
        <f t="shared" si="160"/>
        <v>0</v>
      </c>
    </row>
    <row r="9542" spans="3:8" x14ac:dyDescent="0.25">
      <c r="C9542" s="13"/>
      <c r="D9542" s="14"/>
      <c r="H9542">
        <f t="shared" si="160"/>
        <v>0</v>
      </c>
    </row>
    <row r="9543" spans="3:8" x14ac:dyDescent="0.25">
      <c r="C9543" s="13"/>
      <c r="D9543" s="14"/>
      <c r="H9543">
        <f t="shared" si="160"/>
        <v>0</v>
      </c>
    </row>
    <row r="9544" spans="3:8" x14ac:dyDescent="0.25">
      <c r="C9544" s="13"/>
      <c r="D9544" s="14"/>
      <c r="H9544">
        <f t="shared" si="160"/>
        <v>0</v>
      </c>
    </row>
    <row r="9545" spans="3:8" x14ac:dyDescent="0.25">
      <c r="C9545" s="13"/>
      <c r="D9545" s="14"/>
      <c r="H9545">
        <f t="shared" si="160"/>
        <v>0</v>
      </c>
    </row>
    <row r="9546" spans="3:8" x14ac:dyDescent="0.25">
      <c r="C9546" s="13"/>
      <c r="D9546" s="14"/>
      <c r="H9546">
        <f t="shared" si="160"/>
        <v>0</v>
      </c>
    </row>
    <row r="9547" spans="3:8" x14ac:dyDescent="0.25">
      <c r="C9547" s="13"/>
      <c r="D9547" s="14"/>
      <c r="H9547">
        <f t="shared" si="160"/>
        <v>0</v>
      </c>
    </row>
    <row r="9548" spans="3:8" x14ac:dyDescent="0.25">
      <c r="C9548" s="13"/>
      <c r="D9548" s="14"/>
      <c r="H9548">
        <f t="shared" si="160"/>
        <v>0</v>
      </c>
    </row>
    <row r="9549" spans="3:8" x14ac:dyDescent="0.25">
      <c r="C9549" s="13"/>
      <c r="D9549" s="14"/>
      <c r="H9549">
        <f t="shared" si="160"/>
        <v>0</v>
      </c>
    </row>
    <row r="9550" spans="3:8" x14ac:dyDescent="0.25">
      <c r="C9550" s="13"/>
      <c r="D9550" s="14"/>
      <c r="H9550">
        <f t="shared" si="160"/>
        <v>0</v>
      </c>
    </row>
    <row r="9551" spans="3:8" x14ac:dyDescent="0.25">
      <c r="C9551" s="13"/>
      <c r="D9551" s="14"/>
      <c r="H9551">
        <f t="shared" si="160"/>
        <v>0</v>
      </c>
    </row>
    <row r="9552" spans="3:8" x14ac:dyDescent="0.25">
      <c r="C9552" s="13"/>
      <c r="D9552" s="14"/>
      <c r="H9552">
        <f t="shared" si="160"/>
        <v>0</v>
      </c>
    </row>
    <row r="9553" spans="3:8" x14ac:dyDescent="0.25">
      <c r="C9553" s="13"/>
      <c r="D9553" s="14"/>
      <c r="H9553">
        <f t="shared" si="160"/>
        <v>0</v>
      </c>
    </row>
    <row r="9554" spans="3:8" x14ac:dyDescent="0.25">
      <c r="C9554" s="13"/>
      <c r="D9554" s="14"/>
      <c r="H9554">
        <f t="shared" si="160"/>
        <v>0</v>
      </c>
    </row>
    <row r="9555" spans="3:8" x14ac:dyDescent="0.25">
      <c r="C9555" s="13"/>
      <c r="D9555" s="14"/>
      <c r="H9555">
        <f t="shared" si="160"/>
        <v>0</v>
      </c>
    </row>
    <row r="9556" spans="3:8" x14ac:dyDescent="0.25">
      <c r="C9556" s="13"/>
      <c r="D9556" s="14"/>
      <c r="H9556">
        <f t="shared" si="160"/>
        <v>0</v>
      </c>
    </row>
    <row r="9557" spans="3:8" x14ac:dyDescent="0.25">
      <c r="C9557" s="13"/>
      <c r="D9557" s="14"/>
      <c r="H9557">
        <f t="shared" si="160"/>
        <v>0</v>
      </c>
    </row>
    <row r="9558" spans="3:8" x14ac:dyDescent="0.25">
      <c r="C9558" s="13"/>
      <c r="D9558" s="14"/>
      <c r="H9558">
        <f t="shared" si="160"/>
        <v>0</v>
      </c>
    </row>
    <row r="9559" spans="3:8" x14ac:dyDescent="0.25">
      <c r="C9559" s="13"/>
      <c r="D9559" s="14"/>
      <c r="H9559">
        <f t="shared" si="160"/>
        <v>0</v>
      </c>
    </row>
    <row r="9560" spans="3:8" x14ac:dyDescent="0.25">
      <c r="C9560" s="13"/>
      <c r="D9560" s="14"/>
      <c r="H9560">
        <f t="shared" si="160"/>
        <v>0</v>
      </c>
    </row>
    <row r="9561" spans="3:8" x14ac:dyDescent="0.25">
      <c r="C9561" s="13"/>
      <c r="D9561" s="14"/>
      <c r="H9561">
        <f t="shared" si="160"/>
        <v>0</v>
      </c>
    </row>
    <row r="9562" spans="3:8" x14ac:dyDescent="0.25">
      <c r="C9562" s="13"/>
      <c r="D9562" s="14"/>
      <c r="H9562">
        <f t="shared" si="160"/>
        <v>0</v>
      </c>
    </row>
    <row r="9563" spans="3:8" x14ac:dyDescent="0.25">
      <c r="C9563" s="13"/>
      <c r="D9563" s="14"/>
      <c r="H9563">
        <f t="shared" si="160"/>
        <v>0</v>
      </c>
    </row>
    <row r="9564" spans="3:8" x14ac:dyDescent="0.25">
      <c r="C9564" s="13"/>
      <c r="D9564" s="14"/>
      <c r="H9564">
        <f t="shared" si="160"/>
        <v>0</v>
      </c>
    </row>
    <row r="9565" spans="3:8" x14ac:dyDescent="0.25">
      <c r="C9565" s="13"/>
      <c r="D9565" s="14"/>
      <c r="H9565">
        <f t="shared" si="160"/>
        <v>0</v>
      </c>
    </row>
    <row r="9566" spans="3:8" x14ac:dyDescent="0.25">
      <c r="C9566" s="13"/>
      <c r="D9566" s="14"/>
      <c r="H9566">
        <f t="shared" si="160"/>
        <v>0</v>
      </c>
    </row>
    <row r="9567" spans="3:8" x14ac:dyDescent="0.25">
      <c r="C9567" s="13"/>
      <c r="D9567" s="14"/>
      <c r="H9567">
        <f t="shared" si="160"/>
        <v>0</v>
      </c>
    </row>
    <row r="9568" spans="3:8" x14ac:dyDescent="0.25">
      <c r="C9568" s="13"/>
      <c r="D9568" s="14"/>
      <c r="H9568">
        <f t="shared" si="160"/>
        <v>0</v>
      </c>
    </row>
    <row r="9569" spans="3:8" x14ac:dyDescent="0.25">
      <c r="C9569" s="13"/>
      <c r="D9569" s="14"/>
      <c r="H9569">
        <f t="shared" si="160"/>
        <v>0</v>
      </c>
    </row>
    <row r="9570" spans="3:8" x14ac:dyDescent="0.25">
      <c r="C9570" s="13"/>
      <c r="D9570" s="14"/>
      <c r="H9570">
        <f t="shared" si="160"/>
        <v>0</v>
      </c>
    </row>
    <row r="9571" spans="3:8" x14ac:dyDescent="0.25">
      <c r="C9571" s="13"/>
      <c r="D9571" s="14"/>
      <c r="H9571">
        <f t="shared" si="160"/>
        <v>0</v>
      </c>
    </row>
    <row r="9572" spans="3:8" x14ac:dyDescent="0.25">
      <c r="C9572" s="13"/>
      <c r="D9572" s="14"/>
      <c r="H9572">
        <f t="shared" si="160"/>
        <v>0</v>
      </c>
    </row>
    <row r="9573" spans="3:8" x14ac:dyDescent="0.25">
      <c r="C9573" s="13"/>
      <c r="D9573" s="14"/>
      <c r="H9573">
        <f t="shared" si="160"/>
        <v>0</v>
      </c>
    </row>
    <row r="9574" spans="3:8" x14ac:dyDescent="0.25">
      <c r="C9574" s="13"/>
      <c r="D9574" s="14"/>
      <c r="H9574">
        <f t="shared" si="160"/>
        <v>0</v>
      </c>
    </row>
    <row r="9575" spans="3:8" x14ac:dyDescent="0.25">
      <c r="C9575" s="13"/>
      <c r="D9575" s="14"/>
      <c r="H9575">
        <f t="shared" si="160"/>
        <v>0</v>
      </c>
    </row>
    <row r="9576" spans="3:8" x14ac:dyDescent="0.25">
      <c r="C9576" s="13"/>
      <c r="D9576" s="14"/>
      <c r="H9576">
        <f t="shared" si="160"/>
        <v>0</v>
      </c>
    </row>
    <row r="9577" spans="3:8" x14ac:dyDescent="0.25">
      <c r="C9577" s="13"/>
      <c r="D9577" s="14"/>
      <c r="H9577">
        <f t="shared" si="160"/>
        <v>0</v>
      </c>
    </row>
    <row r="9578" spans="3:8" x14ac:dyDescent="0.25">
      <c r="C9578" s="13"/>
      <c r="D9578" s="14"/>
      <c r="H9578">
        <f t="shared" si="160"/>
        <v>0</v>
      </c>
    </row>
    <row r="9579" spans="3:8" x14ac:dyDescent="0.25">
      <c r="C9579" s="13"/>
      <c r="D9579" s="14"/>
      <c r="H9579">
        <f t="shared" si="160"/>
        <v>0</v>
      </c>
    </row>
    <row r="9580" spans="3:8" x14ac:dyDescent="0.25">
      <c r="C9580" s="13"/>
      <c r="D9580" s="14"/>
      <c r="H9580">
        <f t="shared" si="160"/>
        <v>0</v>
      </c>
    </row>
    <row r="9581" spans="3:8" x14ac:dyDescent="0.25">
      <c r="C9581" s="13"/>
      <c r="D9581" s="14"/>
      <c r="H9581">
        <f t="shared" si="160"/>
        <v>0</v>
      </c>
    </row>
    <row r="9582" spans="3:8" x14ac:dyDescent="0.25">
      <c r="C9582" s="13"/>
      <c r="D9582" s="14"/>
      <c r="H9582">
        <f t="shared" si="160"/>
        <v>0</v>
      </c>
    </row>
    <row r="9583" spans="3:8" x14ac:dyDescent="0.25">
      <c r="C9583" s="13"/>
      <c r="D9583" s="14"/>
      <c r="H9583">
        <f t="shared" si="160"/>
        <v>0</v>
      </c>
    </row>
    <row r="9584" spans="3:8" x14ac:dyDescent="0.25">
      <c r="C9584" s="13"/>
      <c r="D9584" s="14"/>
      <c r="H9584">
        <f t="shared" si="160"/>
        <v>0</v>
      </c>
    </row>
    <row r="9585" spans="3:8" x14ac:dyDescent="0.25">
      <c r="C9585" s="13"/>
      <c r="D9585" s="14"/>
      <c r="H9585">
        <f t="shared" si="160"/>
        <v>0</v>
      </c>
    </row>
    <row r="9586" spans="3:8" x14ac:dyDescent="0.25">
      <c r="C9586" s="13"/>
      <c r="D9586" s="14"/>
      <c r="H9586">
        <f t="shared" si="160"/>
        <v>0</v>
      </c>
    </row>
    <row r="9587" spans="3:8" x14ac:dyDescent="0.25">
      <c r="C9587" s="13"/>
      <c r="D9587" s="14"/>
      <c r="H9587">
        <f t="shared" si="160"/>
        <v>0</v>
      </c>
    </row>
    <row r="9588" spans="3:8" x14ac:dyDescent="0.25">
      <c r="C9588" s="13"/>
      <c r="D9588" s="14"/>
      <c r="H9588">
        <f t="shared" si="160"/>
        <v>0</v>
      </c>
    </row>
    <row r="9589" spans="3:8" x14ac:dyDescent="0.25">
      <c r="C9589" s="13"/>
      <c r="D9589" s="14"/>
      <c r="H9589">
        <f t="shared" si="160"/>
        <v>0</v>
      </c>
    </row>
    <row r="9590" spans="3:8" x14ac:dyDescent="0.25">
      <c r="C9590" s="13"/>
      <c r="D9590" s="14"/>
      <c r="H9590">
        <f t="shared" si="160"/>
        <v>0</v>
      </c>
    </row>
    <row r="9591" spans="3:8" x14ac:dyDescent="0.25">
      <c r="C9591" s="13"/>
      <c r="D9591" s="14"/>
      <c r="H9591">
        <f t="shared" si="160"/>
        <v>0</v>
      </c>
    </row>
    <row r="9592" spans="3:8" x14ac:dyDescent="0.25">
      <c r="C9592" s="13"/>
      <c r="D9592" s="14"/>
      <c r="H9592">
        <f t="shared" si="160"/>
        <v>0</v>
      </c>
    </row>
    <row r="9593" spans="3:8" x14ac:dyDescent="0.25">
      <c r="C9593" s="13"/>
      <c r="D9593" s="14"/>
      <c r="H9593">
        <f t="shared" si="160"/>
        <v>0</v>
      </c>
    </row>
    <row r="9594" spans="3:8" x14ac:dyDescent="0.25">
      <c r="C9594" s="13"/>
      <c r="D9594" s="14"/>
      <c r="H9594">
        <f t="shared" si="160"/>
        <v>0</v>
      </c>
    </row>
    <row r="9595" spans="3:8" x14ac:dyDescent="0.25">
      <c r="C9595" s="13"/>
      <c r="D9595" s="14"/>
      <c r="H9595">
        <f t="shared" si="160"/>
        <v>0</v>
      </c>
    </row>
    <row r="9596" spans="3:8" x14ac:dyDescent="0.25">
      <c r="C9596" s="13"/>
      <c r="D9596" s="14"/>
      <c r="H9596">
        <f t="shared" si="160"/>
        <v>0</v>
      </c>
    </row>
    <row r="9597" spans="3:8" x14ac:dyDescent="0.25">
      <c r="C9597" s="13"/>
      <c r="D9597" s="14"/>
      <c r="H9597">
        <f t="shared" si="160"/>
        <v>0</v>
      </c>
    </row>
    <row r="9598" spans="3:8" x14ac:dyDescent="0.25">
      <c r="C9598" s="13"/>
      <c r="D9598" s="14"/>
      <c r="H9598">
        <f t="shared" si="160"/>
        <v>0</v>
      </c>
    </row>
    <row r="9599" spans="3:8" x14ac:dyDescent="0.25">
      <c r="C9599" s="13"/>
      <c r="D9599" s="14"/>
      <c r="H9599">
        <f t="shared" si="160"/>
        <v>0</v>
      </c>
    </row>
    <row r="9600" spans="3:8" x14ac:dyDescent="0.25">
      <c r="C9600" s="13"/>
      <c r="D9600" s="14"/>
      <c r="H9600">
        <f t="shared" si="160"/>
        <v>0</v>
      </c>
    </row>
    <row r="9601" spans="3:8" x14ac:dyDescent="0.25">
      <c r="C9601" s="13"/>
      <c r="D9601" s="14"/>
      <c r="H9601">
        <f t="shared" si="160"/>
        <v>0</v>
      </c>
    </row>
    <row r="9602" spans="3:8" x14ac:dyDescent="0.25">
      <c r="C9602" s="13"/>
      <c r="D9602" s="14"/>
      <c r="H9602">
        <f t="shared" si="160"/>
        <v>0</v>
      </c>
    </row>
    <row r="9603" spans="3:8" x14ac:dyDescent="0.25">
      <c r="C9603" s="13"/>
      <c r="D9603" s="14"/>
      <c r="H9603">
        <f t="shared" si="160"/>
        <v>0</v>
      </c>
    </row>
    <row r="9604" spans="3:8" x14ac:dyDescent="0.25">
      <c r="C9604" s="13"/>
      <c r="D9604" s="14"/>
      <c r="H9604">
        <f t="shared" ref="H9604:H9667" si="161">IF(ISNUMBER(E9604),E9604,0)</f>
        <v>0</v>
      </c>
    </row>
    <row r="9605" spans="3:8" x14ac:dyDescent="0.25">
      <c r="C9605" s="13"/>
      <c r="D9605" s="14"/>
      <c r="H9605">
        <f t="shared" si="161"/>
        <v>0</v>
      </c>
    </row>
    <row r="9606" spans="3:8" x14ac:dyDescent="0.25">
      <c r="C9606" s="13"/>
      <c r="D9606" s="14"/>
      <c r="H9606">
        <f t="shared" si="161"/>
        <v>0</v>
      </c>
    </row>
    <row r="9607" spans="3:8" x14ac:dyDescent="0.25">
      <c r="C9607" s="13"/>
      <c r="D9607" s="14"/>
      <c r="H9607">
        <f t="shared" si="161"/>
        <v>0</v>
      </c>
    </row>
    <row r="9608" spans="3:8" x14ac:dyDescent="0.25">
      <c r="C9608" s="13"/>
      <c r="D9608" s="14"/>
      <c r="H9608">
        <f t="shared" si="161"/>
        <v>0</v>
      </c>
    </row>
    <row r="9609" spans="3:8" x14ac:dyDescent="0.25">
      <c r="C9609" s="13"/>
      <c r="D9609" s="14"/>
      <c r="H9609">
        <f t="shared" si="161"/>
        <v>0</v>
      </c>
    </row>
    <row r="9610" spans="3:8" x14ac:dyDescent="0.25">
      <c r="C9610" s="13"/>
      <c r="D9610" s="14"/>
      <c r="H9610">
        <f t="shared" si="161"/>
        <v>0</v>
      </c>
    </row>
    <row r="9611" spans="3:8" x14ac:dyDescent="0.25">
      <c r="C9611" s="13"/>
      <c r="D9611" s="14"/>
      <c r="H9611">
        <f t="shared" si="161"/>
        <v>0</v>
      </c>
    </row>
    <row r="9612" spans="3:8" x14ac:dyDescent="0.25">
      <c r="C9612" s="13"/>
      <c r="D9612" s="14"/>
      <c r="H9612">
        <f t="shared" si="161"/>
        <v>0</v>
      </c>
    </row>
    <row r="9613" spans="3:8" x14ac:dyDescent="0.25">
      <c r="C9613" s="13"/>
      <c r="D9613" s="14"/>
      <c r="H9613">
        <f t="shared" si="161"/>
        <v>0</v>
      </c>
    </row>
    <row r="9614" spans="3:8" x14ac:dyDescent="0.25">
      <c r="C9614" s="13"/>
      <c r="D9614" s="14"/>
      <c r="H9614">
        <f t="shared" si="161"/>
        <v>0</v>
      </c>
    </row>
    <row r="9615" spans="3:8" x14ac:dyDescent="0.25">
      <c r="C9615" s="13"/>
      <c r="D9615" s="14"/>
      <c r="H9615">
        <f t="shared" si="161"/>
        <v>0</v>
      </c>
    </row>
    <row r="9616" spans="3:8" x14ac:dyDescent="0.25">
      <c r="C9616" s="13"/>
      <c r="D9616" s="14"/>
      <c r="H9616">
        <f t="shared" si="161"/>
        <v>0</v>
      </c>
    </row>
    <row r="9617" spans="3:8" x14ac:dyDescent="0.25">
      <c r="C9617" s="13"/>
      <c r="D9617" s="14"/>
      <c r="H9617">
        <f t="shared" si="161"/>
        <v>0</v>
      </c>
    </row>
    <row r="9618" spans="3:8" x14ac:dyDescent="0.25">
      <c r="C9618" s="13"/>
      <c r="D9618" s="14"/>
      <c r="H9618">
        <f t="shared" si="161"/>
        <v>0</v>
      </c>
    </row>
    <row r="9619" spans="3:8" x14ac:dyDescent="0.25">
      <c r="C9619" s="13"/>
      <c r="D9619" s="14"/>
      <c r="H9619">
        <f t="shared" si="161"/>
        <v>0</v>
      </c>
    </row>
    <row r="9620" spans="3:8" x14ac:dyDescent="0.25">
      <c r="C9620" s="13"/>
      <c r="D9620" s="14"/>
      <c r="H9620">
        <f t="shared" si="161"/>
        <v>0</v>
      </c>
    </row>
    <row r="9621" spans="3:8" x14ac:dyDescent="0.25">
      <c r="C9621" s="13"/>
      <c r="D9621" s="14"/>
      <c r="H9621">
        <f t="shared" si="161"/>
        <v>0</v>
      </c>
    </row>
    <row r="9622" spans="3:8" x14ac:dyDescent="0.25">
      <c r="C9622" s="13"/>
      <c r="D9622" s="14"/>
      <c r="H9622">
        <f t="shared" si="161"/>
        <v>0</v>
      </c>
    </row>
    <row r="9623" spans="3:8" x14ac:dyDescent="0.25">
      <c r="C9623" s="13"/>
      <c r="D9623" s="14"/>
      <c r="H9623">
        <f t="shared" si="161"/>
        <v>0</v>
      </c>
    </row>
    <row r="9624" spans="3:8" x14ac:dyDescent="0.25">
      <c r="C9624" s="13"/>
      <c r="D9624" s="14"/>
      <c r="H9624">
        <f t="shared" si="161"/>
        <v>0</v>
      </c>
    </row>
    <row r="9625" spans="3:8" x14ac:dyDescent="0.25">
      <c r="C9625" s="13"/>
      <c r="D9625" s="14"/>
      <c r="H9625">
        <f t="shared" si="161"/>
        <v>0</v>
      </c>
    </row>
    <row r="9626" spans="3:8" x14ac:dyDescent="0.25">
      <c r="C9626" s="13"/>
      <c r="D9626" s="14"/>
      <c r="H9626">
        <f t="shared" si="161"/>
        <v>0</v>
      </c>
    </row>
    <row r="9627" spans="3:8" x14ac:dyDescent="0.25">
      <c r="C9627" s="13"/>
      <c r="D9627" s="14"/>
      <c r="H9627">
        <f t="shared" si="161"/>
        <v>0</v>
      </c>
    </row>
    <row r="9628" spans="3:8" x14ac:dyDescent="0.25">
      <c r="C9628" s="13"/>
      <c r="D9628" s="14"/>
      <c r="H9628">
        <f t="shared" si="161"/>
        <v>0</v>
      </c>
    </row>
    <row r="9629" spans="3:8" x14ac:dyDescent="0.25">
      <c r="C9629" s="13"/>
      <c r="D9629" s="14"/>
      <c r="H9629">
        <f t="shared" si="161"/>
        <v>0</v>
      </c>
    </row>
    <row r="9630" spans="3:8" x14ac:dyDescent="0.25">
      <c r="C9630" s="13"/>
      <c r="D9630" s="14"/>
      <c r="H9630">
        <f t="shared" si="161"/>
        <v>0</v>
      </c>
    </row>
    <row r="9631" spans="3:8" x14ac:dyDescent="0.25">
      <c r="C9631" s="13"/>
      <c r="D9631" s="14"/>
      <c r="H9631">
        <f t="shared" si="161"/>
        <v>0</v>
      </c>
    </row>
    <row r="9632" spans="3:8" x14ac:dyDescent="0.25">
      <c r="C9632" s="13"/>
      <c r="D9632" s="14"/>
      <c r="H9632">
        <f t="shared" si="161"/>
        <v>0</v>
      </c>
    </row>
    <row r="9633" spans="3:8" x14ac:dyDescent="0.25">
      <c r="C9633" s="13"/>
      <c r="D9633" s="14"/>
      <c r="H9633">
        <f t="shared" si="161"/>
        <v>0</v>
      </c>
    </row>
    <row r="9634" spans="3:8" x14ac:dyDescent="0.25">
      <c r="C9634" s="13"/>
      <c r="D9634" s="14"/>
      <c r="H9634">
        <f t="shared" si="161"/>
        <v>0</v>
      </c>
    </row>
    <row r="9635" spans="3:8" x14ac:dyDescent="0.25">
      <c r="C9635" s="13"/>
      <c r="D9635" s="14"/>
      <c r="H9635">
        <f t="shared" si="161"/>
        <v>0</v>
      </c>
    </row>
    <row r="9636" spans="3:8" x14ac:dyDescent="0.25">
      <c r="C9636" s="13"/>
      <c r="D9636" s="14"/>
      <c r="H9636">
        <f t="shared" si="161"/>
        <v>0</v>
      </c>
    </row>
    <row r="9637" spans="3:8" x14ac:dyDescent="0.25">
      <c r="C9637" s="13"/>
      <c r="D9637" s="14"/>
      <c r="H9637">
        <f t="shared" si="161"/>
        <v>0</v>
      </c>
    </row>
    <row r="9638" spans="3:8" x14ac:dyDescent="0.25">
      <c r="C9638" s="13"/>
      <c r="D9638" s="14"/>
      <c r="H9638">
        <f t="shared" si="161"/>
        <v>0</v>
      </c>
    </row>
    <row r="9639" spans="3:8" x14ac:dyDescent="0.25">
      <c r="C9639" s="13"/>
      <c r="D9639" s="14"/>
      <c r="H9639">
        <f t="shared" si="161"/>
        <v>0</v>
      </c>
    </row>
    <row r="9640" spans="3:8" x14ac:dyDescent="0.25">
      <c r="C9640" s="13"/>
      <c r="D9640" s="14"/>
      <c r="H9640">
        <f t="shared" si="161"/>
        <v>0</v>
      </c>
    </row>
    <row r="9641" spans="3:8" x14ac:dyDescent="0.25">
      <c r="C9641" s="13"/>
      <c r="D9641" s="14"/>
      <c r="H9641">
        <f t="shared" si="161"/>
        <v>0</v>
      </c>
    </row>
    <row r="9642" spans="3:8" x14ac:dyDescent="0.25">
      <c r="C9642" s="13"/>
      <c r="D9642" s="14"/>
      <c r="H9642">
        <f t="shared" si="161"/>
        <v>0</v>
      </c>
    </row>
    <row r="9643" spans="3:8" x14ac:dyDescent="0.25">
      <c r="C9643" s="13"/>
      <c r="D9643" s="14"/>
      <c r="H9643">
        <f t="shared" si="161"/>
        <v>0</v>
      </c>
    </row>
    <row r="9644" spans="3:8" x14ac:dyDescent="0.25">
      <c r="C9644" s="13"/>
      <c r="D9644" s="14"/>
      <c r="H9644">
        <f t="shared" si="161"/>
        <v>0</v>
      </c>
    </row>
    <row r="9645" spans="3:8" x14ac:dyDescent="0.25">
      <c r="C9645" s="13"/>
      <c r="D9645" s="14"/>
      <c r="H9645">
        <f t="shared" si="161"/>
        <v>0</v>
      </c>
    </row>
    <row r="9646" spans="3:8" x14ac:dyDescent="0.25">
      <c r="C9646" s="13"/>
      <c r="D9646" s="14"/>
      <c r="H9646">
        <f t="shared" si="161"/>
        <v>0</v>
      </c>
    </row>
    <row r="9647" spans="3:8" x14ac:dyDescent="0.25">
      <c r="C9647" s="13"/>
      <c r="D9647" s="14"/>
      <c r="H9647">
        <f t="shared" si="161"/>
        <v>0</v>
      </c>
    </row>
    <row r="9648" spans="3:8" x14ac:dyDescent="0.25">
      <c r="C9648" s="13"/>
      <c r="D9648" s="14"/>
      <c r="H9648">
        <f t="shared" si="161"/>
        <v>0</v>
      </c>
    </row>
    <row r="9649" spans="3:8" x14ac:dyDescent="0.25">
      <c r="C9649" s="13"/>
      <c r="D9649" s="14"/>
      <c r="H9649">
        <f t="shared" si="161"/>
        <v>0</v>
      </c>
    </row>
    <row r="9650" spans="3:8" x14ac:dyDescent="0.25">
      <c r="C9650" s="13"/>
      <c r="D9650" s="14"/>
      <c r="H9650">
        <f t="shared" si="161"/>
        <v>0</v>
      </c>
    </row>
    <row r="9651" spans="3:8" x14ac:dyDescent="0.25">
      <c r="C9651" s="13"/>
      <c r="D9651" s="14"/>
      <c r="H9651">
        <f t="shared" si="161"/>
        <v>0</v>
      </c>
    </row>
    <row r="9652" spans="3:8" x14ac:dyDescent="0.25">
      <c r="C9652" s="13"/>
      <c r="D9652" s="14"/>
      <c r="H9652">
        <f t="shared" si="161"/>
        <v>0</v>
      </c>
    </row>
    <row r="9653" spans="3:8" x14ac:dyDescent="0.25">
      <c r="C9653" s="13"/>
      <c r="D9653" s="14"/>
      <c r="H9653">
        <f t="shared" si="161"/>
        <v>0</v>
      </c>
    </row>
    <row r="9654" spans="3:8" x14ac:dyDescent="0.25">
      <c r="C9654" s="13"/>
      <c r="D9654" s="14"/>
      <c r="H9654">
        <f t="shared" si="161"/>
        <v>0</v>
      </c>
    </row>
    <row r="9655" spans="3:8" x14ac:dyDescent="0.25">
      <c r="C9655" s="13"/>
      <c r="D9655" s="14"/>
      <c r="H9655">
        <f t="shared" si="161"/>
        <v>0</v>
      </c>
    </row>
    <row r="9656" spans="3:8" x14ac:dyDescent="0.25">
      <c r="C9656" s="13"/>
      <c r="D9656" s="14"/>
      <c r="H9656">
        <f t="shared" si="161"/>
        <v>0</v>
      </c>
    </row>
    <row r="9657" spans="3:8" x14ac:dyDescent="0.25">
      <c r="C9657" s="13"/>
      <c r="D9657" s="14"/>
      <c r="H9657">
        <f t="shared" si="161"/>
        <v>0</v>
      </c>
    </row>
    <row r="9658" spans="3:8" x14ac:dyDescent="0.25">
      <c r="C9658" s="13"/>
      <c r="D9658" s="14"/>
      <c r="H9658">
        <f t="shared" si="161"/>
        <v>0</v>
      </c>
    </row>
    <row r="9659" spans="3:8" x14ac:dyDescent="0.25">
      <c r="C9659" s="13"/>
      <c r="D9659" s="14"/>
      <c r="H9659">
        <f t="shared" si="161"/>
        <v>0</v>
      </c>
    </row>
    <row r="9660" spans="3:8" x14ac:dyDescent="0.25">
      <c r="C9660" s="13"/>
      <c r="D9660" s="14"/>
      <c r="H9660">
        <f t="shared" si="161"/>
        <v>0</v>
      </c>
    </row>
    <row r="9661" spans="3:8" x14ac:dyDescent="0.25">
      <c r="C9661" s="13"/>
      <c r="D9661" s="14"/>
      <c r="H9661">
        <f t="shared" si="161"/>
        <v>0</v>
      </c>
    </row>
    <row r="9662" spans="3:8" x14ac:dyDescent="0.25">
      <c r="C9662" s="13"/>
      <c r="D9662" s="14"/>
      <c r="H9662">
        <f t="shared" si="161"/>
        <v>0</v>
      </c>
    </row>
    <row r="9663" spans="3:8" x14ac:dyDescent="0.25">
      <c r="C9663" s="13"/>
      <c r="D9663" s="14"/>
      <c r="H9663">
        <f t="shared" si="161"/>
        <v>0</v>
      </c>
    </row>
    <row r="9664" spans="3:8" x14ac:dyDescent="0.25">
      <c r="C9664" s="13"/>
      <c r="D9664" s="14"/>
      <c r="H9664">
        <f t="shared" si="161"/>
        <v>0</v>
      </c>
    </row>
    <row r="9665" spans="3:8" x14ac:dyDescent="0.25">
      <c r="C9665" s="13"/>
      <c r="D9665" s="14"/>
      <c r="H9665">
        <f t="shared" si="161"/>
        <v>0</v>
      </c>
    </row>
    <row r="9666" spans="3:8" x14ac:dyDescent="0.25">
      <c r="C9666" s="13"/>
      <c r="D9666" s="14"/>
      <c r="H9666">
        <f t="shared" si="161"/>
        <v>0</v>
      </c>
    </row>
    <row r="9667" spans="3:8" x14ac:dyDescent="0.25">
      <c r="C9667" s="13"/>
      <c r="D9667" s="14"/>
      <c r="H9667">
        <f t="shared" si="161"/>
        <v>0</v>
      </c>
    </row>
    <row r="9668" spans="3:8" x14ac:dyDescent="0.25">
      <c r="C9668" s="13"/>
      <c r="D9668" s="14"/>
      <c r="H9668">
        <f t="shared" ref="H9668:H9731" si="162">IF(ISNUMBER(E9668),E9668,0)</f>
        <v>0</v>
      </c>
    </row>
    <row r="9669" spans="3:8" x14ac:dyDescent="0.25">
      <c r="C9669" s="13"/>
      <c r="D9669" s="14"/>
      <c r="H9669">
        <f t="shared" si="162"/>
        <v>0</v>
      </c>
    </row>
    <row r="9670" spans="3:8" x14ac:dyDescent="0.25">
      <c r="C9670" s="13"/>
      <c r="D9670" s="14"/>
      <c r="H9670">
        <f t="shared" si="162"/>
        <v>0</v>
      </c>
    </row>
    <row r="9671" spans="3:8" x14ac:dyDescent="0.25">
      <c r="C9671" s="13"/>
      <c r="D9671" s="14"/>
      <c r="H9671">
        <f t="shared" si="162"/>
        <v>0</v>
      </c>
    </row>
    <row r="9672" spans="3:8" x14ac:dyDescent="0.25">
      <c r="C9672" s="13"/>
      <c r="D9672" s="14"/>
      <c r="H9672">
        <f t="shared" si="162"/>
        <v>0</v>
      </c>
    </row>
    <row r="9673" spans="3:8" x14ac:dyDescent="0.25">
      <c r="C9673" s="13"/>
      <c r="D9673" s="14"/>
      <c r="H9673">
        <f t="shared" si="162"/>
        <v>0</v>
      </c>
    </row>
    <row r="9674" spans="3:8" x14ac:dyDescent="0.25">
      <c r="C9674" s="13"/>
      <c r="D9674" s="14"/>
      <c r="H9674">
        <f t="shared" si="162"/>
        <v>0</v>
      </c>
    </row>
    <row r="9675" spans="3:8" x14ac:dyDescent="0.25">
      <c r="C9675" s="13"/>
      <c r="D9675" s="14"/>
      <c r="H9675">
        <f t="shared" si="162"/>
        <v>0</v>
      </c>
    </row>
    <row r="9676" spans="3:8" x14ac:dyDescent="0.25">
      <c r="C9676" s="13"/>
      <c r="D9676" s="14"/>
      <c r="H9676">
        <f t="shared" si="162"/>
        <v>0</v>
      </c>
    </row>
    <row r="9677" spans="3:8" x14ac:dyDescent="0.25">
      <c r="C9677" s="13"/>
      <c r="D9677" s="14"/>
      <c r="H9677">
        <f t="shared" si="162"/>
        <v>0</v>
      </c>
    </row>
    <row r="9678" spans="3:8" x14ac:dyDescent="0.25">
      <c r="C9678" s="13"/>
      <c r="D9678" s="14"/>
      <c r="H9678">
        <f t="shared" si="162"/>
        <v>0</v>
      </c>
    </row>
    <row r="9679" spans="3:8" x14ac:dyDescent="0.25">
      <c r="C9679" s="13"/>
      <c r="D9679" s="14"/>
      <c r="H9679">
        <f t="shared" si="162"/>
        <v>0</v>
      </c>
    </row>
    <row r="9680" spans="3:8" x14ac:dyDescent="0.25">
      <c r="C9680" s="13"/>
      <c r="D9680" s="14"/>
      <c r="H9680">
        <f t="shared" si="162"/>
        <v>0</v>
      </c>
    </row>
    <row r="9681" spans="3:8" x14ac:dyDescent="0.25">
      <c r="C9681" s="13"/>
      <c r="D9681" s="14"/>
      <c r="H9681">
        <f t="shared" si="162"/>
        <v>0</v>
      </c>
    </row>
    <row r="9682" spans="3:8" x14ac:dyDescent="0.25">
      <c r="C9682" s="13"/>
      <c r="D9682" s="14"/>
      <c r="H9682">
        <f t="shared" si="162"/>
        <v>0</v>
      </c>
    </row>
    <row r="9683" spans="3:8" x14ac:dyDescent="0.25">
      <c r="C9683" s="13"/>
      <c r="D9683" s="14"/>
      <c r="H9683">
        <f t="shared" si="162"/>
        <v>0</v>
      </c>
    </row>
    <row r="9684" spans="3:8" x14ac:dyDescent="0.25">
      <c r="C9684" s="13"/>
      <c r="D9684" s="14"/>
      <c r="H9684">
        <f t="shared" si="162"/>
        <v>0</v>
      </c>
    </row>
    <row r="9685" spans="3:8" x14ac:dyDescent="0.25">
      <c r="C9685" s="13"/>
      <c r="D9685" s="14"/>
      <c r="H9685">
        <f t="shared" si="162"/>
        <v>0</v>
      </c>
    </row>
    <row r="9686" spans="3:8" x14ac:dyDescent="0.25">
      <c r="C9686" s="13"/>
      <c r="D9686" s="14"/>
      <c r="H9686">
        <f t="shared" si="162"/>
        <v>0</v>
      </c>
    </row>
    <row r="9687" spans="3:8" x14ac:dyDescent="0.25">
      <c r="C9687" s="13"/>
      <c r="D9687" s="14"/>
      <c r="H9687">
        <f t="shared" si="162"/>
        <v>0</v>
      </c>
    </row>
    <row r="9688" spans="3:8" x14ac:dyDescent="0.25">
      <c r="C9688" s="13"/>
      <c r="D9688" s="14"/>
      <c r="H9688">
        <f t="shared" si="162"/>
        <v>0</v>
      </c>
    </row>
    <row r="9689" spans="3:8" x14ac:dyDescent="0.25">
      <c r="C9689" s="13"/>
      <c r="D9689" s="14"/>
      <c r="H9689">
        <f t="shared" si="162"/>
        <v>0</v>
      </c>
    </row>
    <row r="9690" spans="3:8" x14ac:dyDescent="0.25">
      <c r="C9690" s="13"/>
      <c r="D9690" s="14"/>
      <c r="H9690">
        <f t="shared" si="162"/>
        <v>0</v>
      </c>
    </row>
    <row r="9691" spans="3:8" x14ac:dyDescent="0.25">
      <c r="C9691" s="13"/>
      <c r="D9691" s="14"/>
      <c r="H9691">
        <f t="shared" si="162"/>
        <v>0</v>
      </c>
    </row>
    <row r="9692" spans="3:8" x14ac:dyDescent="0.25">
      <c r="C9692" s="13"/>
      <c r="D9692" s="14"/>
      <c r="H9692">
        <f t="shared" si="162"/>
        <v>0</v>
      </c>
    </row>
    <row r="9693" spans="3:8" x14ac:dyDescent="0.25">
      <c r="C9693" s="13"/>
      <c r="D9693" s="14"/>
      <c r="H9693">
        <f t="shared" si="162"/>
        <v>0</v>
      </c>
    </row>
    <row r="9694" spans="3:8" x14ac:dyDescent="0.25">
      <c r="C9694" s="13"/>
      <c r="D9694" s="14"/>
      <c r="H9694">
        <f t="shared" si="162"/>
        <v>0</v>
      </c>
    </row>
    <row r="9695" spans="3:8" x14ac:dyDescent="0.25">
      <c r="C9695" s="13"/>
      <c r="D9695" s="14"/>
      <c r="H9695">
        <f t="shared" si="162"/>
        <v>0</v>
      </c>
    </row>
    <row r="9696" spans="3:8" x14ac:dyDescent="0.25">
      <c r="C9696" s="13"/>
      <c r="D9696" s="14"/>
      <c r="H9696">
        <f t="shared" si="162"/>
        <v>0</v>
      </c>
    </row>
    <row r="9697" spans="3:8" x14ac:dyDescent="0.25">
      <c r="C9697" s="13"/>
      <c r="D9697" s="14"/>
      <c r="H9697">
        <f t="shared" si="162"/>
        <v>0</v>
      </c>
    </row>
    <row r="9698" spans="3:8" x14ac:dyDescent="0.25">
      <c r="C9698" s="13"/>
      <c r="D9698" s="14"/>
      <c r="H9698">
        <f t="shared" si="162"/>
        <v>0</v>
      </c>
    </row>
    <row r="9699" spans="3:8" x14ac:dyDescent="0.25">
      <c r="C9699" s="13"/>
      <c r="D9699" s="14"/>
      <c r="H9699">
        <f t="shared" si="162"/>
        <v>0</v>
      </c>
    </row>
    <row r="9700" spans="3:8" x14ac:dyDescent="0.25">
      <c r="C9700" s="13"/>
      <c r="D9700" s="14"/>
      <c r="H9700">
        <f t="shared" si="162"/>
        <v>0</v>
      </c>
    </row>
    <row r="9701" spans="3:8" x14ac:dyDescent="0.25">
      <c r="C9701" s="13"/>
      <c r="D9701" s="14"/>
      <c r="H9701">
        <f t="shared" si="162"/>
        <v>0</v>
      </c>
    </row>
    <row r="9702" spans="3:8" x14ac:dyDescent="0.25">
      <c r="C9702" s="13"/>
      <c r="D9702" s="14"/>
      <c r="H9702">
        <f t="shared" si="162"/>
        <v>0</v>
      </c>
    </row>
    <row r="9703" spans="3:8" x14ac:dyDescent="0.25">
      <c r="C9703" s="13"/>
      <c r="D9703" s="14"/>
      <c r="H9703">
        <f t="shared" si="162"/>
        <v>0</v>
      </c>
    </row>
    <row r="9704" spans="3:8" x14ac:dyDescent="0.25">
      <c r="C9704" s="13"/>
      <c r="D9704" s="14"/>
      <c r="H9704">
        <f t="shared" si="162"/>
        <v>0</v>
      </c>
    </row>
    <row r="9705" spans="3:8" x14ac:dyDescent="0.25">
      <c r="C9705" s="13"/>
      <c r="D9705" s="14"/>
      <c r="H9705">
        <f t="shared" si="162"/>
        <v>0</v>
      </c>
    </row>
    <row r="9706" spans="3:8" x14ac:dyDescent="0.25">
      <c r="C9706" s="13"/>
      <c r="D9706" s="14"/>
      <c r="H9706">
        <f t="shared" si="162"/>
        <v>0</v>
      </c>
    </row>
    <row r="9707" spans="3:8" x14ac:dyDescent="0.25">
      <c r="C9707" s="13"/>
      <c r="D9707" s="14"/>
      <c r="H9707">
        <f t="shared" si="162"/>
        <v>0</v>
      </c>
    </row>
    <row r="9708" spans="3:8" x14ac:dyDescent="0.25">
      <c r="C9708" s="13"/>
      <c r="D9708" s="14"/>
      <c r="H9708">
        <f t="shared" si="162"/>
        <v>0</v>
      </c>
    </row>
    <row r="9709" spans="3:8" x14ac:dyDescent="0.25">
      <c r="C9709" s="13"/>
      <c r="D9709" s="14"/>
      <c r="H9709">
        <f t="shared" si="162"/>
        <v>0</v>
      </c>
    </row>
    <row r="9710" spans="3:8" x14ac:dyDescent="0.25">
      <c r="C9710" s="13"/>
      <c r="D9710" s="14"/>
      <c r="H9710">
        <f t="shared" si="162"/>
        <v>0</v>
      </c>
    </row>
    <row r="9711" spans="3:8" x14ac:dyDescent="0.25">
      <c r="C9711" s="13"/>
      <c r="D9711" s="14"/>
      <c r="H9711">
        <f t="shared" si="162"/>
        <v>0</v>
      </c>
    </row>
    <row r="9712" spans="3:8" x14ac:dyDescent="0.25">
      <c r="C9712" s="13"/>
      <c r="D9712" s="14"/>
      <c r="H9712">
        <f t="shared" si="162"/>
        <v>0</v>
      </c>
    </row>
    <row r="9713" spans="3:8" x14ac:dyDescent="0.25">
      <c r="C9713" s="13"/>
      <c r="D9713" s="14"/>
      <c r="H9713">
        <f t="shared" si="162"/>
        <v>0</v>
      </c>
    </row>
    <row r="9714" spans="3:8" x14ac:dyDescent="0.25">
      <c r="C9714" s="13"/>
      <c r="D9714" s="14"/>
      <c r="H9714">
        <f t="shared" si="162"/>
        <v>0</v>
      </c>
    </row>
    <row r="9715" spans="3:8" x14ac:dyDescent="0.25">
      <c r="C9715" s="13"/>
      <c r="D9715" s="14"/>
      <c r="H9715">
        <f t="shared" si="162"/>
        <v>0</v>
      </c>
    </row>
    <row r="9716" spans="3:8" x14ac:dyDescent="0.25">
      <c r="C9716" s="13"/>
      <c r="D9716" s="14"/>
      <c r="H9716">
        <f t="shared" si="162"/>
        <v>0</v>
      </c>
    </row>
    <row r="9717" spans="3:8" x14ac:dyDescent="0.25">
      <c r="C9717" s="13"/>
      <c r="D9717" s="14"/>
      <c r="H9717">
        <f t="shared" si="162"/>
        <v>0</v>
      </c>
    </row>
    <row r="9718" spans="3:8" x14ac:dyDescent="0.25">
      <c r="C9718" s="13"/>
      <c r="D9718" s="14"/>
      <c r="H9718">
        <f t="shared" si="162"/>
        <v>0</v>
      </c>
    </row>
    <row r="9719" spans="3:8" x14ac:dyDescent="0.25">
      <c r="C9719" s="13"/>
      <c r="D9719" s="14"/>
      <c r="H9719">
        <f t="shared" si="162"/>
        <v>0</v>
      </c>
    </row>
    <row r="9720" spans="3:8" x14ac:dyDescent="0.25">
      <c r="C9720" s="13"/>
      <c r="D9720" s="14"/>
      <c r="H9720">
        <f t="shared" si="162"/>
        <v>0</v>
      </c>
    </row>
    <row r="9721" spans="3:8" x14ac:dyDescent="0.25">
      <c r="C9721" s="13"/>
      <c r="D9721" s="14"/>
      <c r="H9721">
        <f t="shared" si="162"/>
        <v>0</v>
      </c>
    </row>
    <row r="9722" spans="3:8" x14ac:dyDescent="0.25">
      <c r="C9722" s="13"/>
      <c r="D9722" s="14"/>
      <c r="H9722">
        <f t="shared" si="162"/>
        <v>0</v>
      </c>
    </row>
    <row r="9723" spans="3:8" x14ac:dyDescent="0.25">
      <c r="C9723" s="13"/>
      <c r="D9723" s="14"/>
      <c r="H9723">
        <f t="shared" si="162"/>
        <v>0</v>
      </c>
    </row>
    <row r="9724" spans="3:8" x14ac:dyDescent="0.25">
      <c r="C9724" s="13"/>
      <c r="D9724" s="14"/>
      <c r="H9724">
        <f t="shared" si="162"/>
        <v>0</v>
      </c>
    </row>
    <row r="9725" spans="3:8" x14ac:dyDescent="0.25">
      <c r="C9725" s="13"/>
      <c r="D9725" s="14"/>
      <c r="H9725">
        <f t="shared" si="162"/>
        <v>0</v>
      </c>
    </row>
    <row r="9726" spans="3:8" x14ac:dyDescent="0.25">
      <c r="C9726" s="13"/>
      <c r="D9726" s="14"/>
      <c r="H9726">
        <f t="shared" si="162"/>
        <v>0</v>
      </c>
    </row>
    <row r="9727" spans="3:8" x14ac:dyDescent="0.25">
      <c r="C9727" s="13"/>
      <c r="D9727" s="14"/>
      <c r="H9727">
        <f t="shared" si="162"/>
        <v>0</v>
      </c>
    </row>
    <row r="9728" spans="3:8" x14ac:dyDescent="0.25">
      <c r="C9728" s="13"/>
      <c r="D9728" s="14"/>
      <c r="H9728">
        <f t="shared" si="162"/>
        <v>0</v>
      </c>
    </row>
    <row r="9729" spans="3:8" x14ac:dyDescent="0.25">
      <c r="C9729" s="13"/>
      <c r="D9729" s="14"/>
      <c r="H9729">
        <f t="shared" si="162"/>
        <v>0</v>
      </c>
    </row>
    <row r="9730" spans="3:8" x14ac:dyDescent="0.25">
      <c r="C9730" s="13"/>
      <c r="D9730" s="14"/>
      <c r="H9730">
        <f t="shared" si="162"/>
        <v>0</v>
      </c>
    </row>
    <row r="9731" spans="3:8" x14ac:dyDescent="0.25">
      <c r="C9731" s="13"/>
      <c r="D9731" s="14"/>
      <c r="H9731">
        <f t="shared" si="162"/>
        <v>0</v>
      </c>
    </row>
    <row r="9732" spans="3:8" x14ac:dyDescent="0.25">
      <c r="C9732" s="13"/>
      <c r="D9732" s="14"/>
      <c r="H9732">
        <f t="shared" ref="H9732:H9795" si="163">IF(ISNUMBER(E9732),E9732,0)</f>
        <v>0</v>
      </c>
    </row>
    <row r="9733" spans="3:8" x14ac:dyDescent="0.25">
      <c r="C9733" s="13"/>
      <c r="D9733" s="14"/>
      <c r="H9733">
        <f t="shared" si="163"/>
        <v>0</v>
      </c>
    </row>
    <row r="9734" spans="3:8" x14ac:dyDescent="0.25">
      <c r="C9734" s="13"/>
      <c r="D9734" s="14"/>
      <c r="H9734">
        <f t="shared" si="163"/>
        <v>0</v>
      </c>
    </row>
    <row r="9735" spans="3:8" x14ac:dyDescent="0.25">
      <c r="C9735" s="13"/>
      <c r="D9735" s="14"/>
      <c r="H9735">
        <f t="shared" si="163"/>
        <v>0</v>
      </c>
    </row>
    <row r="9736" spans="3:8" x14ac:dyDescent="0.25">
      <c r="C9736" s="13"/>
      <c r="D9736" s="14"/>
      <c r="H9736">
        <f t="shared" si="163"/>
        <v>0</v>
      </c>
    </row>
    <row r="9737" spans="3:8" x14ac:dyDescent="0.25">
      <c r="C9737" s="13"/>
      <c r="D9737" s="14"/>
      <c r="H9737">
        <f t="shared" si="163"/>
        <v>0</v>
      </c>
    </row>
    <row r="9738" spans="3:8" x14ac:dyDescent="0.25">
      <c r="C9738" s="13"/>
      <c r="D9738" s="14"/>
      <c r="H9738">
        <f t="shared" si="163"/>
        <v>0</v>
      </c>
    </row>
    <row r="9739" spans="3:8" x14ac:dyDescent="0.25">
      <c r="C9739" s="13"/>
      <c r="D9739" s="14"/>
      <c r="H9739">
        <f t="shared" si="163"/>
        <v>0</v>
      </c>
    </row>
    <row r="9740" spans="3:8" x14ac:dyDescent="0.25">
      <c r="C9740" s="13"/>
      <c r="D9740" s="14"/>
      <c r="H9740">
        <f t="shared" si="163"/>
        <v>0</v>
      </c>
    </row>
    <row r="9741" spans="3:8" x14ac:dyDescent="0.25">
      <c r="C9741" s="13"/>
      <c r="D9741" s="14"/>
      <c r="H9741">
        <f t="shared" si="163"/>
        <v>0</v>
      </c>
    </row>
    <row r="9742" spans="3:8" x14ac:dyDescent="0.25">
      <c r="C9742" s="13"/>
      <c r="D9742" s="14"/>
      <c r="H9742">
        <f t="shared" si="163"/>
        <v>0</v>
      </c>
    </row>
    <row r="9743" spans="3:8" x14ac:dyDescent="0.25">
      <c r="C9743" s="13"/>
      <c r="D9743" s="14"/>
      <c r="H9743">
        <f t="shared" si="163"/>
        <v>0</v>
      </c>
    </row>
    <row r="9744" spans="3:8" x14ac:dyDescent="0.25">
      <c r="C9744" s="13"/>
      <c r="D9744" s="14"/>
      <c r="H9744">
        <f t="shared" si="163"/>
        <v>0</v>
      </c>
    </row>
    <row r="9745" spans="3:8" x14ac:dyDescent="0.25">
      <c r="C9745" s="13"/>
      <c r="D9745" s="14"/>
      <c r="H9745">
        <f t="shared" si="163"/>
        <v>0</v>
      </c>
    </row>
    <row r="9746" spans="3:8" x14ac:dyDescent="0.25">
      <c r="C9746" s="13"/>
      <c r="D9746" s="14"/>
      <c r="H9746">
        <f t="shared" si="163"/>
        <v>0</v>
      </c>
    </row>
    <row r="9747" spans="3:8" x14ac:dyDescent="0.25">
      <c r="C9747" s="13"/>
      <c r="D9747" s="14"/>
      <c r="H9747">
        <f t="shared" si="163"/>
        <v>0</v>
      </c>
    </row>
    <row r="9748" spans="3:8" x14ac:dyDescent="0.25">
      <c r="C9748" s="13"/>
      <c r="D9748" s="14"/>
      <c r="H9748">
        <f t="shared" si="163"/>
        <v>0</v>
      </c>
    </row>
    <row r="9749" spans="3:8" x14ac:dyDescent="0.25">
      <c r="C9749" s="13"/>
      <c r="D9749" s="14"/>
      <c r="H9749">
        <f t="shared" si="163"/>
        <v>0</v>
      </c>
    </row>
    <row r="9750" spans="3:8" x14ac:dyDescent="0.25">
      <c r="C9750" s="13"/>
      <c r="D9750" s="14"/>
      <c r="H9750">
        <f t="shared" si="163"/>
        <v>0</v>
      </c>
    </row>
    <row r="9751" spans="3:8" x14ac:dyDescent="0.25">
      <c r="C9751" s="13"/>
      <c r="D9751" s="14"/>
      <c r="H9751">
        <f t="shared" si="163"/>
        <v>0</v>
      </c>
    </row>
    <row r="9752" spans="3:8" x14ac:dyDescent="0.25">
      <c r="C9752" s="13"/>
      <c r="D9752" s="14"/>
      <c r="H9752">
        <f t="shared" si="163"/>
        <v>0</v>
      </c>
    </row>
    <row r="9753" spans="3:8" x14ac:dyDescent="0.25">
      <c r="C9753" s="13"/>
      <c r="D9753" s="14"/>
      <c r="H9753">
        <f t="shared" si="163"/>
        <v>0</v>
      </c>
    </row>
    <row r="9754" spans="3:8" x14ac:dyDescent="0.25">
      <c r="C9754" s="13"/>
      <c r="D9754" s="14"/>
      <c r="H9754">
        <f t="shared" si="163"/>
        <v>0</v>
      </c>
    </row>
    <row r="9755" spans="3:8" x14ac:dyDescent="0.25">
      <c r="C9755" s="13"/>
      <c r="D9755" s="14"/>
      <c r="H9755">
        <f t="shared" si="163"/>
        <v>0</v>
      </c>
    </row>
    <row r="9756" spans="3:8" x14ac:dyDescent="0.25">
      <c r="C9756" s="13"/>
      <c r="D9756" s="14"/>
      <c r="H9756">
        <f t="shared" si="163"/>
        <v>0</v>
      </c>
    </row>
    <row r="9757" spans="3:8" x14ac:dyDescent="0.25">
      <c r="C9757" s="13"/>
      <c r="D9757" s="14"/>
      <c r="H9757">
        <f t="shared" si="163"/>
        <v>0</v>
      </c>
    </row>
    <row r="9758" spans="3:8" x14ac:dyDescent="0.25">
      <c r="C9758" s="13"/>
      <c r="D9758" s="14"/>
      <c r="H9758">
        <f t="shared" si="163"/>
        <v>0</v>
      </c>
    </row>
    <row r="9759" spans="3:8" x14ac:dyDescent="0.25">
      <c r="C9759" s="13"/>
      <c r="D9759" s="14"/>
      <c r="H9759">
        <f t="shared" si="163"/>
        <v>0</v>
      </c>
    </row>
    <row r="9760" spans="3:8" x14ac:dyDescent="0.25">
      <c r="C9760" s="13"/>
      <c r="D9760" s="14"/>
      <c r="H9760">
        <f t="shared" si="163"/>
        <v>0</v>
      </c>
    </row>
    <row r="9761" spans="3:8" x14ac:dyDescent="0.25">
      <c r="C9761" s="13"/>
      <c r="D9761" s="14"/>
      <c r="H9761">
        <f t="shared" si="163"/>
        <v>0</v>
      </c>
    </row>
    <row r="9762" spans="3:8" x14ac:dyDescent="0.25">
      <c r="C9762" s="13"/>
      <c r="D9762" s="14"/>
      <c r="H9762">
        <f t="shared" si="163"/>
        <v>0</v>
      </c>
    </row>
    <row r="9763" spans="3:8" x14ac:dyDescent="0.25">
      <c r="C9763" s="13"/>
      <c r="D9763" s="14"/>
      <c r="H9763">
        <f t="shared" si="163"/>
        <v>0</v>
      </c>
    </row>
    <row r="9764" spans="3:8" x14ac:dyDescent="0.25">
      <c r="C9764" s="13"/>
      <c r="D9764" s="14"/>
      <c r="H9764">
        <f t="shared" si="163"/>
        <v>0</v>
      </c>
    </row>
    <row r="9765" spans="3:8" x14ac:dyDescent="0.25">
      <c r="C9765" s="13"/>
      <c r="D9765" s="14"/>
      <c r="H9765">
        <f t="shared" si="163"/>
        <v>0</v>
      </c>
    </row>
    <row r="9766" spans="3:8" x14ac:dyDescent="0.25">
      <c r="C9766" s="13"/>
      <c r="D9766" s="14"/>
      <c r="H9766">
        <f t="shared" si="163"/>
        <v>0</v>
      </c>
    </row>
    <row r="9767" spans="3:8" x14ac:dyDescent="0.25">
      <c r="C9767" s="13"/>
      <c r="D9767" s="14"/>
      <c r="H9767">
        <f t="shared" si="163"/>
        <v>0</v>
      </c>
    </row>
    <row r="9768" spans="3:8" x14ac:dyDescent="0.25">
      <c r="C9768" s="13"/>
      <c r="D9768" s="14"/>
      <c r="H9768">
        <f t="shared" si="163"/>
        <v>0</v>
      </c>
    </row>
    <row r="9769" spans="3:8" x14ac:dyDescent="0.25">
      <c r="C9769" s="13"/>
      <c r="D9769" s="14"/>
      <c r="H9769">
        <f t="shared" si="163"/>
        <v>0</v>
      </c>
    </row>
    <row r="9770" spans="3:8" x14ac:dyDescent="0.25">
      <c r="C9770" s="13"/>
      <c r="D9770" s="14"/>
      <c r="H9770">
        <f t="shared" si="163"/>
        <v>0</v>
      </c>
    </row>
    <row r="9771" spans="3:8" x14ac:dyDescent="0.25">
      <c r="C9771" s="13"/>
      <c r="D9771" s="14"/>
      <c r="H9771">
        <f t="shared" si="163"/>
        <v>0</v>
      </c>
    </row>
    <row r="9772" spans="3:8" x14ac:dyDescent="0.25">
      <c r="C9772" s="13"/>
      <c r="D9772" s="14"/>
      <c r="H9772">
        <f t="shared" si="163"/>
        <v>0</v>
      </c>
    </row>
    <row r="9773" spans="3:8" x14ac:dyDescent="0.25">
      <c r="C9773" s="13"/>
      <c r="D9773" s="14"/>
      <c r="H9773">
        <f t="shared" si="163"/>
        <v>0</v>
      </c>
    </row>
    <row r="9774" spans="3:8" x14ac:dyDescent="0.25">
      <c r="C9774" s="13"/>
      <c r="D9774" s="14"/>
      <c r="H9774">
        <f t="shared" si="163"/>
        <v>0</v>
      </c>
    </row>
    <row r="9775" spans="3:8" x14ac:dyDescent="0.25">
      <c r="C9775" s="13"/>
      <c r="D9775" s="14"/>
      <c r="H9775">
        <f t="shared" si="163"/>
        <v>0</v>
      </c>
    </row>
    <row r="9776" spans="3:8" x14ac:dyDescent="0.25">
      <c r="C9776" s="13"/>
      <c r="D9776" s="14"/>
      <c r="H9776">
        <f t="shared" si="163"/>
        <v>0</v>
      </c>
    </row>
    <row r="9777" spans="3:8" x14ac:dyDescent="0.25">
      <c r="C9777" s="13"/>
      <c r="D9777" s="14"/>
      <c r="H9777">
        <f t="shared" si="163"/>
        <v>0</v>
      </c>
    </row>
    <row r="9778" spans="3:8" x14ac:dyDescent="0.25">
      <c r="C9778" s="13"/>
      <c r="D9778" s="14"/>
      <c r="H9778">
        <f t="shared" si="163"/>
        <v>0</v>
      </c>
    </row>
    <row r="9779" spans="3:8" x14ac:dyDescent="0.25">
      <c r="C9779" s="13"/>
      <c r="D9779" s="14"/>
      <c r="H9779">
        <f t="shared" si="163"/>
        <v>0</v>
      </c>
    </row>
    <row r="9780" spans="3:8" x14ac:dyDescent="0.25">
      <c r="C9780" s="13"/>
      <c r="D9780" s="14"/>
      <c r="H9780">
        <f t="shared" si="163"/>
        <v>0</v>
      </c>
    </row>
    <row r="9781" spans="3:8" x14ac:dyDescent="0.25">
      <c r="C9781" s="13"/>
      <c r="D9781" s="14"/>
      <c r="H9781">
        <f t="shared" si="163"/>
        <v>0</v>
      </c>
    </row>
    <row r="9782" spans="3:8" x14ac:dyDescent="0.25">
      <c r="C9782" s="13"/>
      <c r="D9782" s="14"/>
      <c r="H9782">
        <f t="shared" si="163"/>
        <v>0</v>
      </c>
    </row>
    <row r="9783" spans="3:8" x14ac:dyDescent="0.25">
      <c r="C9783" s="13"/>
      <c r="D9783" s="14"/>
      <c r="H9783">
        <f t="shared" si="163"/>
        <v>0</v>
      </c>
    </row>
    <row r="9784" spans="3:8" x14ac:dyDescent="0.25">
      <c r="C9784" s="13"/>
      <c r="D9784" s="14"/>
      <c r="H9784">
        <f t="shared" si="163"/>
        <v>0</v>
      </c>
    </row>
    <row r="9785" spans="3:8" x14ac:dyDescent="0.25">
      <c r="C9785" s="13"/>
      <c r="D9785" s="14"/>
      <c r="H9785">
        <f t="shared" si="163"/>
        <v>0</v>
      </c>
    </row>
    <row r="9786" spans="3:8" x14ac:dyDescent="0.25">
      <c r="C9786" s="13"/>
      <c r="D9786" s="14"/>
      <c r="H9786">
        <f t="shared" si="163"/>
        <v>0</v>
      </c>
    </row>
    <row r="9787" spans="3:8" x14ac:dyDescent="0.25">
      <c r="C9787" s="13"/>
      <c r="D9787" s="14"/>
      <c r="H9787">
        <f t="shared" si="163"/>
        <v>0</v>
      </c>
    </row>
    <row r="9788" spans="3:8" x14ac:dyDescent="0.25">
      <c r="C9788" s="13"/>
      <c r="D9788" s="14"/>
      <c r="H9788">
        <f t="shared" si="163"/>
        <v>0</v>
      </c>
    </row>
    <row r="9789" spans="3:8" x14ac:dyDescent="0.25">
      <c r="C9789" s="13"/>
      <c r="D9789" s="14"/>
      <c r="H9789">
        <f t="shared" si="163"/>
        <v>0</v>
      </c>
    </row>
    <row r="9790" spans="3:8" x14ac:dyDescent="0.25">
      <c r="C9790" s="13"/>
      <c r="D9790" s="14"/>
      <c r="H9790">
        <f t="shared" si="163"/>
        <v>0</v>
      </c>
    </row>
    <row r="9791" spans="3:8" x14ac:dyDescent="0.25">
      <c r="C9791" s="13"/>
      <c r="D9791" s="14"/>
      <c r="H9791">
        <f t="shared" si="163"/>
        <v>0</v>
      </c>
    </row>
    <row r="9792" spans="3:8" x14ac:dyDescent="0.25">
      <c r="C9792" s="13"/>
      <c r="D9792" s="14"/>
      <c r="H9792">
        <f t="shared" si="163"/>
        <v>0</v>
      </c>
    </row>
    <row r="9793" spans="3:8" x14ac:dyDescent="0.25">
      <c r="C9793" s="13"/>
      <c r="D9793" s="14"/>
      <c r="H9793">
        <f t="shared" si="163"/>
        <v>0</v>
      </c>
    </row>
    <row r="9794" spans="3:8" x14ac:dyDescent="0.25">
      <c r="C9794" s="13"/>
      <c r="D9794" s="14"/>
      <c r="H9794">
        <f t="shared" si="163"/>
        <v>0</v>
      </c>
    </row>
    <row r="9795" spans="3:8" x14ac:dyDescent="0.25">
      <c r="C9795" s="13"/>
      <c r="D9795" s="14"/>
      <c r="H9795">
        <f t="shared" si="163"/>
        <v>0</v>
      </c>
    </row>
    <row r="9796" spans="3:8" x14ac:dyDescent="0.25">
      <c r="C9796" s="13"/>
      <c r="D9796" s="14"/>
      <c r="H9796">
        <f t="shared" ref="H9796:H9859" si="164">IF(ISNUMBER(E9796),E9796,0)</f>
        <v>0</v>
      </c>
    </row>
    <row r="9797" spans="3:8" x14ac:dyDescent="0.25">
      <c r="C9797" s="13"/>
      <c r="D9797" s="14"/>
      <c r="H9797">
        <f t="shared" si="164"/>
        <v>0</v>
      </c>
    </row>
    <row r="9798" spans="3:8" x14ac:dyDescent="0.25">
      <c r="C9798" s="13"/>
      <c r="D9798" s="14"/>
      <c r="H9798">
        <f t="shared" si="164"/>
        <v>0</v>
      </c>
    </row>
    <row r="9799" spans="3:8" x14ac:dyDescent="0.25">
      <c r="C9799" s="13"/>
      <c r="D9799" s="14"/>
      <c r="H9799">
        <f t="shared" si="164"/>
        <v>0</v>
      </c>
    </row>
    <row r="9800" spans="3:8" x14ac:dyDescent="0.25">
      <c r="C9800" s="13"/>
      <c r="D9800" s="14"/>
      <c r="H9800">
        <f t="shared" si="164"/>
        <v>0</v>
      </c>
    </row>
    <row r="9801" spans="3:8" x14ac:dyDescent="0.25">
      <c r="C9801" s="13"/>
      <c r="D9801" s="14"/>
      <c r="H9801">
        <f t="shared" si="164"/>
        <v>0</v>
      </c>
    </row>
    <row r="9802" spans="3:8" x14ac:dyDescent="0.25">
      <c r="C9802" s="13"/>
      <c r="D9802" s="14"/>
      <c r="H9802">
        <f t="shared" si="164"/>
        <v>0</v>
      </c>
    </row>
    <row r="9803" spans="3:8" x14ac:dyDescent="0.25">
      <c r="C9803" s="13"/>
      <c r="D9803" s="14"/>
      <c r="H9803">
        <f t="shared" si="164"/>
        <v>0</v>
      </c>
    </row>
    <row r="9804" spans="3:8" x14ac:dyDescent="0.25">
      <c r="C9804" s="13"/>
      <c r="D9804" s="14"/>
      <c r="H9804">
        <f t="shared" si="164"/>
        <v>0</v>
      </c>
    </row>
    <row r="9805" spans="3:8" x14ac:dyDescent="0.25">
      <c r="C9805" s="13"/>
      <c r="D9805" s="14"/>
      <c r="H9805">
        <f t="shared" si="164"/>
        <v>0</v>
      </c>
    </row>
    <row r="9806" spans="3:8" x14ac:dyDescent="0.25">
      <c r="C9806" s="13"/>
      <c r="D9806" s="14"/>
      <c r="H9806">
        <f t="shared" si="164"/>
        <v>0</v>
      </c>
    </row>
    <row r="9807" spans="3:8" x14ac:dyDescent="0.25">
      <c r="C9807" s="13"/>
      <c r="D9807" s="14"/>
      <c r="H9807">
        <f t="shared" si="164"/>
        <v>0</v>
      </c>
    </row>
    <row r="9808" spans="3:8" x14ac:dyDescent="0.25">
      <c r="C9808" s="13"/>
      <c r="D9808" s="14"/>
      <c r="H9808">
        <f t="shared" si="164"/>
        <v>0</v>
      </c>
    </row>
    <row r="9809" spans="3:8" x14ac:dyDescent="0.25">
      <c r="C9809" s="13"/>
      <c r="D9809" s="14"/>
      <c r="H9809">
        <f t="shared" si="164"/>
        <v>0</v>
      </c>
    </row>
    <row r="9810" spans="3:8" x14ac:dyDescent="0.25">
      <c r="C9810" s="13"/>
      <c r="D9810" s="14"/>
      <c r="H9810">
        <f t="shared" si="164"/>
        <v>0</v>
      </c>
    </row>
    <row r="9811" spans="3:8" x14ac:dyDescent="0.25">
      <c r="C9811" s="13"/>
      <c r="D9811" s="14"/>
      <c r="H9811">
        <f t="shared" si="164"/>
        <v>0</v>
      </c>
    </row>
    <row r="9812" spans="3:8" x14ac:dyDescent="0.25">
      <c r="C9812" s="13"/>
      <c r="D9812" s="14"/>
      <c r="H9812">
        <f t="shared" si="164"/>
        <v>0</v>
      </c>
    </row>
    <row r="9813" spans="3:8" x14ac:dyDescent="0.25">
      <c r="C9813" s="13"/>
      <c r="D9813" s="14"/>
      <c r="H9813">
        <f t="shared" si="164"/>
        <v>0</v>
      </c>
    </row>
    <row r="9814" spans="3:8" x14ac:dyDescent="0.25">
      <c r="C9814" s="13"/>
      <c r="D9814" s="14"/>
      <c r="H9814">
        <f t="shared" si="164"/>
        <v>0</v>
      </c>
    </row>
    <row r="9815" spans="3:8" x14ac:dyDescent="0.25">
      <c r="C9815" s="13"/>
      <c r="D9815" s="14"/>
      <c r="H9815">
        <f t="shared" si="164"/>
        <v>0</v>
      </c>
    </row>
    <row r="9816" spans="3:8" x14ac:dyDescent="0.25">
      <c r="C9816" s="13"/>
      <c r="D9816" s="14"/>
      <c r="H9816">
        <f t="shared" si="164"/>
        <v>0</v>
      </c>
    </row>
    <row r="9817" spans="3:8" x14ac:dyDescent="0.25">
      <c r="C9817" s="13"/>
      <c r="D9817" s="14"/>
      <c r="H9817">
        <f t="shared" si="164"/>
        <v>0</v>
      </c>
    </row>
    <row r="9818" spans="3:8" x14ac:dyDescent="0.25">
      <c r="C9818" s="13"/>
      <c r="D9818" s="14"/>
      <c r="H9818">
        <f t="shared" si="164"/>
        <v>0</v>
      </c>
    </row>
    <row r="9819" spans="3:8" x14ac:dyDescent="0.25">
      <c r="C9819" s="13"/>
      <c r="D9819" s="14"/>
      <c r="H9819">
        <f t="shared" si="164"/>
        <v>0</v>
      </c>
    </row>
    <row r="9820" spans="3:8" x14ac:dyDescent="0.25">
      <c r="C9820" s="13"/>
      <c r="D9820" s="14"/>
      <c r="H9820">
        <f t="shared" si="164"/>
        <v>0</v>
      </c>
    </row>
    <row r="9821" spans="3:8" x14ac:dyDescent="0.25">
      <c r="C9821" s="13"/>
      <c r="D9821" s="14"/>
      <c r="H9821">
        <f t="shared" si="164"/>
        <v>0</v>
      </c>
    </row>
    <row r="9822" spans="3:8" x14ac:dyDescent="0.25">
      <c r="C9822" s="13"/>
      <c r="D9822" s="14"/>
      <c r="H9822">
        <f t="shared" si="164"/>
        <v>0</v>
      </c>
    </row>
    <row r="9823" spans="3:8" x14ac:dyDescent="0.25">
      <c r="C9823" s="13"/>
      <c r="D9823" s="14"/>
      <c r="H9823">
        <f t="shared" si="164"/>
        <v>0</v>
      </c>
    </row>
    <row r="9824" spans="3:8" x14ac:dyDescent="0.25">
      <c r="C9824" s="13"/>
      <c r="D9824" s="14"/>
      <c r="H9824">
        <f t="shared" si="164"/>
        <v>0</v>
      </c>
    </row>
    <row r="9825" spans="3:8" x14ac:dyDescent="0.25">
      <c r="C9825" s="13"/>
      <c r="D9825" s="14"/>
      <c r="H9825">
        <f t="shared" si="164"/>
        <v>0</v>
      </c>
    </row>
    <row r="9826" spans="3:8" x14ac:dyDescent="0.25">
      <c r="C9826" s="13"/>
      <c r="D9826" s="14"/>
      <c r="H9826">
        <f t="shared" si="164"/>
        <v>0</v>
      </c>
    </row>
    <row r="9827" spans="3:8" x14ac:dyDescent="0.25">
      <c r="C9827" s="13"/>
      <c r="D9827" s="14"/>
      <c r="H9827">
        <f t="shared" si="164"/>
        <v>0</v>
      </c>
    </row>
    <row r="9828" spans="3:8" x14ac:dyDescent="0.25">
      <c r="C9828" s="13"/>
      <c r="D9828" s="14"/>
      <c r="H9828">
        <f t="shared" si="164"/>
        <v>0</v>
      </c>
    </row>
    <row r="9829" spans="3:8" x14ac:dyDescent="0.25">
      <c r="C9829" s="13"/>
      <c r="D9829" s="14"/>
      <c r="H9829">
        <f t="shared" si="164"/>
        <v>0</v>
      </c>
    </row>
    <row r="9830" spans="3:8" x14ac:dyDescent="0.25">
      <c r="C9830" s="13"/>
      <c r="D9830" s="14"/>
      <c r="H9830">
        <f t="shared" si="164"/>
        <v>0</v>
      </c>
    </row>
    <row r="9831" spans="3:8" x14ac:dyDescent="0.25">
      <c r="C9831" s="13"/>
      <c r="D9831" s="14"/>
      <c r="H9831">
        <f t="shared" si="164"/>
        <v>0</v>
      </c>
    </row>
    <row r="9832" spans="3:8" x14ac:dyDescent="0.25">
      <c r="C9832" s="13"/>
      <c r="D9832" s="14"/>
      <c r="H9832">
        <f t="shared" si="164"/>
        <v>0</v>
      </c>
    </row>
    <row r="9833" spans="3:8" x14ac:dyDescent="0.25">
      <c r="C9833" s="13"/>
      <c r="D9833" s="14"/>
      <c r="H9833">
        <f t="shared" si="164"/>
        <v>0</v>
      </c>
    </row>
    <row r="9834" spans="3:8" x14ac:dyDescent="0.25">
      <c r="C9834" s="13"/>
      <c r="D9834" s="14"/>
      <c r="H9834">
        <f t="shared" si="164"/>
        <v>0</v>
      </c>
    </row>
    <row r="9835" spans="3:8" x14ac:dyDescent="0.25">
      <c r="C9835" s="13"/>
      <c r="D9835" s="14"/>
      <c r="H9835">
        <f t="shared" si="164"/>
        <v>0</v>
      </c>
    </row>
    <row r="9836" spans="3:8" x14ac:dyDescent="0.25">
      <c r="C9836" s="13"/>
      <c r="D9836" s="14"/>
      <c r="H9836">
        <f t="shared" si="164"/>
        <v>0</v>
      </c>
    </row>
    <row r="9837" spans="3:8" x14ac:dyDescent="0.25">
      <c r="C9837" s="13"/>
      <c r="D9837" s="14"/>
      <c r="H9837">
        <f t="shared" si="164"/>
        <v>0</v>
      </c>
    </row>
    <row r="9838" spans="3:8" x14ac:dyDescent="0.25">
      <c r="C9838" s="13"/>
      <c r="D9838" s="14"/>
      <c r="H9838">
        <f t="shared" si="164"/>
        <v>0</v>
      </c>
    </row>
    <row r="9839" spans="3:8" x14ac:dyDescent="0.25">
      <c r="C9839" s="13"/>
      <c r="D9839" s="14"/>
      <c r="H9839">
        <f t="shared" si="164"/>
        <v>0</v>
      </c>
    </row>
    <row r="9840" spans="3:8" x14ac:dyDescent="0.25">
      <c r="C9840" s="13"/>
      <c r="D9840" s="14"/>
      <c r="H9840">
        <f t="shared" si="164"/>
        <v>0</v>
      </c>
    </row>
    <row r="9841" spans="3:8" x14ac:dyDescent="0.25">
      <c r="C9841" s="13"/>
      <c r="D9841" s="14"/>
      <c r="H9841">
        <f t="shared" si="164"/>
        <v>0</v>
      </c>
    </row>
    <row r="9842" spans="3:8" x14ac:dyDescent="0.25">
      <c r="C9842" s="13"/>
      <c r="D9842" s="14"/>
      <c r="H9842">
        <f t="shared" si="164"/>
        <v>0</v>
      </c>
    </row>
    <row r="9843" spans="3:8" x14ac:dyDescent="0.25">
      <c r="C9843" s="13"/>
      <c r="D9843" s="14"/>
      <c r="H9843">
        <f t="shared" si="164"/>
        <v>0</v>
      </c>
    </row>
    <row r="9844" spans="3:8" x14ac:dyDescent="0.25">
      <c r="C9844" s="13"/>
      <c r="D9844" s="14"/>
      <c r="H9844">
        <f t="shared" si="164"/>
        <v>0</v>
      </c>
    </row>
    <row r="9845" spans="3:8" x14ac:dyDescent="0.25">
      <c r="C9845" s="13"/>
      <c r="D9845" s="14"/>
      <c r="H9845">
        <f t="shared" si="164"/>
        <v>0</v>
      </c>
    </row>
    <row r="9846" spans="3:8" x14ac:dyDescent="0.25">
      <c r="C9846" s="13"/>
      <c r="D9846" s="14"/>
      <c r="H9846">
        <f t="shared" si="164"/>
        <v>0</v>
      </c>
    </row>
    <row r="9847" spans="3:8" x14ac:dyDescent="0.25">
      <c r="C9847" s="13"/>
      <c r="D9847" s="14"/>
      <c r="H9847">
        <f t="shared" si="164"/>
        <v>0</v>
      </c>
    </row>
    <row r="9848" spans="3:8" x14ac:dyDescent="0.25">
      <c r="C9848" s="13"/>
      <c r="D9848" s="14"/>
      <c r="H9848">
        <f t="shared" si="164"/>
        <v>0</v>
      </c>
    </row>
    <row r="9849" spans="3:8" x14ac:dyDescent="0.25">
      <c r="C9849" s="13"/>
      <c r="D9849" s="14"/>
      <c r="H9849">
        <f t="shared" si="164"/>
        <v>0</v>
      </c>
    </row>
    <row r="9850" spans="3:8" x14ac:dyDescent="0.25">
      <c r="C9850" s="13"/>
      <c r="D9850" s="14"/>
      <c r="H9850">
        <f t="shared" si="164"/>
        <v>0</v>
      </c>
    </row>
    <row r="9851" spans="3:8" x14ac:dyDescent="0.25">
      <c r="C9851" s="13"/>
      <c r="D9851" s="14"/>
      <c r="H9851">
        <f t="shared" si="164"/>
        <v>0</v>
      </c>
    </row>
    <row r="9852" spans="3:8" x14ac:dyDescent="0.25">
      <c r="C9852" s="13"/>
      <c r="D9852" s="14"/>
      <c r="H9852">
        <f t="shared" si="164"/>
        <v>0</v>
      </c>
    </row>
    <row r="9853" spans="3:8" x14ac:dyDescent="0.25">
      <c r="C9853" s="13"/>
      <c r="D9853" s="14"/>
      <c r="H9853">
        <f t="shared" si="164"/>
        <v>0</v>
      </c>
    </row>
    <row r="9854" spans="3:8" x14ac:dyDescent="0.25">
      <c r="C9854" s="13"/>
      <c r="D9854" s="14"/>
      <c r="H9854">
        <f t="shared" si="164"/>
        <v>0</v>
      </c>
    </row>
    <row r="9855" spans="3:8" x14ac:dyDescent="0.25">
      <c r="C9855" s="13"/>
      <c r="D9855" s="14"/>
      <c r="H9855">
        <f t="shared" si="164"/>
        <v>0</v>
      </c>
    </row>
    <row r="9856" spans="3:8" x14ac:dyDescent="0.25">
      <c r="C9856" s="13"/>
      <c r="D9856" s="14"/>
      <c r="H9856">
        <f t="shared" si="164"/>
        <v>0</v>
      </c>
    </row>
    <row r="9857" spans="3:8" x14ac:dyDescent="0.25">
      <c r="C9857" s="13"/>
      <c r="D9857" s="14"/>
      <c r="H9857">
        <f t="shared" si="164"/>
        <v>0</v>
      </c>
    </row>
    <row r="9858" spans="3:8" x14ac:dyDescent="0.25">
      <c r="C9858" s="13"/>
      <c r="D9858" s="14"/>
      <c r="H9858">
        <f t="shared" si="164"/>
        <v>0</v>
      </c>
    </row>
    <row r="9859" spans="3:8" x14ac:dyDescent="0.25">
      <c r="C9859" s="13"/>
      <c r="D9859" s="14"/>
      <c r="H9859">
        <f t="shared" si="164"/>
        <v>0</v>
      </c>
    </row>
    <row r="9860" spans="3:8" x14ac:dyDescent="0.25">
      <c r="C9860" s="13"/>
      <c r="D9860" s="14"/>
      <c r="H9860">
        <f t="shared" ref="H9860:H9923" si="165">IF(ISNUMBER(E9860),E9860,0)</f>
        <v>0</v>
      </c>
    </row>
    <row r="9861" spans="3:8" x14ac:dyDescent="0.25">
      <c r="C9861" s="13"/>
      <c r="D9861" s="14"/>
      <c r="H9861">
        <f t="shared" si="165"/>
        <v>0</v>
      </c>
    </row>
    <row r="9862" spans="3:8" x14ac:dyDescent="0.25">
      <c r="C9862" s="13"/>
      <c r="D9862" s="14"/>
      <c r="H9862">
        <f t="shared" si="165"/>
        <v>0</v>
      </c>
    </row>
    <row r="9863" spans="3:8" x14ac:dyDescent="0.25">
      <c r="C9863" s="13"/>
      <c r="D9863" s="14"/>
      <c r="H9863">
        <f t="shared" si="165"/>
        <v>0</v>
      </c>
    </row>
    <row r="9864" spans="3:8" x14ac:dyDescent="0.25">
      <c r="C9864" s="13"/>
      <c r="D9864" s="14"/>
      <c r="H9864">
        <f t="shared" si="165"/>
        <v>0</v>
      </c>
    </row>
    <row r="9865" spans="3:8" x14ac:dyDescent="0.25">
      <c r="C9865" s="13"/>
      <c r="D9865" s="14"/>
      <c r="H9865">
        <f t="shared" si="165"/>
        <v>0</v>
      </c>
    </row>
    <row r="9866" spans="3:8" x14ac:dyDescent="0.25">
      <c r="C9866" s="13"/>
      <c r="D9866" s="14"/>
      <c r="H9866">
        <f t="shared" si="165"/>
        <v>0</v>
      </c>
    </row>
    <row r="9867" spans="3:8" x14ac:dyDescent="0.25">
      <c r="C9867" s="13"/>
      <c r="D9867" s="14"/>
      <c r="H9867">
        <f t="shared" si="165"/>
        <v>0</v>
      </c>
    </row>
    <row r="9868" spans="3:8" x14ac:dyDescent="0.25">
      <c r="C9868" s="13"/>
      <c r="D9868" s="14"/>
      <c r="H9868">
        <f t="shared" si="165"/>
        <v>0</v>
      </c>
    </row>
    <row r="9869" spans="3:8" x14ac:dyDescent="0.25">
      <c r="C9869" s="13"/>
      <c r="D9869" s="14"/>
      <c r="H9869">
        <f t="shared" si="165"/>
        <v>0</v>
      </c>
    </row>
    <row r="9870" spans="3:8" x14ac:dyDescent="0.25">
      <c r="C9870" s="13"/>
      <c r="D9870" s="14"/>
      <c r="H9870">
        <f t="shared" si="165"/>
        <v>0</v>
      </c>
    </row>
    <row r="9871" spans="3:8" x14ac:dyDescent="0.25">
      <c r="C9871" s="13"/>
      <c r="D9871" s="14"/>
      <c r="H9871">
        <f t="shared" si="165"/>
        <v>0</v>
      </c>
    </row>
    <row r="9872" spans="3:8" x14ac:dyDescent="0.25">
      <c r="C9872" s="13"/>
      <c r="D9872" s="14"/>
      <c r="H9872">
        <f t="shared" si="165"/>
        <v>0</v>
      </c>
    </row>
    <row r="9873" spans="3:8" x14ac:dyDescent="0.25">
      <c r="C9873" s="13"/>
      <c r="D9873" s="14"/>
      <c r="H9873">
        <f t="shared" si="165"/>
        <v>0</v>
      </c>
    </row>
    <row r="9874" spans="3:8" x14ac:dyDescent="0.25">
      <c r="C9874" s="13"/>
      <c r="D9874" s="14"/>
      <c r="H9874">
        <f t="shared" si="165"/>
        <v>0</v>
      </c>
    </row>
    <row r="9875" spans="3:8" x14ac:dyDescent="0.25">
      <c r="C9875" s="13"/>
      <c r="D9875" s="14"/>
      <c r="H9875">
        <f t="shared" si="165"/>
        <v>0</v>
      </c>
    </row>
    <row r="9876" spans="3:8" x14ac:dyDescent="0.25">
      <c r="C9876" s="13"/>
      <c r="D9876" s="14"/>
      <c r="H9876">
        <f t="shared" si="165"/>
        <v>0</v>
      </c>
    </row>
    <row r="9877" spans="3:8" x14ac:dyDescent="0.25">
      <c r="C9877" s="13"/>
      <c r="D9877" s="14"/>
      <c r="H9877">
        <f t="shared" si="165"/>
        <v>0</v>
      </c>
    </row>
    <row r="9878" spans="3:8" x14ac:dyDescent="0.25">
      <c r="C9878" s="13"/>
      <c r="D9878" s="14"/>
      <c r="H9878">
        <f t="shared" si="165"/>
        <v>0</v>
      </c>
    </row>
    <row r="9879" spans="3:8" x14ac:dyDescent="0.25">
      <c r="C9879" s="13"/>
      <c r="D9879" s="14"/>
      <c r="H9879">
        <f t="shared" si="165"/>
        <v>0</v>
      </c>
    </row>
    <row r="9880" spans="3:8" x14ac:dyDescent="0.25">
      <c r="C9880" s="13"/>
      <c r="D9880" s="14"/>
      <c r="H9880">
        <f t="shared" si="165"/>
        <v>0</v>
      </c>
    </row>
    <row r="9881" spans="3:8" x14ac:dyDescent="0.25">
      <c r="C9881" s="13"/>
      <c r="D9881" s="14"/>
      <c r="H9881">
        <f t="shared" si="165"/>
        <v>0</v>
      </c>
    </row>
    <row r="9882" spans="3:8" x14ac:dyDescent="0.25">
      <c r="C9882" s="13"/>
      <c r="D9882" s="14"/>
      <c r="H9882">
        <f t="shared" si="165"/>
        <v>0</v>
      </c>
    </row>
    <row r="9883" spans="3:8" x14ac:dyDescent="0.25">
      <c r="C9883" s="13"/>
      <c r="D9883" s="14"/>
      <c r="H9883">
        <f t="shared" si="165"/>
        <v>0</v>
      </c>
    </row>
    <row r="9884" spans="3:8" x14ac:dyDescent="0.25">
      <c r="C9884" s="13"/>
      <c r="D9884" s="14"/>
      <c r="H9884">
        <f t="shared" si="165"/>
        <v>0</v>
      </c>
    </row>
    <row r="9885" spans="3:8" x14ac:dyDescent="0.25">
      <c r="C9885" s="13"/>
      <c r="D9885" s="14"/>
      <c r="H9885">
        <f t="shared" si="165"/>
        <v>0</v>
      </c>
    </row>
    <row r="9886" spans="3:8" x14ac:dyDescent="0.25">
      <c r="C9886" s="13"/>
      <c r="D9886" s="14"/>
      <c r="H9886">
        <f t="shared" si="165"/>
        <v>0</v>
      </c>
    </row>
    <row r="9887" spans="3:8" x14ac:dyDescent="0.25">
      <c r="C9887" s="13"/>
      <c r="D9887" s="14"/>
      <c r="H9887">
        <f t="shared" si="165"/>
        <v>0</v>
      </c>
    </row>
    <row r="9888" spans="3:8" x14ac:dyDescent="0.25">
      <c r="C9888" s="13"/>
      <c r="D9888" s="14"/>
      <c r="H9888">
        <f t="shared" si="165"/>
        <v>0</v>
      </c>
    </row>
    <row r="9889" spans="3:8" x14ac:dyDescent="0.25">
      <c r="C9889" s="13"/>
      <c r="D9889" s="14"/>
      <c r="H9889">
        <f t="shared" si="165"/>
        <v>0</v>
      </c>
    </row>
    <row r="9890" spans="3:8" x14ac:dyDescent="0.25">
      <c r="C9890" s="13"/>
      <c r="D9890" s="14"/>
      <c r="H9890">
        <f t="shared" si="165"/>
        <v>0</v>
      </c>
    </row>
    <row r="9891" spans="3:8" x14ac:dyDescent="0.25">
      <c r="C9891" s="13"/>
      <c r="D9891" s="14"/>
      <c r="H9891">
        <f t="shared" si="165"/>
        <v>0</v>
      </c>
    </row>
    <row r="9892" spans="3:8" x14ac:dyDescent="0.25">
      <c r="C9892" s="13"/>
      <c r="D9892" s="14"/>
      <c r="H9892">
        <f t="shared" si="165"/>
        <v>0</v>
      </c>
    </row>
    <row r="9893" spans="3:8" x14ac:dyDescent="0.25">
      <c r="C9893" s="13"/>
      <c r="D9893" s="14"/>
      <c r="H9893">
        <f t="shared" si="165"/>
        <v>0</v>
      </c>
    </row>
    <row r="9894" spans="3:8" x14ac:dyDescent="0.25">
      <c r="C9894" s="13"/>
      <c r="D9894" s="14"/>
      <c r="H9894">
        <f t="shared" si="165"/>
        <v>0</v>
      </c>
    </row>
    <row r="9895" spans="3:8" x14ac:dyDescent="0.25">
      <c r="C9895" s="13"/>
      <c r="D9895" s="14"/>
      <c r="H9895">
        <f t="shared" si="165"/>
        <v>0</v>
      </c>
    </row>
    <row r="9896" spans="3:8" x14ac:dyDescent="0.25">
      <c r="C9896" s="13"/>
      <c r="D9896" s="14"/>
      <c r="H9896">
        <f t="shared" si="165"/>
        <v>0</v>
      </c>
    </row>
    <row r="9897" spans="3:8" x14ac:dyDescent="0.25">
      <c r="C9897" s="13"/>
      <c r="D9897" s="14"/>
      <c r="H9897">
        <f t="shared" si="165"/>
        <v>0</v>
      </c>
    </row>
    <row r="9898" spans="3:8" x14ac:dyDescent="0.25">
      <c r="C9898" s="13"/>
      <c r="D9898" s="14"/>
      <c r="H9898">
        <f t="shared" si="165"/>
        <v>0</v>
      </c>
    </row>
    <row r="9899" spans="3:8" x14ac:dyDescent="0.25">
      <c r="C9899" s="13"/>
      <c r="D9899" s="14"/>
      <c r="H9899">
        <f t="shared" si="165"/>
        <v>0</v>
      </c>
    </row>
    <row r="9900" spans="3:8" x14ac:dyDescent="0.25">
      <c r="C9900" s="13"/>
      <c r="D9900" s="14"/>
      <c r="H9900">
        <f t="shared" si="165"/>
        <v>0</v>
      </c>
    </row>
    <row r="9901" spans="3:8" x14ac:dyDescent="0.25">
      <c r="C9901" s="13"/>
      <c r="D9901" s="14"/>
      <c r="H9901">
        <f t="shared" si="165"/>
        <v>0</v>
      </c>
    </row>
    <row r="9902" spans="3:8" x14ac:dyDescent="0.25">
      <c r="C9902" s="13"/>
      <c r="D9902" s="14"/>
      <c r="H9902">
        <f t="shared" si="165"/>
        <v>0</v>
      </c>
    </row>
    <row r="9903" spans="3:8" x14ac:dyDescent="0.25">
      <c r="C9903" s="13"/>
      <c r="D9903" s="14"/>
      <c r="H9903">
        <f t="shared" si="165"/>
        <v>0</v>
      </c>
    </row>
    <row r="9904" spans="3:8" x14ac:dyDescent="0.25">
      <c r="C9904" s="13"/>
      <c r="D9904" s="14"/>
      <c r="H9904">
        <f t="shared" si="165"/>
        <v>0</v>
      </c>
    </row>
    <row r="9905" spans="3:8" x14ac:dyDescent="0.25">
      <c r="C9905" s="13"/>
      <c r="D9905" s="14"/>
      <c r="H9905">
        <f t="shared" si="165"/>
        <v>0</v>
      </c>
    </row>
    <row r="9906" spans="3:8" x14ac:dyDescent="0.25">
      <c r="C9906" s="13"/>
      <c r="D9906" s="14"/>
      <c r="H9906">
        <f t="shared" si="165"/>
        <v>0</v>
      </c>
    </row>
    <row r="9907" spans="3:8" x14ac:dyDescent="0.25">
      <c r="C9907" s="13"/>
      <c r="D9907" s="14"/>
      <c r="H9907">
        <f t="shared" si="165"/>
        <v>0</v>
      </c>
    </row>
    <row r="9908" spans="3:8" x14ac:dyDescent="0.25">
      <c r="C9908" s="13"/>
      <c r="D9908" s="14"/>
      <c r="H9908">
        <f t="shared" si="165"/>
        <v>0</v>
      </c>
    </row>
    <row r="9909" spans="3:8" x14ac:dyDescent="0.25">
      <c r="C9909" s="13"/>
      <c r="D9909" s="14"/>
      <c r="H9909">
        <f t="shared" si="165"/>
        <v>0</v>
      </c>
    </row>
    <row r="9910" spans="3:8" x14ac:dyDescent="0.25">
      <c r="C9910" s="13"/>
      <c r="D9910" s="14"/>
      <c r="H9910">
        <f t="shared" si="165"/>
        <v>0</v>
      </c>
    </row>
    <row r="9911" spans="3:8" x14ac:dyDescent="0.25">
      <c r="C9911" s="13"/>
      <c r="D9911" s="14"/>
      <c r="H9911">
        <f t="shared" si="165"/>
        <v>0</v>
      </c>
    </row>
    <row r="9912" spans="3:8" x14ac:dyDescent="0.25">
      <c r="C9912" s="13"/>
      <c r="D9912" s="14"/>
      <c r="H9912">
        <f t="shared" si="165"/>
        <v>0</v>
      </c>
    </row>
    <row r="9913" spans="3:8" x14ac:dyDescent="0.25">
      <c r="C9913" s="13"/>
      <c r="D9913" s="14"/>
      <c r="H9913">
        <f t="shared" si="165"/>
        <v>0</v>
      </c>
    </row>
    <row r="9914" spans="3:8" x14ac:dyDescent="0.25">
      <c r="C9914" s="13"/>
      <c r="D9914" s="14"/>
      <c r="H9914">
        <f t="shared" si="165"/>
        <v>0</v>
      </c>
    </row>
    <row r="9915" spans="3:8" x14ac:dyDescent="0.25">
      <c r="C9915" s="13"/>
      <c r="D9915" s="14"/>
      <c r="H9915">
        <f t="shared" si="165"/>
        <v>0</v>
      </c>
    </row>
    <row r="9916" spans="3:8" x14ac:dyDescent="0.25">
      <c r="C9916" s="13"/>
      <c r="D9916" s="14"/>
      <c r="H9916">
        <f t="shared" si="165"/>
        <v>0</v>
      </c>
    </row>
    <row r="9917" spans="3:8" x14ac:dyDescent="0.25">
      <c r="C9917" s="13"/>
      <c r="D9917" s="14"/>
      <c r="H9917">
        <f t="shared" si="165"/>
        <v>0</v>
      </c>
    </row>
    <row r="9918" spans="3:8" x14ac:dyDescent="0.25">
      <c r="C9918" s="13"/>
      <c r="D9918" s="14"/>
      <c r="H9918">
        <f t="shared" si="165"/>
        <v>0</v>
      </c>
    </row>
    <row r="9919" spans="3:8" x14ac:dyDescent="0.25">
      <c r="C9919" s="13"/>
      <c r="D9919" s="14"/>
      <c r="H9919">
        <f t="shared" si="165"/>
        <v>0</v>
      </c>
    </row>
    <row r="9920" spans="3:8" x14ac:dyDescent="0.25">
      <c r="C9920" s="13"/>
      <c r="D9920" s="14"/>
      <c r="H9920">
        <f t="shared" si="165"/>
        <v>0</v>
      </c>
    </row>
    <row r="9921" spans="3:8" x14ac:dyDescent="0.25">
      <c r="C9921" s="13"/>
      <c r="D9921" s="14"/>
      <c r="H9921">
        <f t="shared" si="165"/>
        <v>0</v>
      </c>
    </row>
    <row r="9922" spans="3:8" x14ac:dyDescent="0.25">
      <c r="C9922" s="13"/>
      <c r="D9922" s="14"/>
      <c r="H9922">
        <f t="shared" si="165"/>
        <v>0</v>
      </c>
    </row>
    <row r="9923" spans="3:8" x14ac:dyDescent="0.25">
      <c r="C9923" s="13"/>
      <c r="D9923" s="14"/>
      <c r="H9923">
        <f t="shared" si="165"/>
        <v>0</v>
      </c>
    </row>
    <row r="9924" spans="3:8" x14ac:dyDescent="0.25">
      <c r="C9924" s="13"/>
      <c r="D9924" s="14"/>
      <c r="H9924">
        <f t="shared" ref="H9924:H9987" si="166">IF(ISNUMBER(E9924),E9924,0)</f>
        <v>0</v>
      </c>
    </row>
    <row r="9925" spans="3:8" x14ac:dyDescent="0.25">
      <c r="C9925" s="13"/>
      <c r="D9925" s="14"/>
      <c r="H9925">
        <f t="shared" si="166"/>
        <v>0</v>
      </c>
    </row>
    <row r="9926" spans="3:8" x14ac:dyDescent="0.25">
      <c r="C9926" s="13"/>
      <c r="D9926" s="14"/>
      <c r="H9926">
        <f t="shared" si="166"/>
        <v>0</v>
      </c>
    </row>
    <row r="9927" spans="3:8" x14ac:dyDescent="0.25">
      <c r="C9927" s="13"/>
      <c r="D9927" s="14"/>
      <c r="H9927">
        <f t="shared" si="166"/>
        <v>0</v>
      </c>
    </row>
    <row r="9928" spans="3:8" x14ac:dyDescent="0.25">
      <c r="C9928" s="13"/>
      <c r="D9928" s="14"/>
      <c r="H9928">
        <f t="shared" si="166"/>
        <v>0</v>
      </c>
    </row>
    <row r="9929" spans="3:8" x14ac:dyDescent="0.25">
      <c r="C9929" s="13"/>
      <c r="D9929" s="14"/>
      <c r="H9929">
        <f t="shared" si="166"/>
        <v>0</v>
      </c>
    </row>
    <row r="9930" spans="3:8" x14ac:dyDescent="0.25">
      <c r="C9930" s="13"/>
      <c r="D9930" s="14"/>
      <c r="H9930">
        <f t="shared" si="166"/>
        <v>0</v>
      </c>
    </row>
    <row r="9931" spans="3:8" x14ac:dyDescent="0.25">
      <c r="C9931" s="13"/>
      <c r="D9931" s="14"/>
      <c r="H9931">
        <f t="shared" si="166"/>
        <v>0</v>
      </c>
    </row>
    <row r="9932" spans="3:8" x14ac:dyDescent="0.25">
      <c r="C9932" s="13"/>
      <c r="D9932" s="14"/>
      <c r="H9932">
        <f t="shared" si="166"/>
        <v>0</v>
      </c>
    </row>
    <row r="9933" spans="3:8" x14ac:dyDescent="0.25">
      <c r="C9933" s="13"/>
      <c r="D9933" s="14"/>
      <c r="H9933">
        <f t="shared" si="166"/>
        <v>0</v>
      </c>
    </row>
    <row r="9934" spans="3:8" x14ac:dyDescent="0.25">
      <c r="C9934" s="13"/>
      <c r="D9934" s="14"/>
      <c r="H9934">
        <f t="shared" si="166"/>
        <v>0</v>
      </c>
    </row>
    <row r="9935" spans="3:8" x14ac:dyDescent="0.25">
      <c r="C9935" s="13"/>
      <c r="D9935" s="14"/>
      <c r="H9935">
        <f t="shared" si="166"/>
        <v>0</v>
      </c>
    </row>
    <row r="9936" spans="3:8" x14ac:dyDescent="0.25">
      <c r="C9936" s="13"/>
      <c r="D9936" s="14"/>
      <c r="H9936">
        <f t="shared" si="166"/>
        <v>0</v>
      </c>
    </row>
    <row r="9937" spans="3:8" x14ac:dyDescent="0.25">
      <c r="C9937" s="13"/>
      <c r="D9937" s="14"/>
      <c r="H9937">
        <f t="shared" si="166"/>
        <v>0</v>
      </c>
    </row>
    <row r="9938" spans="3:8" x14ac:dyDescent="0.25">
      <c r="C9938" s="13"/>
      <c r="D9938" s="14"/>
      <c r="H9938">
        <f t="shared" si="166"/>
        <v>0</v>
      </c>
    </row>
    <row r="9939" spans="3:8" x14ac:dyDescent="0.25">
      <c r="C9939" s="13"/>
      <c r="D9939" s="14"/>
      <c r="H9939">
        <f t="shared" si="166"/>
        <v>0</v>
      </c>
    </row>
    <row r="9940" spans="3:8" x14ac:dyDescent="0.25">
      <c r="C9940" s="13"/>
      <c r="D9940" s="14"/>
      <c r="H9940">
        <f t="shared" si="166"/>
        <v>0</v>
      </c>
    </row>
    <row r="9941" spans="3:8" x14ac:dyDescent="0.25">
      <c r="C9941" s="13"/>
      <c r="D9941" s="14"/>
      <c r="H9941">
        <f t="shared" si="166"/>
        <v>0</v>
      </c>
    </row>
    <row r="9942" spans="3:8" x14ac:dyDescent="0.25">
      <c r="C9942" s="13"/>
      <c r="D9942" s="14"/>
      <c r="H9942">
        <f t="shared" si="166"/>
        <v>0</v>
      </c>
    </row>
    <row r="9943" spans="3:8" x14ac:dyDescent="0.25">
      <c r="C9943" s="13"/>
      <c r="D9943" s="14"/>
      <c r="H9943">
        <f t="shared" si="166"/>
        <v>0</v>
      </c>
    </row>
    <row r="9944" spans="3:8" x14ac:dyDescent="0.25">
      <c r="C9944" s="13"/>
      <c r="D9944" s="14"/>
      <c r="H9944">
        <f t="shared" si="166"/>
        <v>0</v>
      </c>
    </row>
    <row r="9945" spans="3:8" x14ac:dyDescent="0.25">
      <c r="C9945" s="13"/>
      <c r="D9945" s="14"/>
      <c r="H9945">
        <f t="shared" si="166"/>
        <v>0</v>
      </c>
    </row>
    <row r="9946" spans="3:8" x14ac:dyDescent="0.25">
      <c r="C9946" s="13"/>
      <c r="D9946" s="14"/>
      <c r="H9946">
        <f t="shared" si="166"/>
        <v>0</v>
      </c>
    </row>
    <row r="9947" spans="3:8" x14ac:dyDescent="0.25">
      <c r="C9947" s="13"/>
      <c r="D9947" s="14"/>
      <c r="H9947">
        <f t="shared" si="166"/>
        <v>0</v>
      </c>
    </row>
    <row r="9948" spans="3:8" x14ac:dyDescent="0.25">
      <c r="C9948" s="13"/>
      <c r="D9948" s="14"/>
      <c r="H9948">
        <f t="shared" si="166"/>
        <v>0</v>
      </c>
    </row>
    <row r="9949" spans="3:8" x14ac:dyDescent="0.25">
      <c r="C9949" s="13"/>
      <c r="D9949" s="14"/>
      <c r="H9949">
        <f t="shared" si="166"/>
        <v>0</v>
      </c>
    </row>
    <row r="9950" spans="3:8" x14ac:dyDescent="0.25">
      <c r="C9950" s="13"/>
      <c r="D9950" s="14"/>
      <c r="H9950">
        <f t="shared" si="166"/>
        <v>0</v>
      </c>
    </row>
    <row r="9951" spans="3:8" x14ac:dyDescent="0.25">
      <c r="C9951" s="13"/>
      <c r="D9951" s="14"/>
      <c r="H9951">
        <f t="shared" si="166"/>
        <v>0</v>
      </c>
    </row>
    <row r="9952" spans="3:8" x14ac:dyDescent="0.25">
      <c r="C9952" s="13"/>
      <c r="D9952" s="14"/>
      <c r="H9952">
        <f t="shared" si="166"/>
        <v>0</v>
      </c>
    </row>
    <row r="9953" spans="3:8" x14ac:dyDescent="0.25">
      <c r="C9953" s="13"/>
      <c r="D9953" s="14"/>
      <c r="H9953">
        <f t="shared" si="166"/>
        <v>0</v>
      </c>
    </row>
    <row r="9954" spans="3:8" x14ac:dyDescent="0.25">
      <c r="C9954" s="13"/>
      <c r="D9954" s="14"/>
      <c r="H9954">
        <f t="shared" si="166"/>
        <v>0</v>
      </c>
    </row>
    <row r="9955" spans="3:8" x14ac:dyDescent="0.25">
      <c r="C9955" s="13"/>
      <c r="D9955" s="14"/>
      <c r="H9955">
        <f t="shared" si="166"/>
        <v>0</v>
      </c>
    </row>
    <row r="9956" spans="3:8" x14ac:dyDescent="0.25">
      <c r="C9956" s="13"/>
      <c r="D9956" s="14"/>
      <c r="H9956">
        <f t="shared" si="166"/>
        <v>0</v>
      </c>
    </row>
    <row r="9957" spans="3:8" x14ac:dyDescent="0.25">
      <c r="C9957" s="13"/>
      <c r="D9957" s="14"/>
      <c r="H9957">
        <f t="shared" si="166"/>
        <v>0</v>
      </c>
    </row>
    <row r="9958" spans="3:8" x14ac:dyDescent="0.25">
      <c r="C9958" s="13"/>
      <c r="D9958" s="14"/>
      <c r="H9958">
        <f t="shared" si="166"/>
        <v>0</v>
      </c>
    </row>
    <row r="9959" spans="3:8" x14ac:dyDescent="0.25">
      <c r="C9959" s="13"/>
      <c r="D9959" s="14"/>
      <c r="H9959">
        <f t="shared" si="166"/>
        <v>0</v>
      </c>
    </row>
    <row r="9960" spans="3:8" x14ac:dyDescent="0.25">
      <c r="C9960" s="13"/>
      <c r="D9960" s="14"/>
      <c r="H9960">
        <f t="shared" si="166"/>
        <v>0</v>
      </c>
    </row>
    <row r="9961" spans="3:8" x14ac:dyDescent="0.25">
      <c r="C9961" s="13"/>
      <c r="D9961" s="14"/>
      <c r="H9961">
        <f t="shared" si="166"/>
        <v>0</v>
      </c>
    </row>
    <row r="9962" spans="3:8" x14ac:dyDescent="0.25">
      <c r="C9962" s="13"/>
      <c r="D9962" s="14"/>
      <c r="H9962">
        <f t="shared" si="166"/>
        <v>0</v>
      </c>
    </row>
    <row r="9963" spans="3:8" x14ac:dyDescent="0.25">
      <c r="C9963" s="13"/>
      <c r="D9963" s="14"/>
      <c r="H9963">
        <f t="shared" si="166"/>
        <v>0</v>
      </c>
    </row>
    <row r="9964" spans="3:8" x14ac:dyDescent="0.25">
      <c r="C9964" s="13"/>
      <c r="D9964" s="14"/>
      <c r="H9964">
        <f t="shared" si="166"/>
        <v>0</v>
      </c>
    </row>
    <row r="9965" spans="3:8" x14ac:dyDescent="0.25">
      <c r="C9965" s="13"/>
      <c r="D9965" s="14"/>
      <c r="H9965">
        <f t="shared" si="166"/>
        <v>0</v>
      </c>
    </row>
    <row r="9966" spans="3:8" x14ac:dyDescent="0.25">
      <c r="C9966" s="13"/>
      <c r="D9966" s="14"/>
      <c r="H9966">
        <f t="shared" si="166"/>
        <v>0</v>
      </c>
    </row>
    <row r="9967" spans="3:8" x14ac:dyDescent="0.25">
      <c r="C9967" s="13"/>
      <c r="D9967" s="14"/>
      <c r="H9967">
        <f t="shared" si="166"/>
        <v>0</v>
      </c>
    </row>
    <row r="9968" spans="3:8" x14ac:dyDescent="0.25">
      <c r="C9968" s="13"/>
      <c r="D9968" s="14"/>
      <c r="H9968">
        <f t="shared" si="166"/>
        <v>0</v>
      </c>
    </row>
    <row r="9969" spans="3:8" x14ac:dyDescent="0.25">
      <c r="C9969" s="13"/>
      <c r="D9969" s="14"/>
      <c r="H9969">
        <f t="shared" si="166"/>
        <v>0</v>
      </c>
    </row>
    <row r="9970" spans="3:8" x14ac:dyDescent="0.25">
      <c r="C9970" s="13"/>
      <c r="D9970" s="14"/>
      <c r="H9970">
        <f t="shared" si="166"/>
        <v>0</v>
      </c>
    </row>
    <row r="9971" spans="3:8" x14ac:dyDescent="0.25">
      <c r="C9971" s="13"/>
      <c r="D9971" s="14"/>
      <c r="H9971">
        <f t="shared" si="166"/>
        <v>0</v>
      </c>
    </row>
    <row r="9972" spans="3:8" x14ac:dyDescent="0.25">
      <c r="C9972" s="13"/>
      <c r="D9972" s="14"/>
      <c r="H9972">
        <f t="shared" si="166"/>
        <v>0</v>
      </c>
    </row>
    <row r="9973" spans="3:8" x14ac:dyDescent="0.25">
      <c r="C9973" s="13"/>
      <c r="D9973" s="14"/>
      <c r="H9973">
        <f t="shared" si="166"/>
        <v>0</v>
      </c>
    </row>
    <row r="9974" spans="3:8" x14ac:dyDescent="0.25">
      <c r="C9974" s="13"/>
      <c r="D9974" s="14"/>
      <c r="H9974">
        <f t="shared" si="166"/>
        <v>0</v>
      </c>
    </row>
    <row r="9975" spans="3:8" x14ac:dyDescent="0.25">
      <c r="C9975" s="13"/>
      <c r="D9975" s="14"/>
      <c r="H9975">
        <f t="shared" si="166"/>
        <v>0</v>
      </c>
    </row>
    <row r="9976" spans="3:8" x14ac:dyDescent="0.25">
      <c r="C9976" s="13"/>
      <c r="D9976" s="14"/>
      <c r="H9976">
        <f t="shared" si="166"/>
        <v>0</v>
      </c>
    </row>
    <row r="9977" spans="3:8" x14ac:dyDescent="0.25">
      <c r="C9977" s="13"/>
      <c r="D9977" s="14"/>
      <c r="H9977">
        <f t="shared" si="166"/>
        <v>0</v>
      </c>
    </row>
    <row r="9978" spans="3:8" x14ac:dyDescent="0.25">
      <c r="C9978" s="13"/>
      <c r="D9978" s="14"/>
      <c r="H9978">
        <f t="shared" si="166"/>
        <v>0</v>
      </c>
    </row>
    <row r="9979" spans="3:8" x14ac:dyDescent="0.25">
      <c r="C9979" s="13"/>
      <c r="D9979" s="14"/>
      <c r="H9979">
        <f t="shared" si="166"/>
        <v>0</v>
      </c>
    </row>
    <row r="9980" spans="3:8" x14ac:dyDescent="0.25">
      <c r="C9980" s="13"/>
      <c r="D9980" s="14"/>
      <c r="H9980">
        <f t="shared" si="166"/>
        <v>0</v>
      </c>
    </row>
    <row r="9981" spans="3:8" x14ac:dyDescent="0.25">
      <c r="C9981" s="13"/>
      <c r="D9981" s="14"/>
      <c r="H9981">
        <f t="shared" si="166"/>
        <v>0</v>
      </c>
    </row>
    <row r="9982" spans="3:8" x14ac:dyDescent="0.25">
      <c r="C9982" s="13"/>
      <c r="D9982" s="14"/>
      <c r="H9982">
        <f t="shared" si="166"/>
        <v>0</v>
      </c>
    </row>
    <row r="9983" spans="3:8" x14ac:dyDescent="0.25">
      <c r="C9983" s="13"/>
      <c r="D9983" s="14"/>
      <c r="H9983">
        <f t="shared" si="166"/>
        <v>0</v>
      </c>
    </row>
    <row r="9984" spans="3:8" x14ac:dyDescent="0.25">
      <c r="C9984" s="13"/>
      <c r="D9984" s="14"/>
      <c r="H9984">
        <f t="shared" si="166"/>
        <v>0</v>
      </c>
    </row>
    <row r="9985" spans="3:8" x14ac:dyDescent="0.25">
      <c r="C9985" s="13"/>
      <c r="D9985" s="14"/>
      <c r="H9985">
        <f t="shared" si="166"/>
        <v>0</v>
      </c>
    </row>
    <row r="9986" spans="3:8" x14ac:dyDescent="0.25">
      <c r="C9986" s="13"/>
      <c r="D9986" s="14"/>
      <c r="H9986">
        <f t="shared" si="166"/>
        <v>0</v>
      </c>
    </row>
    <row r="9987" spans="3:8" x14ac:dyDescent="0.25">
      <c r="C9987" s="13"/>
      <c r="D9987" s="14"/>
      <c r="H9987">
        <f t="shared" si="166"/>
        <v>0</v>
      </c>
    </row>
    <row r="9988" spans="3:8" x14ac:dyDescent="0.25">
      <c r="C9988" s="13"/>
      <c r="D9988" s="14"/>
      <c r="H9988">
        <f t="shared" ref="H9988:H10051" si="167">IF(ISNUMBER(E9988),E9988,0)</f>
        <v>0</v>
      </c>
    </row>
    <row r="9989" spans="3:8" x14ac:dyDescent="0.25">
      <c r="C9989" s="13"/>
      <c r="D9989" s="14"/>
      <c r="H9989">
        <f t="shared" si="167"/>
        <v>0</v>
      </c>
    </row>
    <row r="9990" spans="3:8" x14ac:dyDescent="0.25">
      <c r="C9990" s="13"/>
      <c r="D9990" s="14"/>
      <c r="H9990">
        <f t="shared" si="167"/>
        <v>0</v>
      </c>
    </row>
    <row r="9991" spans="3:8" x14ac:dyDescent="0.25">
      <c r="C9991" s="13"/>
      <c r="D9991" s="14"/>
      <c r="H9991">
        <f t="shared" si="167"/>
        <v>0</v>
      </c>
    </row>
    <row r="9992" spans="3:8" x14ac:dyDescent="0.25">
      <c r="C9992" s="13"/>
      <c r="D9992" s="14"/>
      <c r="H9992">
        <f t="shared" si="167"/>
        <v>0</v>
      </c>
    </row>
    <row r="9993" spans="3:8" x14ac:dyDescent="0.25">
      <c r="C9993" s="13"/>
      <c r="D9993" s="14"/>
      <c r="H9993">
        <f t="shared" si="167"/>
        <v>0</v>
      </c>
    </row>
    <row r="9994" spans="3:8" x14ac:dyDescent="0.25">
      <c r="C9994" s="13"/>
      <c r="D9994" s="14"/>
      <c r="H9994">
        <f t="shared" si="167"/>
        <v>0</v>
      </c>
    </row>
    <row r="9995" spans="3:8" x14ac:dyDescent="0.25">
      <c r="C9995" s="13"/>
      <c r="D9995" s="14"/>
      <c r="H9995">
        <f t="shared" si="167"/>
        <v>0</v>
      </c>
    </row>
    <row r="9996" spans="3:8" x14ac:dyDescent="0.25">
      <c r="C9996" s="13"/>
      <c r="D9996" s="14"/>
      <c r="H9996">
        <f t="shared" si="167"/>
        <v>0</v>
      </c>
    </row>
    <row r="9997" spans="3:8" x14ac:dyDescent="0.25">
      <c r="C9997" s="13"/>
      <c r="D9997" s="14"/>
      <c r="H9997">
        <f t="shared" si="167"/>
        <v>0</v>
      </c>
    </row>
    <row r="9998" spans="3:8" x14ac:dyDescent="0.25">
      <c r="C9998" s="13"/>
      <c r="D9998" s="14"/>
      <c r="H9998">
        <f t="shared" si="167"/>
        <v>0</v>
      </c>
    </row>
    <row r="9999" spans="3:8" x14ac:dyDescent="0.25">
      <c r="C9999" s="13"/>
      <c r="D9999" s="14"/>
      <c r="H9999">
        <f t="shared" si="167"/>
        <v>0</v>
      </c>
    </row>
    <row r="10000" spans="3:8" x14ac:dyDescent="0.25">
      <c r="C10000" s="13"/>
      <c r="D10000" s="14"/>
      <c r="H10000">
        <f t="shared" si="167"/>
        <v>0</v>
      </c>
    </row>
    <row r="10001" spans="3:8" x14ac:dyDescent="0.25">
      <c r="C10001" s="13"/>
      <c r="D10001" s="14"/>
      <c r="H10001">
        <f t="shared" si="167"/>
        <v>0</v>
      </c>
    </row>
    <row r="10002" spans="3:8" x14ac:dyDescent="0.25">
      <c r="C10002" s="13"/>
      <c r="D10002" s="14"/>
      <c r="H10002">
        <f t="shared" si="167"/>
        <v>0</v>
      </c>
    </row>
    <row r="10003" spans="3:8" x14ac:dyDescent="0.25">
      <c r="C10003" s="13"/>
      <c r="D10003" s="14"/>
      <c r="H10003">
        <f t="shared" si="167"/>
        <v>0</v>
      </c>
    </row>
    <row r="10004" spans="3:8" x14ac:dyDescent="0.25">
      <c r="C10004" s="13"/>
      <c r="D10004" s="14"/>
      <c r="H10004">
        <f t="shared" si="167"/>
        <v>0</v>
      </c>
    </row>
    <row r="10005" spans="3:8" x14ac:dyDescent="0.25">
      <c r="C10005" s="13"/>
      <c r="D10005" s="14"/>
      <c r="H10005">
        <f t="shared" si="167"/>
        <v>0</v>
      </c>
    </row>
    <row r="10006" spans="3:8" x14ac:dyDescent="0.25">
      <c r="C10006" s="13"/>
      <c r="D10006" s="14"/>
      <c r="H10006">
        <f t="shared" si="167"/>
        <v>0</v>
      </c>
    </row>
    <row r="10007" spans="3:8" x14ac:dyDescent="0.25">
      <c r="C10007" s="13"/>
      <c r="D10007" s="14"/>
      <c r="H10007">
        <f t="shared" si="167"/>
        <v>0</v>
      </c>
    </row>
    <row r="10008" spans="3:8" x14ac:dyDescent="0.25">
      <c r="C10008" s="13"/>
      <c r="D10008" s="14"/>
      <c r="H10008">
        <f t="shared" si="167"/>
        <v>0</v>
      </c>
    </row>
    <row r="10009" spans="3:8" x14ac:dyDescent="0.25">
      <c r="C10009" s="13"/>
      <c r="D10009" s="14"/>
      <c r="H10009">
        <f t="shared" si="167"/>
        <v>0</v>
      </c>
    </row>
    <row r="10010" spans="3:8" x14ac:dyDescent="0.25">
      <c r="C10010" s="13"/>
      <c r="D10010" s="14"/>
      <c r="H10010">
        <f t="shared" si="167"/>
        <v>0</v>
      </c>
    </row>
    <row r="10011" spans="3:8" x14ac:dyDescent="0.25">
      <c r="C10011" s="13"/>
      <c r="D10011" s="14"/>
      <c r="H10011">
        <f t="shared" si="167"/>
        <v>0</v>
      </c>
    </row>
    <row r="10012" spans="3:8" x14ac:dyDescent="0.25">
      <c r="C10012" s="13"/>
      <c r="D10012" s="14"/>
      <c r="H10012">
        <f t="shared" si="167"/>
        <v>0</v>
      </c>
    </row>
    <row r="10013" spans="3:8" x14ac:dyDescent="0.25">
      <c r="C10013" s="13"/>
      <c r="D10013" s="14"/>
      <c r="H10013">
        <f t="shared" si="167"/>
        <v>0</v>
      </c>
    </row>
    <row r="10014" spans="3:8" x14ac:dyDescent="0.25">
      <c r="C10014" s="13"/>
      <c r="D10014" s="14"/>
      <c r="H10014">
        <f t="shared" si="167"/>
        <v>0</v>
      </c>
    </row>
    <row r="10015" spans="3:8" x14ac:dyDescent="0.25">
      <c r="C10015" s="13"/>
      <c r="D10015" s="14"/>
      <c r="H10015">
        <f t="shared" si="167"/>
        <v>0</v>
      </c>
    </row>
    <row r="10016" spans="3:8" x14ac:dyDescent="0.25">
      <c r="C10016" s="13"/>
      <c r="D10016" s="14"/>
      <c r="H10016">
        <f t="shared" si="167"/>
        <v>0</v>
      </c>
    </row>
    <row r="10017" spans="3:8" x14ac:dyDescent="0.25">
      <c r="C10017" s="13"/>
      <c r="D10017" s="14"/>
      <c r="H10017">
        <f t="shared" si="167"/>
        <v>0</v>
      </c>
    </row>
    <row r="10018" spans="3:8" x14ac:dyDescent="0.25">
      <c r="C10018" s="13"/>
      <c r="D10018" s="14"/>
      <c r="H10018">
        <f t="shared" si="167"/>
        <v>0</v>
      </c>
    </row>
    <row r="10019" spans="3:8" x14ac:dyDescent="0.25">
      <c r="C10019" s="13"/>
      <c r="D10019" s="14"/>
      <c r="H10019">
        <f t="shared" si="167"/>
        <v>0</v>
      </c>
    </row>
    <row r="10020" spans="3:8" x14ac:dyDescent="0.25">
      <c r="C10020" s="13"/>
      <c r="D10020" s="14"/>
      <c r="H10020">
        <f t="shared" si="167"/>
        <v>0</v>
      </c>
    </row>
    <row r="10021" spans="3:8" x14ac:dyDescent="0.25">
      <c r="C10021" s="13"/>
      <c r="D10021" s="14"/>
      <c r="H10021">
        <f t="shared" si="167"/>
        <v>0</v>
      </c>
    </row>
    <row r="10022" spans="3:8" x14ac:dyDescent="0.25">
      <c r="C10022" s="13"/>
      <c r="D10022" s="14"/>
      <c r="H10022">
        <f t="shared" si="167"/>
        <v>0</v>
      </c>
    </row>
    <row r="10023" spans="3:8" x14ac:dyDescent="0.25">
      <c r="C10023" s="13"/>
      <c r="D10023" s="14"/>
      <c r="H10023">
        <f t="shared" si="167"/>
        <v>0</v>
      </c>
    </row>
    <row r="10024" spans="3:8" x14ac:dyDescent="0.25">
      <c r="C10024" s="13"/>
      <c r="D10024" s="14"/>
      <c r="H10024">
        <f t="shared" si="167"/>
        <v>0</v>
      </c>
    </row>
    <row r="10025" spans="3:8" x14ac:dyDescent="0.25">
      <c r="C10025" s="13"/>
      <c r="D10025" s="14"/>
      <c r="H10025">
        <f t="shared" si="167"/>
        <v>0</v>
      </c>
    </row>
    <row r="10026" spans="3:8" x14ac:dyDescent="0.25">
      <c r="C10026" s="13"/>
      <c r="D10026" s="14"/>
      <c r="H10026">
        <f t="shared" si="167"/>
        <v>0</v>
      </c>
    </row>
    <row r="10027" spans="3:8" x14ac:dyDescent="0.25">
      <c r="C10027" s="13"/>
      <c r="D10027" s="14"/>
      <c r="H10027">
        <f t="shared" si="167"/>
        <v>0</v>
      </c>
    </row>
    <row r="10028" spans="3:8" x14ac:dyDescent="0.25">
      <c r="C10028" s="13"/>
      <c r="D10028" s="14"/>
      <c r="H10028">
        <f t="shared" si="167"/>
        <v>0</v>
      </c>
    </row>
    <row r="10029" spans="3:8" x14ac:dyDescent="0.25">
      <c r="C10029" s="13"/>
      <c r="D10029" s="14"/>
      <c r="H10029">
        <f t="shared" si="167"/>
        <v>0</v>
      </c>
    </row>
    <row r="10030" spans="3:8" x14ac:dyDescent="0.25">
      <c r="C10030" s="13"/>
      <c r="D10030" s="14"/>
      <c r="H10030">
        <f t="shared" si="167"/>
        <v>0</v>
      </c>
    </row>
    <row r="10031" spans="3:8" x14ac:dyDescent="0.25">
      <c r="C10031" s="13"/>
      <c r="D10031" s="14"/>
      <c r="H10031">
        <f t="shared" si="167"/>
        <v>0</v>
      </c>
    </row>
    <row r="10032" spans="3:8" x14ac:dyDescent="0.25">
      <c r="C10032" s="13"/>
      <c r="D10032" s="14"/>
      <c r="H10032">
        <f t="shared" si="167"/>
        <v>0</v>
      </c>
    </row>
    <row r="10033" spans="3:8" x14ac:dyDescent="0.25">
      <c r="C10033" s="13"/>
      <c r="D10033" s="14"/>
      <c r="H10033">
        <f t="shared" si="167"/>
        <v>0</v>
      </c>
    </row>
    <row r="10034" spans="3:8" x14ac:dyDescent="0.25">
      <c r="C10034" s="13"/>
      <c r="D10034" s="14"/>
      <c r="H10034">
        <f t="shared" si="167"/>
        <v>0</v>
      </c>
    </row>
    <row r="10035" spans="3:8" x14ac:dyDescent="0.25">
      <c r="C10035" s="13"/>
      <c r="D10035" s="14"/>
      <c r="H10035">
        <f t="shared" si="167"/>
        <v>0</v>
      </c>
    </row>
    <row r="10036" spans="3:8" x14ac:dyDescent="0.25">
      <c r="C10036" s="13"/>
      <c r="D10036" s="14"/>
      <c r="H10036">
        <f t="shared" si="167"/>
        <v>0</v>
      </c>
    </row>
    <row r="10037" spans="3:8" x14ac:dyDescent="0.25">
      <c r="C10037" s="13"/>
      <c r="D10037" s="14"/>
      <c r="H10037">
        <f t="shared" si="167"/>
        <v>0</v>
      </c>
    </row>
    <row r="10038" spans="3:8" x14ac:dyDescent="0.25">
      <c r="C10038" s="13"/>
      <c r="D10038" s="14"/>
      <c r="H10038">
        <f t="shared" si="167"/>
        <v>0</v>
      </c>
    </row>
    <row r="10039" spans="3:8" x14ac:dyDescent="0.25">
      <c r="C10039" s="13"/>
      <c r="D10039" s="14"/>
      <c r="H10039">
        <f t="shared" si="167"/>
        <v>0</v>
      </c>
    </row>
    <row r="10040" spans="3:8" x14ac:dyDescent="0.25">
      <c r="C10040" s="13"/>
      <c r="D10040" s="14"/>
      <c r="H10040">
        <f t="shared" si="167"/>
        <v>0</v>
      </c>
    </row>
    <row r="10041" spans="3:8" x14ac:dyDescent="0.25">
      <c r="C10041" s="13"/>
      <c r="D10041" s="14"/>
      <c r="H10041">
        <f t="shared" si="167"/>
        <v>0</v>
      </c>
    </row>
    <row r="10042" spans="3:8" x14ac:dyDescent="0.25">
      <c r="C10042" s="13"/>
      <c r="D10042" s="14"/>
      <c r="H10042">
        <f t="shared" si="167"/>
        <v>0</v>
      </c>
    </row>
    <row r="10043" spans="3:8" x14ac:dyDescent="0.25">
      <c r="C10043" s="13"/>
      <c r="D10043" s="14"/>
      <c r="H10043">
        <f t="shared" si="167"/>
        <v>0</v>
      </c>
    </row>
    <row r="10044" spans="3:8" x14ac:dyDescent="0.25">
      <c r="C10044" s="13"/>
      <c r="D10044" s="14"/>
      <c r="H10044">
        <f t="shared" si="167"/>
        <v>0</v>
      </c>
    </row>
    <row r="10045" spans="3:8" x14ac:dyDescent="0.25">
      <c r="C10045" s="13"/>
      <c r="D10045" s="14"/>
      <c r="H10045">
        <f t="shared" si="167"/>
        <v>0</v>
      </c>
    </row>
    <row r="10046" spans="3:8" x14ac:dyDescent="0.25">
      <c r="C10046" s="13"/>
      <c r="D10046" s="14"/>
      <c r="H10046">
        <f t="shared" si="167"/>
        <v>0</v>
      </c>
    </row>
    <row r="10047" spans="3:8" x14ac:dyDescent="0.25">
      <c r="C10047" s="13"/>
      <c r="D10047" s="14"/>
      <c r="H10047">
        <f t="shared" si="167"/>
        <v>0</v>
      </c>
    </row>
    <row r="10048" spans="3:8" x14ac:dyDescent="0.25">
      <c r="C10048" s="13"/>
      <c r="D10048" s="14"/>
      <c r="H10048">
        <f t="shared" si="167"/>
        <v>0</v>
      </c>
    </row>
    <row r="10049" spans="3:8" x14ac:dyDescent="0.25">
      <c r="C10049" s="13"/>
      <c r="D10049" s="14"/>
      <c r="H10049">
        <f t="shared" si="167"/>
        <v>0</v>
      </c>
    </row>
    <row r="10050" spans="3:8" x14ac:dyDescent="0.25">
      <c r="C10050" s="13"/>
      <c r="D10050" s="14"/>
      <c r="H10050">
        <f t="shared" si="167"/>
        <v>0</v>
      </c>
    </row>
    <row r="10051" spans="3:8" x14ac:dyDescent="0.25">
      <c r="C10051" s="13"/>
      <c r="D10051" s="14"/>
      <c r="H10051">
        <f t="shared" si="167"/>
        <v>0</v>
      </c>
    </row>
    <row r="10052" spans="3:8" x14ac:dyDescent="0.25">
      <c r="C10052" s="13"/>
      <c r="D10052" s="14"/>
      <c r="H10052">
        <f t="shared" ref="H10052:H10115" si="168">IF(ISNUMBER(E10052),E10052,0)</f>
        <v>0</v>
      </c>
    </row>
    <row r="10053" spans="3:8" x14ac:dyDescent="0.25">
      <c r="C10053" s="13"/>
      <c r="D10053" s="14"/>
      <c r="H10053">
        <f t="shared" si="168"/>
        <v>0</v>
      </c>
    </row>
    <row r="10054" spans="3:8" x14ac:dyDescent="0.25">
      <c r="C10054" s="13"/>
      <c r="D10054" s="14"/>
      <c r="H10054">
        <f t="shared" si="168"/>
        <v>0</v>
      </c>
    </row>
    <row r="10055" spans="3:8" x14ac:dyDescent="0.25">
      <c r="C10055" s="13"/>
      <c r="D10055" s="14"/>
      <c r="H10055">
        <f t="shared" si="168"/>
        <v>0</v>
      </c>
    </row>
    <row r="10056" spans="3:8" x14ac:dyDescent="0.25">
      <c r="C10056" s="13"/>
      <c r="D10056" s="14"/>
      <c r="H10056">
        <f t="shared" si="168"/>
        <v>0</v>
      </c>
    </row>
    <row r="10057" spans="3:8" x14ac:dyDescent="0.25">
      <c r="C10057" s="13"/>
      <c r="D10057" s="14"/>
      <c r="H10057">
        <f t="shared" si="168"/>
        <v>0</v>
      </c>
    </row>
    <row r="10058" spans="3:8" x14ac:dyDescent="0.25">
      <c r="C10058" s="13"/>
      <c r="D10058" s="14"/>
      <c r="H10058">
        <f t="shared" si="168"/>
        <v>0</v>
      </c>
    </row>
    <row r="10059" spans="3:8" x14ac:dyDescent="0.25">
      <c r="C10059" s="13"/>
      <c r="D10059" s="14"/>
      <c r="H10059">
        <f t="shared" si="168"/>
        <v>0</v>
      </c>
    </row>
    <row r="10060" spans="3:8" x14ac:dyDescent="0.25">
      <c r="C10060" s="13"/>
      <c r="D10060" s="14"/>
      <c r="H10060">
        <f t="shared" si="168"/>
        <v>0</v>
      </c>
    </row>
    <row r="10061" spans="3:8" x14ac:dyDescent="0.25">
      <c r="C10061" s="13"/>
      <c r="D10061" s="14"/>
      <c r="H10061">
        <f t="shared" si="168"/>
        <v>0</v>
      </c>
    </row>
    <row r="10062" spans="3:8" x14ac:dyDescent="0.25">
      <c r="C10062" s="13"/>
      <c r="D10062" s="14"/>
      <c r="H10062">
        <f t="shared" si="168"/>
        <v>0</v>
      </c>
    </row>
    <row r="10063" spans="3:8" x14ac:dyDescent="0.25">
      <c r="C10063" s="13"/>
      <c r="D10063" s="14"/>
      <c r="H10063">
        <f t="shared" si="168"/>
        <v>0</v>
      </c>
    </row>
    <row r="10064" spans="3:8" x14ac:dyDescent="0.25">
      <c r="C10064" s="13"/>
      <c r="D10064" s="14"/>
      <c r="H10064">
        <f t="shared" si="168"/>
        <v>0</v>
      </c>
    </row>
    <row r="10065" spans="3:8" x14ac:dyDescent="0.25">
      <c r="C10065" s="13"/>
      <c r="D10065" s="14"/>
      <c r="H10065">
        <f t="shared" si="168"/>
        <v>0</v>
      </c>
    </row>
    <row r="10066" spans="3:8" x14ac:dyDescent="0.25">
      <c r="C10066" s="13"/>
      <c r="D10066" s="14"/>
      <c r="H10066">
        <f t="shared" si="168"/>
        <v>0</v>
      </c>
    </row>
    <row r="10067" spans="3:8" x14ac:dyDescent="0.25">
      <c r="C10067" s="13"/>
      <c r="D10067" s="14"/>
      <c r="H10067">
        <f t="shared" si="168"/>
        <v>0</v>
      </c>
    </row>
    <row r="10068" spans="3:8" x14ac:dyDescent="0.25">
      <c r="C10068" s="13"/>
      <c r="D10068" s="14"/>
      <c r="H10068">
        <f t="shared" si="168"/>
        <v>0</v>
      </c>
    </row>
    <row r="10069" spans="3:8" x14ac:dyDescent="0.25">
      <c r="C10069" s="13"/>
      <c r="D10069" s="14"/>
      <c r="H10069">
        <f t="shared" si="168"/>
        <v>0</v>
      </c>
    </row>
    <row r="10070" spans="3:8" x14ac:dyDescent="0.25">
      <c r="C10070" s="13"/>
      <c r="D10070" s="14"/>
      <c r="H10070">
        <f t="shared" si="168"/>
        <v>0</v>
      </c>
    </row>
    <row r="10071" spans="3:8" x14ac:dyDescent="0.25">
      <c r="C10071" s="13"/>
      <c r="D10071" s="14"/>
      <c r="H10071">
        <f t="shared" si="168"/>
        <v>0</v>
      </c>
    </row>
    <row r="10072" spans="3:8" x14ac:dyDescent="0.25">
      <c r="C10072" s="13"/>
      <c r="D10072" s="14"/>
      <c r="H10072">
        <f t="shared" si="168"/>
        <v>0</v>
      </c>
    </row>
    <row r="10073" spans="3:8" x14ac:dyDescent="0.25">
      <c r="C10073" s="13"/>
      <c r="D10073" s="14"/>
      <c r="H10073">
        <f t="shared" si="168"/>
        <v>0</v>
      </c>
    </row>
    <row r="10074" spans="3:8" x14ac:dyDescent="0.25">
      <c r="C10074" s="13"/>
      <c r="D10074" s="14"/>
      <c r="H10074">
        <f t="shared" si="168"/>
        <v>0</v>
      </c>
    </row>
    <row r="10075" spans="3:8" x14ac:dyDescent="0.25">
      <c r="C10075" s="13"/>
      <c r="D10075" s="14"/>
      <c r="H10075">
        <f t="shared" si="168"/>
        <v>0</v>
      </c>
    </row>
    <row r="10076" spans="3:8" x14ac:dyDescent="0.25">
      <c r="C10076" s="13"/>
      <c r="D10076" s="14"/>
      <c r="H10076">
        <f t="shared" si="168"/>
        <v>0</v>
      </c>
    </row>
    <row r="10077" spans="3:8" x14ac:dyDescent="0.25">
      <c r="C10077" s="13"/>
      <c r="D10077" s="14"/>
      <c r="H10077">
        <f t="shared" si="168"/>
        <v>0</v>
      </c>
    </row>
    <row r="10078" spans="3:8" x14ac:dyDescent="0.25">
      <c r="C10078" s="13"/>
      <c r="D10078" s="14"/>
      <c r="H10078">
        <f t="shared" si="168"/>
        <v>0</v>
      </c>
    </row>
    <row r="10079" spans="3:8" x14ac:dyDescent="0.25">
      <c r="C10079" s="13"/>
      <c r="D10079" s="14"/>
      <c r="H10079">
        <f t="shared" si="168"/>
        <v>0</v>
      </c>
    </row>
    <row r="10080" spans="3:8" x14ac:dyDescent="0.25">
      <c r="C10080" s="13"/>
      <c r="D10080" s="14"/>
      <c r="H10080">
        <f t="shared" si="168"/>
        <v>0</v>
      </c>
    </row>
    <row r="10081" spans="3:8" x14ac:dyDescent="0.25">
      <c r="C10081" s="13"/>
      <c r="D10081" s="14"/>
      <c r="H10081">
        <f t="shared" si="168"/>
        <v>0</v>
      </c>
    </row>
    <row r="10082" spans="3:8" x14ac:dyDescent="0.25">
      <c r="C10082" s="13"/>
      <c r="D10082" s="14"/>
      <c r="H10082">
        <f t="shared" si="168"/>
        <v>0</v>
      </c>
    </row>
    <row r="10083" spans="3:8" x14ac:dyDescent="0.25">
      <c r="C10083" s="13"/>
      <c r="D10083" s="14"/>
      <c r="H10083">
        <f t="shared" si="168"/>
        <v>0</v>
      </c>
    </row>
    <row r="10084" spans="3:8" x14ac:dyDescent="0.25">
      <c r="C10084" s="13"/>
      <c r="D10084" s="14"/>
      <c r="H10084">
        <f t="shared" si="168"/>
        <v>0</v>
      </c>
    </row>
    <row r="10085" spans="3:8" x14ac:dyDescent="0.25">
      <c r="C10085" s="13"/>
      <c r="D10085" s="14"/>
      <c r="H10085">
        <f t="shared" si="168"/>
        <v>0</v>
      </c>
    </row>
    <row r="10086" spans="3:8" x14ac:dyDescent="0.25">
      <c r="C10086" s="13"/>
      <c r="D10086" s="14"/>
      <c r="H10086">
        <f t="shared" si="168"/>
        <v>0</v>
      </c>
    </row>
    <row r="10087" spans="3:8" x14ac:dyDescent="0.25">
      <c r="C10087" s="13"/>
      <c r="D10087" s="14"/>
      <c r="H10087">
        <f t="shared" si="168"/>
        <v>0</v>
      </c>
    </row>
    <row r="10088" spans="3:8" x14ac:dyDescent="0.25">
      <c r="C10088" s="13"/>
      <c r="D10088" s="14"/>
      <c r="H10088">
        <f t="shared" si="168"/>
        <v>0</v>
      </c>
    </row>
    <row r="10089" spans="3:8" x14ac:dyDescent="0.25">
      <c r="C10089" s="13"/>
      <c r="D10089" s="14"/>
      <c r="H10089">
        <f t="shared" si="168"/>
        <v>0</v>
      </c>
    </row>
    <row r="10090" spans="3:8" x14ac:dyDescent="0.25">
      <c r="C10090" s="13"/>
      <c r="D10090" s="14"/>
      <c r="H10090">
        <f t="shared" si="168"/>
        <v>0</v>
      </c>
    </row>
    <row r="10091" spans="3:8" x14ac:dyDescent="0.25">
      <c r="C10091" s="13"/>
      <c r="D10091" s="14"/>
      <c r="H10091">
        <f t="shared" si="168"/>
        <v>0</v>
      </c>
    </row>
    <row r="10092" spans="3:8" x14ac:dyDescent="0.25">
      <c r="C10092" s="13"/>
      <c r="D10092" s="14"/>
      <c r="H10092">
        <f t="shared" si="168"/>
        <v>0</v>
      </c>
    </row>
    <row r="10093" spans="3:8" x14ac:dyDescent="0.25">
      <c r="C10093" s="13"/>
      <c r="D10093" s="14"/>
      <c r="H10093">
        <f t="shared" si="168"/>
        <v>0</v>
      </c>
    </row>
    <row r="10094" spans="3:8" x14ac:dyDescent="0.25">
      <c r="C10094" s="13"/>
      <c r="D10094" s="14"/>
      <c r="H10094">
        <f t="shared" si="168"/>
        <v>0</v>
      </c>
    </row>
    <row r="10095" spans="3:8" x14ac:dyDescent="0.25">
      <c r="C10095" s="13"/>
      <c r="D10095" s="14"/>
      <c r="H10095">
        <f t="shared" si="168"/>
        <v>0</v>
      </c>
    </row>
    <row r="10096" spans="3:8" x14ac:dyDescent="0.25">
      <c r="C10096" s="13"/>
      <c r="D10096" s="14"/>
      <c r="H10096">
        <f t="shared" si="168"/>
        <v>0</v>
      </c>
    </row>
    <row r="10097" spans="3:8" x14ac:dyDescent="0.25">
      <c r="C10097" s="13"/>
      <c r="D10097" s="14"/>
      <c r="H10097">
        <f t="shared" si="168"/>
        <v>0</v>
      </c>
    </row>
    <row r="10098" spans="3:8" x14ac:dyDescent="0.25">
      <c r="C10098" s="13"/>
      <c r="D10098" s="14"/>
      <c r="H10098">
        <f t="shared" si="168"/>
        <v>0</v>
      </c>
    </row>
    <row r="10099" spans="3:8" x14ac:dyDescent="0.25">
      <c r="C10099" s="13"/>
      <c r="D10099" s="14"/>
      <c r="H10099">
        <f t="shared" si="168"/>
        <v>0</v>
      </c>
    </row>
    <row r="10100" spans="3:8" x14ac:dyDescent="0.25">
      <c r="C10100" s="13"/>
      <c r="D10100" s="14"/>
      <c r="H10100">
        <f t="shared" si="168"/>
        <v>0</v>
      </c>
    </row>
    <row r="10101" spans="3:8" x14ac:dyDescent="0.25">
      <c r="C10101" s="13"/>
      <c r="D10101" s="14"/>
      <c r="H10101">
        <f t="shared" si="168"/>
        <v>0</v>
      </c>
    </row>
    <row r="10102" spans="3:8" x14ac:dyDescent="0.25">
      <c r="C10102" s="13"/>
      <c r="D10102" s="14"/>
      <c r="H10102">
        <f t="shared" si="168"/>
        <v>0</v>
      </c>
    </row>
    <row r="10103" spans="3:8" x14ac:dyDescent="0.25">
      <c r="C10103" s="13"/>
      <c r="D10103" s="14"/>
      <c r="H10103">
        <f t="shared" si="168"/>
        <v>0</v>
      </c>
    </row>
    <row r="10104" spans="3:8" x14ac:dyDescent="0.25">
      <c r="C10104" s="13"/>
      <c r="D10104" s="14"/>
      <c r="H10104">
        <f t="shared" si="168"/>
        <v>0</v>
      </c>
    </row>
    <row r="10105" spans="3:8" x14ac:dyDescent="0.25">
      <c r="C10105" s="13"/>
      <c r="D10105" s="14"/>
      <c r="H10105">
        <f t="shared" si="168"/>
        <v>0</v>
      </c>
    </row>
    <row r="10106" spans="3:8" x14ac:dyDescent="0.25">
      <c r="C10106" s="13"/>
      <c r="D10106" s="14"/>
      <c r="H10106">
        <f t="shared" si="168"/>
        <v>0</v>
      </c>
    </row>
    <row r="10107" spans="3:8" x14ac:dyDescent="0.25">
      <c r="C10107" s="13"/>
      <c r="D10107" s="14"/>
      <c r="H10107">
        <f t="shared" si="168"/>
        <v>0</v>
      </c>
    </row>
    <row r="10108" spans="3:8" x14ac:dyDescent="0.25">
      <c r="C10108" s="13"/>
      <c r="D10108" s="14"/>
      <c r="H10108">
        <f t="shared" si="168"/>
        <v>0</v>
      </c>
    </row>
    <row r="10109" spans="3:8" x14ac:dyDescent="0.25">
      <c r="C10109" s="13"/>
      <c r="D10109" s="14"/>
      <c r="H10109">
        <f t="shared" si="168"/>
        <v>0</v>
      </c>
    </row>
    <row r="10110" spans="3:8" x14ac:dyDescent="0.25">
      <c r="C10110" s="13"/>
      <c r="D10110" s="14"/>
      <c r="H10110">
        <f t="shared" si="168"/>
        <v>0</v>
      </c>
    </row>
    <row r="10111" spans="3:8" x14ac:dyDescent="0.25">
      <c r="C10111" s="13"/>
      <c r="D10111" s="14"/>
      <c r="H10111">
        <f t="shared" si="168"/>
        <v>0</v>
      </c>
    </row>
    <row r="10112" spans="3:8" x14ac:dyDescent="0.25">
      <c r="C10112" s="13"/>
      <c r="D10112" s="14"/>
      <c r="H10112">
        <f t="shared" si="168"/>
        <v>0</v>
      </c>
    </row>
    <row r="10113" spans="3:8" x14ac:dyDescent="0.25">
      <c r="C10113" s="13"/>
      <c r="D10113" s="14"/>
      <c r="H10113">
        <f t="shared" si="168"/>
        <v>0</v>
      </c>
    </row>
    <row r="10114" spans="3:8" x14ac:dyDescent="0.25">
      <c r="C10114" s="13"/>
      <c r="D10114" s="14"/>
      <c r="H10114">
        <f t="shared" si="168"/>
        <v>0</v>
      </c>
    </row>
    <row r="10115" spans="3:8" x14ac:dyDescent="0.25">
      <c r="C10115" s="13"/>
      <c r="D10115" s="14"/>
      <c r="H10115">
        <f t="shared" si="168"/>
        <v>0</v>
      </c>
    </row>
    <row r="10116" spans="3:8" x14ac:dyDescent="0.25">
      <c r="C10116" s="13"/>
      <c r="D10116" s="14"/>
      <c r="H10116">
        <f t="shared" ref="H10116:H10179" si="169">IF(ISNUMBER(E10116),E10116,0)</f>
        <v>0</v>
      </c>
    </row>
    <row r="10117" spans="3:8" x14ac:dyDescent="0.25">
      <c r="C10117" s="13"/>
      <c r="D10117" s="14"/>
      <c r="H10117">
        <f t="shared" si="169"/>
        <v>0</v>
      </c>
    </row>
    <row r="10118" spans="3:8" x14ac:dyDescent="0.25">
      <c r="C10118" s="13"/>
      <c r="D10118" s="14"/>
      <c r="H10118">
        <f t="shared" si="169"/>
        <v>0</v>
      </c>
    </row>
    <row r="10119" spans="3:8" x14ac:dyDescent="0.25">
      <c r="C10119" s="13"/>
      <c r="D10119" s="14"/>
      <c r="H10119">
        <f t="shared" si="169"/>
        <v>0</v>
      </c>
    </row>
    <row r="10120" spans="3:8" x14ac:dyDescent="0.25">
      <c r="C10120" s="13"/>
      <c r="D10120" s="14"/>
      <c r="H10120">
        <f t="shared" si="169"/>
        <v>0</v>
      </c>
    </row>
    <row r="10121" spans="3:8" x14ac:dyDescent="0.25">
      <c r="C10121" s="13"/>
      <c r="D10121" s="14"/>
      <c r="H10121">
        <f t="shared" si="169"/>
        <v>0</v>
      </c>
    </row>
    <row r="10122" spans="3:8" x14ac:dyDescent="0.25">
      <c r="C10122" s="13"/>
      <c r="D10122" s="14"/>
      <c r="H10122">
        <f t="shared" si="169"/>
        <v>0</v>
      </c>
    </row>
    <row r="10123" spans="3:8" x14ac:dyDescent="0.25">
      <c r="C10123" s="13"/>
      <c r="D10123" s="14"/>
      <c r="H10123">
        <f t="shared" si="169"/>
        <v>0</v>
      </c>
    </row>
    <row r="10124" spans="3:8" x14ac:dyDescent="0.25">
      <c r="C10124" s="13"/>
      <c r="D10124" s="14"/>
      <c r="H10124">
        <f t="shared" si="169"/>
        <v>0</v>
      </c>
    </row>
    <row r="10125" spans="3:8" x14ac:dyDescent="0.25">
      <c r="C10125" s="13"/>
      <c r="D10125" s="14"/>
      <c r="H10125">
        <f t="shared" si="169"/>
        <v>0</v>
      </c>
    </row>
    <row r="10126" spans="3:8" x14ac:dyDescent="0.25">
      <c r="C10126" s="13"/>
      <c r="D10126" s="14"/>
      <c r="H10126">
        <f t="shared" si="169"/>
        <v>0</v>
      </c>
    </row>
    <row r="10127" spans="3:8" x14ac:dyDescent="0.25">
      <c r="C10127" s="13"/>
      <c r="D10127" s="14"/>
      <c r="H10127">
        <f t="shared" si="169"/>
        <v>0</v>
      </c>
    </row>
    <row r="10128" spans="3:8" x14ac:dyDescent="0.25">
      <c r="C10128" s="13"/>
      <c r="D10128" s="14"/>
      <c r="H10128">
        <f t="shared" si="169"/>
        <v>0</v>
      </c>
    </row>
    <row r="10129" spans="3:8" x14ac:dyDescent="0.25">
      <c r="C10129" s="13"/>
      <c r="D10129" s="14"/>
      <c r="H10129">
        <f t="shared" si="169"/>
        <v>0</v>
      </c>
    </row>
    <row r="10130" spans="3:8" x14ac:dyDescent="0.25">
      <c r="C10130" s="13"/>
      <c r="D10130" s="14"/>
      <c r="H10130">
        <f t="shared" si="169"/>
        <v>0</v>
      </c>
    </row>
    <row r="10131" spans="3:8" x14ac:dyDescent="0.25">
      <c r="H10131">
        <f t="shared" si="169"/>
        <v>0</v>
      </c>
    </row>
    <row r="10132" spans="3:8" x14ac:dyDescent="0.25">
      <c r="H10132">
        <f t="shared" si="169"/>
        <v>0</v>
      </c>
    </row>
    <row r="10133" spans="3:8" x14ac:dyDescent="0.25">
      <c r="H10133">
        <f t="shared" si="169"/>
        <v>0</v>
      </c>
    </row>
    <row r="10134" spans="3:8" x14ac:dyDescent="0.25">
      <c r="H10134">
        <f t="shared" si="169"/>
        <v>0</v>
      </c>
    </row>
    <row r="10135" spans="3:8" x14ac:dyDescent="0.25">
      <c r="H10135">
        <f t="shared" si="169"/>
        <v>0</v>
      </c>
    </row>
    <row r="10136" spans="3:8" x14ac:dyDescent="0.25">
      <c r="H10136">
        <f t="shared" si="169"/>
        <v>0</v>
      </c>
    </row>
    <row r="10137" spans="3:8" x14ac:dyDescent="0.25">
      <c r="H10137">
        <f t="shared" si="169"/>
        <v>0</v>
      </c>
    </row>
    <row r="10138" spans="3:8" x14ac:dyDescent="0.25">
      <c r="H10138">
        <f t="shared" si="169"/>
        <v>0</v>
      </c>
    </row>
    <row r="10139" spans="3:8" x14ac:dyDescent="0.25">
      <c r="H10139">
        <f t="shared" si="169"/>
        <v>0</v>
      </c>
    </row>
    <row r="10140" spans="3:8" x14ac:dyDescent="0.25">
      <c r="H10140">
        <f t="shared" si="169"/>
        <v>0</v>
      </c>
    </row>
    <row r="10141" spans="3:8" x14ac:dyDescent="0.25">
      <c r="H10141">
        <f t="shared" si="169"/>
        <v>0</v>
      </c>
    </row>
    <row r="10142" spans="3:8" x14ac:dyDescent="0.25">
      <c r="H10142">
        <f t="shared" si="169"/>
        <v>0</v>
      </c>
    </row>
    <row r="10143" spans="3:8" x14ac:dyDescent="0.25">
      <c r="H10143">
        <f t="shared" si="169"/>
        <v>0</v>
      </c>
    </row>
    <row r="10144" spans="3:8" x14ac:dyDescent="0.25">
      <c r="H10144">
        <f t="shared" si="169"/>
        <v>0</v>
      </c>
    </row>
    <row r="10145" spans="8:8" x14ac:dyDescent="0.25">
      <c r="H10145">
        <f t="shared" si="169"/>
        <v>0</v>
      </c>
    </row>
    <row r="10146" spans="8:8" x14ac:dyDescent="0.25">
      <c r="H10146">
        <f t="shared" si="169"/>
        <v>0</v>
      </c>
    </row>
    <row r="10147" spans="8:8" x14ac:dyDescent="0.25">
      <c r="H10147">
        <f t="shared" si="169"/>
        <v>0</v>
      </c>
    </row>
    <row r="10148" spans="8:8" x14ac:dyDescent="0.25">
      <c r="H10148">
        <f t="shared" si="169"/>
        <v>0</v>
      </c>
    </row>
    <row r="10149" spans="8:8" x14ac:dyDescent="0.25">
      <c r="H10149">
        <f t="shared" si="169"/>
        <v>0</v>
      </c>
    </row>
    <row r="10150" spans="8:8" x14ac:dyDescent="0.25">
      <c r="H10150">
        <f t="shared" si="169"/>
        <v>0</v>
      </c>
    </row>
    <row r="10151" spans="8:8" x14ac:dyDescent="0.25">
      <c r="H10151">
        <f t="shared" si="169"/>
        <v>0</v>
      </c>
    </row>
    <row r="10152" spans="8:8" x14ac:dyDescent="0.25">
      <c r="H10152">
        <f t="shared" si="169"/>
        <v>0</v>
      </c>
    </row>
    <row r="10153" spans="8:8" x14ac:dyDescent="0.25">
      <c r="H10153">
        <f t="shared" si="169"/>
        <v>0</v>
      </c>
    </row>
    <row r="10154" spans="8:8" x14ac:dyDescent="0.25">
      <c r="H10154">
        <f t="shared" si="169"/>
        <v>0</v>
      </c>
    </row>
    <row r="10155" spans="8:8" x14ac:dyDescent="0.25">
      <c r="H10155">
        <f t="shared" si="169"/>
        <v>0</v>
      </c>
    </row>
    <row r="10156" spans="8:8" x14ac:dyDescent="0.25">
      <c r="H10156">
        <f t="shared" si="169"/>
        <v>0</v>
      </c>
    </row>
    <row r="10157" spans="8:8" x14ac:dyDescent="0.25">
      <c r="H10157">
        <f t="shared" si="169"/>
        <v>0</v>
      </c>
    </row>
    <row r="10158" spans="8:8" x14ac:dyDescent="0.25">
      <c r="H10158">
        <f t="shared" si="169"/>
        <v>0</v>
      </c>
    </row>
    <row r="10159" spans="8:8" x14ac:dyDescent="0.25">
      <c r="H10159">
        <f t="shared" si="169"/>
        <v>0</v>
      </c>
    </row>
    <row r="10160" spans="8:8" x14ac:dyDescent="0.25">
      <c r="H10160">
        <f t="shared" si="169"/>
        <v>0</v>
      </c>
    </row>
    <row r="10161" spans="8:8" x14ac:dyDescent="0.25">
      <c r="H10161">
        <f t="shared" si="169"/>
        <v>0</v>
      </c>
    </row>
    <row r="10162" spans="8:8" x14ac:dyDescent="0.25">
      <c r="H10162">
        <f t="shared" si="169"/>
        <v>0</v>
      </c>
    </row>
    <row r="10163" spans="8:8" x14ac:dyDescent="0.25">
      <c r="H10163">
        <f t="shared" si="169"/>
        <v>0</v>
      </c>
    </row>
    <row r="10164" spans="8:8" x14ac:dyDescent="0.25">
      <c r="H10164">
        <f t="shared" si="169"/>
        <v>0</v>
      </c>
    </row>
    <row r="10165" spans="8:8" x14ac:dyDescent="0.25">
      <c r="H10165">
        <f t="shared" si="169"/>
        <v>0</v>
      </c>
    </row>
    <row r="10166" spans="8:8" x14ac:dyDescent="0.25">
      <c r="H10166">
        <f t="shared" si="169"/>
        <v>0</v>
      </c>
    </row>
    <row r="10167" spans="8:8" x14ac:dyDescent="0.25">
      <c r="H10167">
        <f t="shared" si="169"/>
        <v>0</v>
      </c>
    </row>
    <row r="10168" spans="8:8" x14ac:dyDescent="0.25">
      <c r="H10168">
        <f t="shared" si="169"/>
        <v>0</v>
      </c>
    </row>
    <row r="10169" spans="8:8" x14ac:dyDescent="0.25">
      <c r="H10169">
        <f t="shared" si="169"/>
        <v>0</v>
      </c>
    </row>
    <row r="10170" spans="8:8" x14ac:dyDescent="0.25">
      <c r="H10170">
        <f t="shared" si="169"/>
        <v>0</v>
      </c>
    </row>
    <row r="10171" spans="8:8" x14ac:dyDescent="0.25">
      <c r="H10171">
        <f t="shared" si="169"/>
        <v>0</v>
      </c>
    </row>
    <row r="10172" spans="8:8" x14ac:dyDescent="0.25">
      <c r="H10172">
        <f t="shared" si="169"/>
        <v>0</v>
      </c>
    </row>
    <row r="10173" spans="8:8" x14ac:dyDescent="0.25">
      <c r="H10173">
        <f t="shared" si="169"/>
        <v>0</v>
      </c>
    </row>
    <row r="10174" spans="8:8" x14ac:dyDescent="0.25">
      <c r="H10174">
        <f t="shared" si="169"/>
        <v>0</v>
      </c>
    </row>
    <row r="10175" spans="8:8" x14ac:dyDescent="0.25">
      <c r="H10175">
        <f t="shared" si="169"/>
        <v>0</v>
      </c>
    </row>
    <row r="10176" spans="8:8" x14ac:dyDescent="0.25">
      <c r="H10176">
        <f t="shared" si="169"/>
        <v>0</v>
      </c>
    </row>
    <row r="10177" spans="8:8" x14ac:dyDescent="0.25">
      <c r="H10177">
        <f t="shared" si="169"/>
        <v>0</v>
      </c>
    </row>
    <row r="10178" spans="8:8" x14ac:dyDescent="0.25">
      <c r="H10178">
        <f t="shared" si="169"/>
        <v>0</v>
      </c>
    </row>
    <row r="10179" spans="8:8" x14ac:dyDescent="0.25">
      <c r="H10179">
        <f t="shared" si="169"/>
        <v>0</v>
      </c>
    </row>
    <row r="10180" spans="8:8" x14ac:dyDescent="0.25">
      <c r="H10180">
        <f t="shared" ref="H10180:H10243" si="170">IF(ISNUMBER(E10180),E10180,0)</f>
        <v>0</v>
      </c>
    </row>
    <row r="10181" spans="8:8" x14ac:dyDescent="0.25">
      <c r="H10181">
        <f t="shared" si="170"/>
        <v>0</v>
      </c>
    </row>
    <row r="10182" spans="8:8" x14ac:dyDescent="0.25">
      <c r="H10182">
        <f t="shared" si="170"/>
        <v>0</v>
      </c>
    </row>
    <row r="10183" spans="8:8" x14ac:dyDescent="0.25">
      <c r="H10183">
        <f t="shared" si="170"/>
        <v>0</v>
      </c>
    </row>
    <row r="10184" spans="8:8" x14ac:dyDescent="0.25">
      <c r="H10184">
        <f t="shared" si="170"/>
        <v>0</v>
      </c>
    </row>
    <row r="10185" spans="8:8" x14ac:dyDescent="0.25">
      <c r="H10185">
        <f t="shared" si="170"/>
        <v>0</v>
      </c>
    </row>
    <row r="10186" spans="8:8" x14ac:dyDescent="0.25">
      <c r="H10186">
        <f t="shared" si="170"/>
        <v>0</v>
      </c>
    </row>
    <row r="10187" spans="8:8" x14ac:dyDescent="0.25">
      <c r="H10187">
        <f t="shared" si="170"/>
        <v>0</v>
      </c>
    </row>
    <row r="10188" spans="8:8" x14ac:dyDescent="0.25">
      <c r="H10188">
        <f t="shared" si="170"/>
        <v>0</v>
      </c>
    </row>
    <row r="10189" spans="8:8" x14ac:dyDescent="0.25">
      <c r="H10189">
        <f t="shared" si="170"/>
        <v>0</v>
      </c>
    </row>
    <row r="10190" spans="8:8" x14ac:dyDescent="0.25">
      <c r="H10190">
        <f t="shared" si="170"/>
        <v>0</v>
      </c>
    </row>
    <row r="10191" spans="8:8" x14ac:dyDescent="0.25">
      <c r="H10191">
        <f t="shared" si="170"/>
        <v>0</v>
      </c>
    </row>
    <row r="10192" spans="8:8" x14ac:dyDescent="0.25">
      <c r="H10192">
        <f t="shared" si="170"/>
        <v>0</v>
      </c>
    </row>
    <row r="10193" spans="8:8" x14ac:dyDescent="0.25">
      <c r="H10193">
        <f t="shared" si="170"/>
        <v>0</v>
      </c>
    </row>
    <row r="10194" spans="8:8" x14ac:dyDescent="0.25">
      <c r="H10194">
        <f t="shared" si="170"/>
        <v>0</v>
      </c>
    </row>
    <row r="10195" spans="8:8" x14ac:dyDescent="0.25">
      <c r="H10195">
        <f t="shared" si="170"/>
        <v>0</v>
      </c>
    </row>
    <row r="10196" spans="8:8" x14ac:dyDescent="0.25">
      <c r="H10196">
        <f t="shared" si="170"/>
        <v>0</v>
      </c>
    </row>
    <row r="10197" spans="8:8" x14ac:dyDescent="0.25">
      <c r="H10197">
        <f t="shared" si="170"/>
        <v>0</v>
      </c>
    </row>
    <row r="10198" spans="8:8" x14ac:dyDescent="0.25">
      <c r="H10198">
        <f t="shared" si="170"/>
        <v>0</v>
      </c>
    </row>
    <row r="10199" spans="8:8" x14ac:dyDescent="0.25">
      <c r="H10199">
        <f t="shared" si="170"/>
        <v>0</v>
      </c>
    </row>
    <row r="10200" spans="8:8" x14ac:dyDescent="0.25">
      <c r="H10200">
        <f t="shared" si="170"/>
        <v>0</v>
      </c>
    </row>
    <row r="10201" spans="8:8" x14ac:dyDescent="0.25">
      <c r="H10201">
        <f t="shared" si="170"/>
        <v>0</v>
      </c>
    </row>
    <row r="10202" spans="8:8" x14ac:dyDescent="0.25">
      <c r="H10202">
        <f t="shared" si="170"/>
        <v>0</v>
      </c>
    </row>
    <row r="10203" spans="8:8" x14ac:dyDescent="0.25">
      <c r="H10203">
        <f t="shared" si="170"/>
        <v>0</v>
      </c>
    </row>
    <row r="10204" spans="8:8" x14ac:dyDescent="0.25">
      <c r="H10204">
        <f t="shared" si="170"/>
        <v>0</v>
      </c>
    </row>
    <row r="10205" spans="8:8" x14ac:dyDescent="0.25">
      <c r="H10205">
        <f t="shared" si="170"/>
        <v>0</v>
      </c>
    </row>
    <row r="10206" spans="8:8" x14ac:dyDescent="0.25">
      <c r="H10206">
        <f t="shared" si="170"/>
        <v>0</v>
      </c>
    </row>
    <row r="10207" spans="8:8" x14ac:dyDescent="0.25">
      <c r="H10207">
        <f t="shared" si="170"/>
        <v>0</v>
      </c>
    </row>
    <row r="10208" spans="8:8" x14ac:dyDescent="0.25">
      <c r="H10208">
        <f t="shared" si="170"/>
        <v>0</v>
      </c>
    </row>
    <row r="10209" spans="8:8" x14ac:dyDescent="0.25">
      <c r="H10209">
        <f t="shared" si="170"/>
        <v>0</v>
      </c>
    </row>
    <row r="10210" spans="8:8" x14ac:dyDescent="0.25">
      <c r="H10210">
        <f t="shared" si="170"/>
        <v>0</v>
      </c>
    </row>
    <row r="10211" spans="8:8" x14ac:dyDescent="0.25">
      <c r="H10211">
        <f t="shared" si="170"/>
        <v>0</v>
      </c>
    </row>
    <row r="10212" spans="8:8" x14ac:dyDescent="0.25">
      <c r="H10212">
        <f t="shared" si="170"/>
        <v>0</v>
      </c>
    </row>
    <row r="10213" spans="8:8" x14ac:dyDescent="0.25">
      <c r="H10213">
        <f t="shared" si="170"/>
        <v>0</v>
      </c>
    </row>
    <row r="10214" spans="8:8" x14ac:dyDescent="0.25">
      <c r="H10214">
        <f t="shared" si="170"/>
        <v>0</v>
      </c>
    </row>
    <row r="10215" spans="8:8" x14ac:dyDescent="0.25">
      <c r="H10215">
        <f t="shared" si="170"/>
        <v>0</v>
      </c>
    </row>
    <row r="10216" spans="8:8" x14ac:dyDescent="0.25">
      <c r="H10216">
        <f t="shared" si="170"/>
        <v>0</v>
      </c>
    </row>
    <row r="10217" spans="8:8" x14ac:dyDescent="0.25">
      <c r="H10217">
        <f t="shared" si="170"/>
        <v>0</v>
      </c>
    </row>
    <row r="10218" spans="8:8" x14ac:dyDescent="0.25">
      <c r="H10218">
        <f t="shared" si="170"/>
        <v>0</v>
      </c>
    </row>
    <row r="10219" spans="8:8" x14ac:dyDescent="0.25">
      <c r="H10219">
        <f t="shared" si="170"/>
        <v>0</v>
      </c>
    </row>
    <row r="10220" spans="8:8" x14ac:dyDescent="0.25">
      <c r="H10220">
        <f t="shared" si="170"/>
        <v>0</v>
      </c>
    </row>
    <row r="10221" spans="8:8" x14ac:dyDescent="0.25">
      <c r="H10221">
        <f t="shared" si="170"/>
        <v>0</v>
      </c>
    </row>
    <row r="10222" spans="8:8" x14ac:dyDescent="0.25">
      <c r="H10222">
        <f t="shared" si="170"/>
        <v>0</v>
      </c>
    </row>
    <row r="10223" spans="8:8" x14ac:dyDescent="0.25">
      <c r="H10223">
        <f t="shared" si="170"/>
        <v>0</v>
      </c>
    </row>
    <row r="10224" spans="8:8" x14ac:dyDescent="0.25">
      <c r="H10224">
        <f t="shared" si="170"/>
        <v>0</v>
      </c>
    </row>
    <row r="10225" spans="8:8" x14ac:dyDescent="0.25">
      <c r="H10225">
        <f t="shared" si="170"/>
        <v>0</v>
      </c>
    </row>
    <row r="10226" spans="8:8" x14ac:dyDescent="0.25">
      <c r="H10226">
        <f t="shared" si="170"/>
        <v>0</v>
      </c>
    </row>
    <row r="10227" spans="8:8" x14ac:dyDescent="0.25">
      <c r="H10227">
        <f t="shared" si="170"/>
        <v>0</v>
      </c>
    </row>
    <row r="10228" spans="8:8" x14ac:dyDescent="0.25">
      <c r="H10228">
        <f t="shared" si="170"/>
        <v>0</v>
      </c>
    </row>
    <row r="10229" spans="8:8" x14ac:dyDescent="0.25">
      <c r="H10229">
        <f t="shared" si="170"/>
        <v>0</v>
      </c>
    </row>
    <row r="10230" spans="8:8" x14ac:dyDescent="0.25">
      <c r="H10230">
        <f t="shared" si="170"/>
        <v>0</v>
      </c>
    </row>
    <row r="10231" spans="8:8" x14ac:dyDescent="0.25">
      <c r="H10231">
        <f t="shared" si="170"/>
        <v>0</v>
      </c>
    </row>
    <row r="10232" spans="8:8" x14ac:dyDescent="0.25">
      <c r="H10232">
        <f t="shared" si="170"/>
        <v>0</v>
      </c>
    </row>
    <row r="10233" spans="8:8" x14ac:dyDescent="0.25">
      <c r="H10233">
        <f t="shared" si="170"/>
        <v>0</v>
      </c>
    </row>
    <row r="10234" spans="8:8" x14ac:dyDescent="0.25">
      <c r="H10234">
        <f t="shared" si="170"/>
        <v>0</v>
      </c>
    </row>
    <row r="10235" spans="8:8" x14ac:dyDescent="0.25">
      <c r="H10235">
        <f t="shared" si="170"/>
        <v>0</v>
      </c>
    </row>
    <row r="10236" spans="8:8" x14ac:dyDescent="0.25">
      <c r="H10236">
        <f t="shared" si="170"/>
        <v>0</v>
      </c>
    </row>
    <row r="10237" spans="8:8" x14ac:dyDescent="0.25">
      <c r="H10237">
        <f t="shared" si="170"/>
        <v>0</v>
      </c>
    </row>
    <row r="10238" spans="8:8" x14ac:dyDescent="0.25">
      <c r="H10238">
        <f t="shared" si="170"/>
        <v>0</v>
      </c>
    </row>
    <row r="10239" spans="8:8" x14ac:dyDescent="0.25">
      <c r="H10239">
        <f t="shared" si="170"/>
        <v>0</v>
      </c>
    </row>
    <row r="10240" spans="8:8" x14ac:dyDescent="0.25">
      <c r="H10240">
        <f t="shared" si="170"/>
        <v>0</v>
      </c>
    </row>
    <row r="10241" spans="8:8" x14ac:dyDescent="0.25">
      <c r="H10241">
        <f t="shared" si="170"/>
        <v>0</v>
      </c>
    </row>
    <row r="10242" spans="8:8" x14ac:dyDescent="0.25">
      <c r="H10242">
        <f t="shared" si="170"/>
        <v>0</v>
      </c>
    </row>
    <row r="10243" spans="8:8" x14ac:dyDescent="0.25">
      <c r="H10243">
        <f t="shared" si="170"/>
        <v>0</v>
      </c>
    </row>
    <row r="10244" spans="8:8" x14ac:dyDescent="0.25">
      <c r="H10244">
        <f t="shared" ref="H10244:H10307" si="171">IF(ISNUMBER(E10244),E10244,0)</f>
        <v>0</v>
      </c>
    </row>
    <row r="10245" spans="8:8" x14ac:dyDescent="0.25">
      <c r="H10245">
        <f t="shared" si="171"/>
        <v>0</v>
      </c>
    </row>
    <row r="10246" spans="8:8" x14ac:dyDescent="0.25">
      <c r="H10246">
        <f t="shared" si="171"/>
        <v>0</v>
      </c>
    </row>
    <row r="10247" spans="8:8" x14ac:dyDescent="0.25">
      <c r="H10247">
        <f t="shared" si="171"/>
        <v>0</v>
      </c>
    </row>
    <row r="10248" spans="8:8" x14ac:dyDescent="0.25">
      <c r="H10248">
        <f t="shared" si="171"/>
        <v>0</v>
      </c>
    </row>
    <row r="10249" spans="8:8" x14ac:dyDescent="0.25">
      <c r="H10249">
        <f t="shared" si="171"/>
        <v>0</v>
      </c>
    </row>
    <row r="10250" spans="8:8" x14ac:dyDescent="0.25">
      <c r="H10250">
        <f t="shared" si="171"/>
        <v>0</v>
      </c>
    </row>
    <row r="10251" spans="8:8" x14ac:dyDescent="0.25">
      <c r="H10251">
        <f t="shared" si="171"/>
        <v>0</v>
      </c>
    </row>
    <row r="10252" spans="8:8" x14ac:dyDescent="0.25">
      <c r="H10252">
        <f t="shared" si="171"/>
        <v>0</v>
      </c>
    </row>
    <row r="10253" spans="8:8" x14ac:dyDescent="0.25">
      <c r="H10253">
        <f t="shared" si="171"/>
        <v>0</v>
      </c>
    </row>
    <row r="10254" spans="8:8" x14ac:dyDescent="0.25">
      <c r="H10254">
        <f t="shared" si="171"/>
        <v>0</v>
      </c>
    </row>
    <row r="10255" spans="8:8" x14ac:dyDescent="0.25">
      <c r="H10255">
        <f t="shared" si="171"/>
        <v>0</v>
      </c>
    </row>
    <row r="10256" spans="8:8" x14ac:dyDescent="0.25">
      <c r="H10256">
        <f t="shared" si="171"/>
        <v>0</v>
      </c>
    </row>
    <row r="10257" spans="8:8" x14ac:dyDescent="0.25">
      <c r="H10257">
        <f t="shared" si="171"/>
        <v>0</v>
      </c>
    </row>
    <row r="10258" spans="8:8" x14ac:dyDescent="0.25">
      <c r="H10258">
        <f t="shared" si="171"/>
        <v>0</v>
      </c>
    </row>
    <row r="10259" spans="8:8" x14ac:dyDescent="0.25">
      <c r="H10259">
        <f t="shared" si="171"/>
        <v>0</v>
      </c>
    </row>
    <row r="10260" spans="8:8" x14ac:dyDescent="0.25">
      <c r="H10260">
        <f t="shared" si="171"/>
        <v>0</v>
      </c>
    </row>
    <row r="10261" spans="8:8" x14ac:dyDescent="0.25">
      <c r="H10261">
        <f t="shared" si="171"/>
        <v>0</v>
      </c>
    </row>
    <row r="10262" spans="8:8" x14ac:dyDescent="0.25">
      <c r="H10262">
        <f t="shared" si="171"/>
        <v>0</v>
      </c>
    </row>
    <row r="10263" spans="8:8" x14ac:dyDescent="0.25">
      <c r="H10263">
        <f t="shared" si="171"/>
        <v>0</v>
      </c>
    </row>
    <row r="10264" spans="8:8" x14ac:dyDescent="0.25">
      <c r="H10264">
        <f t="shared" si="171"/>
        <v>0</v>
      </c>
    </row>
    <row r="10265" spans="8:8" x14ac:dyDescent="0.25">
      <c r="H10265">
        <f t="shared" si="171"/>
        <v>0</v>
      </c>
    </row>
    <row r="10266" spans="8:8" x14ac:dyDescent="0.25">
      <c r="H10266">
        <f t="shared" si="171"/>
        <v>0</v>
      </c>
    </row>
    <row r="10267" spans="8:8" x14ac:dyDescent="0.25">
      <c r="H10267">
        <f t="shared" si="171"/>
        <v>0</v>
      </c>
    </row>
    <row r="10268" spans="8:8" x14ac:dyDescent="0.25">
      <c r="H10268">
        <f t="shared" si="171"/>
        <v>0</v>
      </c>
    </row>
    <row r="10269" spans="8:8" x14ac:dyDescent="0.25">
      <c r="H10269">
        <f t="shared" si="171"/>
        <v>0</v>
      </c>
    </row>
    <row r="10270" spans="8:8" x14ac:dyDescent="0.25">
      <c r="H10270">
        <f t="shared" si="171"/>
        <v>0</v>
      </c>
    </row>
    <row r="10271" spans="8:8" x14ac:dyDescent="0.25">
      <c r="H10271">
        <f t="shared" si="171"/>
        <v>0</v>
      </c>
    </row>
    <row r="10272" spans="8:8" x14ac:dyDescent="0.25">
      <c r="H10272">
        <f t="shared" si="171"/>
        <v>0</v>
      </c>
    </row>
    <row r="10273" spans="8:8" x14ac:dyDescent="0.25">
      <c r="H10273">
        <f t="shared" si="171"/>
        <v>0</v>
      </c>
    </row>
    <row r="10274" spans="8:8" x14ac:dyDescent="0.25">
      <c r="H10274">
        <f t="shared" si="171"/>
        <v>0</v>
      </c>
    </row>
    <row r="10275" spans="8:8" x14ac:dyDescent="0.25">
      <c r="H10275">
        <f t="shared" si="171"/>
        <v>0</v>
      </c>
    </row>
    <row r="10276" spans="8:8" x14ac:dyDescent="0.25">
      <c r="H10276">
        <f t="shared" si="171"/>
        <v>0</v>
      </c>
    </row>
    <row r="10277" spans="8:8" x14ac:dyDescent="0.25">
      <c r="H10277">
        <f t="shared" si="171"/>
        <v>0</v>
      </c>
    </row>
    <row r="10278" spans="8:8" x14ac:dyDescent="0.25">
      <c r="H10278">
        <f t="shared" si="171"/>
        <v>0</v>
      </c>
    </row>
    <row r="10279" spans="8:8" x14ac:dyDescent="0.25">
      <c r="H10279">
        <f t="shared" si="171"/>
        <v>0</v>
      </c>
    </row>
    <row r="10280" spans="8:8" x14ac:dyDescent="0.25">
      <c r="H10280">
        <f t="shared" si="171"/>
        <v>0</v>
      </c>
    </row>
    <row r="10281" spans="8:8" x14ac:dyDescent="0.25">
      <c r="H10281">
        <f t="shared" si="171"/>
        <v>0</v>
      </c>
    </row>
    <row r="10282" spans="8:8" x14ac:dyDescent="0.25">
      <c r="H10282">
        <f t="shared" si="171"/>
        <v>0</v>
      </c>
    </row>
    <row r="10283" spans="8:8" x14ac:dyDescent="0.25">
      <c r="H10283">
        <f t="shared" si="171"/>
        <v>0</v>
      </c>
    </row>
    <row r="10284" spans="8:8" x14ac:dyDescent="0.25">
      <c r="H10284">
        <f t="shared" si="171"/>
        <v>0</v>
      </c>
    </row>
    <row r="10285" spans="8:8" x14ac:dyDescent="0.25">
      <c r="H10285">
        <f t="shared" si="171"/>
        <v>0</v>
      </c>
    </row>
    <row r="10286" spans="8:8" x14ac:dyDescent="0.25">
      <c r="H10286">
        <f t="shared" si="171"/>
        <v>0</v>
      </c>
    </row>
    <row r="10287" spans="8:8" x14ac:dyDescent="0.25">
      <c r="H10287">
        <f t="shared" si="171"/>
        <v>0</v>
      </c>
    </row>
    <row r="10288" spans="8:8" x14ac:dyDescent="0.25">
      <c r="H10288">
        <f t="shared" si="171"/>
        <v>0</v>
      </c>
    </row>
    <row r="10289" spans="8:8" x14ac:dyDescent="0.25">
      <c r="H10289">
        <f t="shared" si="171"/>
        <v>0</v>
      </c>
    </row>
    <row r="10290" spans="8:8" x14ac:dyDescent="0.25">
      <c r="H10290">
        <f t="shared" si="171"/>
        <v>0</v>
      </c>
    </row>
    <row r="10291" spans="8:8" x14ac:dyDescent="0.25">
      <c r="H10291">
        <f t="shared" si="171"/>
        <v>0</v>
      </c>
    </row>
    <row r="10292" spans="8:8" x14ac:dyDescent="0.25">
      <c r="H10292">
        <f t="shared" si="171"/>
        <v>0</v>
      </c>
    </row>
    <row r="10293" spans="8:8" x14ac:dyDescent="0.25">
      <c r="H10293">
        <f t="shared" si="171"/>
        <v>0</v>
      </c>
    </row>
    <row r="10294" spans="8:8" x14ac:dyDescent="0.25">
      <c r="H10294">
        <f t="shared" si="171"/>
        <v>0</v>
      </c>
    </row>
    <row r="10295" spans="8:8" x14ac:dyDescent="0.25">
      <c r="H10295">
        <f t="shared" si="171"/>
        <v>0</v>
      </c>
    </row>
    <row r="10296" spans="8:8" x14ac:dyDescent="0.25">
      <c r="H10296">
        <f t="shared" si="171"/>
        <v>0</v>
      </c>
    </row>
    <row r="10297" spans="8:8" x14ac:dyDescent="0.25">
      <c r="H10297">
        <f t="shared" si="171"/>
        <v>0</v>
      </c>
    </row>
    <row r="10298" spans="8:8" x14ac:dyDescent="0.25">
      <c r="H10298">
        <f t="shared" si="171"/>
        <v>0</v>
      </c>
    </row>
    <row r="10299" spans="8:8" x14ac:dyDescent="0.25">
      <c r="H10299">
        <f t="shared" si="171"/>
        <v>0</v>
      </c>
    </row>
    <row r="10300" spans="8:8" x14ac:dyDescent="0.25">
      <c r="H10300">
        <f t="shared" si="171"/>
        <v>0</v>
      </c>
    </row>
    <row r="10301" spans="8:8" x14ac:dyDescent="0.25">
      <c r="H10301">
        <f t="shared" si="171"/>
        <v>0</v>
      </c>
    </row>
    <row r="10302" spans="8:8" x14ac:dyDescent="0.25">
      <c r="H10302">
        <f t="shared" si="171"/>
        <v>0</v>
      </c>
    </row>
    <row r="10303" spans="8:8" x14ac:dyDescent="0.25">
      <c r="H10303">
        <f t="shared" si="171"/>
        <v>0</v>
      </c>
    </row>
    <row r="10304" spans="8:8" x14ac:dyDescent="0.25">
      <c r="H10304">
        <f t="shared" si="171"/>
        <v>0</v>
      </c>
    </row>
    <row r="10305" spans="8:8" x14ac:dyDescent="0.25">
      <c r="H10305">
        <f t="shared" si="171"/>
        <v>0</v>
      </c>
    </row>
    <row r="10306" spans="8:8" x14ac:dyDescent="0.25">
      <c r="H10306">
        <f t="shared" si="171"/>
        <v>0</v>
      </c>
    </row>
    <row r="10307" spans="8:8" x14ac:dyDescent="0.25">
      <c r="H10307">
        <f t="shared" si="171"/>
        <v>0</v>
      </c>
    </row>
    <row r="10308" spans="8:8" x14ac:dyDescent="0.25">
      <c r="H10308">
        <f t="shared" ref="H10308:H10371" si="172">IF(ISNUMBER(E10308),E10308,0)</f>
        <v>0</v>
      </c>
    </row>
    <row r="10309" spans="8:8" x14ac:dyDescent="0.25">
      <c r="H10309">
        <f t="shared" si="172"/>
        <v>0</v>
      </c>
    </row>
    <row r="10310" spans="8:8" x14ac:dyDescent="0.25">
      <c r="H10310">
        <f t="shared" si="172"/>
        <v>0</v>
      </c>
    </row>
    <row r="10311" spans="8:8" x14ac:dyDescent="0.25">
      <c r="H10311">
        <f t="shared" si="172"/>
        <v>0</v>
      </c>
    </row>
    <row r="10312" spans="8:8" x14ac:dyDescent="0.25">
      <c r="H10312">
        <f t="shared" si="172"/>
        <v>0</v>
      </c>
    </row>
    <row r="10313" spans="8:8" x14ac:dyDescent="0.25">
      <c r="H10313">
        <f t="shared" si="172"/>
        <v>0</v>
      </c>
    </row>
    <row r="10314" spans="8:8" x14ac:dyDescent="0.25">
      <c r="H10314">
        <f t="shared" si="172"/>
        <v>0</v>
      </c>
    </row>
    <row r="10315" spans="8:8" x14ac:dyDescent="0.25">
      <c r="H10315">
        <f t="shared" si="172"/>
        <v>0</v>
      </c>
    </row>
    <row r="10316" spans="8:8" x14ac:dyDescent="0.25">
      <c r="H10316">
        <f t="shared" si="172"/>
        <v>0</v>
      </c>
    </row>
    <row r="10317" spans="8:8" x14ac:dyDescent="0.25">
      <c r="H10317">
        <f t="shared" si="172"/>
        <v>0</v>
      </c>
    </row>
    <row r="10318" spans="8:8" x14ac:dyDescent="0.25">
      <c r="H10318">
        <f t="shared" si="172"/>
        <v>0</v>
      </c>
    </row>
    <row r="10319" spans="8:8" x14ac:dyDescent="0.25">
      <c r="H10319">
        <f t="shared" si="172"/>
        <v>0</v>
      </c>
    </row>
    <row r="10320" spans="8:8" x14ac:dyDescent="0.25">
      <c r="H10320">
        <f t="shared" si="172"/>
        <v>0</v>
      </c>
    </row>
    <row r="10321" spans="8:8" x14ac:dyDescent="0.25">
      <c r="H10321">
        <f t="shared" si="172"/>
        <v>0</v>
      </c>
    </row>
    <row r="10322" spans="8:8" x14ac:dyDescent="0.25">
      <c r="H10322">
        <f t="shared" si="172"/>
        <v>0</v>
      </c>
    </row>
    <row r="10323" spans="8:8" x14ac:dyDescent="0.25">
      <c r="H10323">
        <f t="shared" si="172"/>
        <v>0</v>
      </c>
    </row>
    <row r="10324" spans="8:8" x14ac:dyDescent="0.25">
      <c r="H10324">
        <f t="shared" si="172"/>
        <v>0</v>
      </c>
    </row>
    <row r="10325" spans="8:8" x14ac:dyDescent="0.25">
      <c r="H10325">
        <f t="shared" si="172"/>
        <v>0</v>
      </c>
    </row>
    <row r="10326" spans="8:8" x14ac:dyDescent="0.25">
      <c r="H10326">
        <f t="shared" si="172"/>
        <v>0</v>
      </c>
    </row>
    <row r="10327" spans="8:8" x14ac:dyDescent="0.25">
      <c r="H10327">
        <f t="shared" si="172"/>
        <v>0</v>
      </c>
    </row>
    <row r="10328" spans="8:8" x14ac:dyDescent="0.25">
      <c r="H10328">
        <f t="shared" si="172"/>
        <v>0</v>
      </c>
    </row>
    <row r="10329" spans="8:8" x14ac:dyDescent="0.25">
      <c r="H10329">
        <f t="shared" si="172"/>
        <v>0</v>
      </c>
    </row>
    <row r="10330" spans="8:8" x14ac:dyDescent="0.25">
      <c r="H10330">
        <f t="shared" si="172"/>
        <v>0</v>
      </c>
    </row>
    <row r="10331" spans="8:8" x14ac:dyDescent="0.25">
      <c r="H10331">
        <f t="shared" si="172"/>
        <v>0</v>
      </c>
    </row>
    <row r="10332" spans="8:8" x14ac:dyDescent="0.25">
      <c r="H10332">
        <f t="shared" si="172"/>
        <v>0</v>
      </c>
    </row>
    <row r="10333" spans="8:8" x14ac:dyDescent="0.25">
      <c r="H10333">
        <f t="shared" si="172"/>
        <v>0</v>
      </c>
    </row>
    <row r="10334" spans="8:8" x14ac:dyDescent="0.25">
      <c r="H10334">
        <f t="shared" si="172"/>
        <v>0</v>
      </c>
    </row>
    <row r="10335" spans="8:8" x14ac:dyDescent="0.25">
      <c r="H10335">
        <f t="shared" si="172"/>
        <v>0</v>
      </c>
    </row>
    <row r="10336" spans="8:8" x14ac:dyDescent="0.25">
      <c r="H10336">
        <f t="shared" si="172"/>
        <v>0</v>
      </c>
    </row>
    <row r="10337" spans="8:8" x14ac:dyDescent="0.25">
      <c r="H10337">
        <f t="shared" si="172"/>
        <v>0</v>
      </c>
    </row>
    <row r="10338" spans="8:8" x14ac:dyDescent="0.25">
      <c r="H10338">
        <f t="shared" si="172"/>
        <v>0</v>
      </c>
    </row>
    <row r="10339" spans="8:8" x14ac:dyDescent="0.25">
      <c r="H10339">
        <f t="shared" si="172"/>
        <v>0</v>
      </c>
    </row>
    <row r="10340" spans="8:8" x14ac:dyDescent="0.25">
      <c r="H10340">
        <f t="shared" si="172"/>
        <v>0</v>
      </c>
    </row>
    <row r="10341" spans="8:8" x14ac:dyDescent="0.25">
      <c r="H10341">
        <f t="shared" si="172"/>
        <v>0</v>
      </c>
    </row>
    <row r="10342" spans="8:8" x14ac:dyDescent="0.25">
      <c r="H10342">
        <f t="shared" si="172"/>
        <v>0</v>
      </c>
    </row>
    <row r="10343" spans="8:8" x14ac:dyDescent="0.25">
      <c r="H10343">
        <f t="shared" si="172"/>
        <v>0</v>
      </c>
    </row>
    <row r="10344" spans="8:8" x14ac:dyDescent="0.25">
      <c r="H10344">
        <f t="shared" si="172"/>
        <v>0</v>
      </c>
    </row>
    <row r="10345" spans="8:8" x14ac:dyDescent="0.25">
      <c r="H10345">
        <f t="shared" si="172"/>
        <v>0</v>
      </c>
    </row>
    <row r="10346" spans="8:8" x14ac:dyDescent="0.25">
      <c r="H10346">
        <f t="shared" si="172"/>
        <v>0</v>
      </c>
    </row>
    <row r="10347" spans="8:8" x14ac:dyDescent="0.25">
      <c r="H10347">
        <f t="shared" si="172"/>
        <v>0</v>
      </c>
    </row>
    <row r="10348" spans="8:8" x14ac:dyDescent="0.25">
      <c r="H10348">
        <f t="shared" si="172"/>
        <v>0</v>
      </c>
    </row>
    <row r="10349" spans="8:8" x14ac:dyDescent="0.25">
      <c r="H10349">
        <f t="shared" si="172"/>
        <v>0</v>
      </c>
    </row>
    <row r="10350" spans="8:8" x14ac:dyDescent="0.25">
      <c r="H10350">
        <f t="shared" si="172"/>
        <v>0</v>
      </c>
    </row>
    <row r="10351" spans="8:8" x14ac:dyDescent="0.25">
      <c r="H10351">
        <f t="shared" si="172"/>
        <v>0</v>
      </c>
    </row>
    <row r="10352" spans="8:8" x14ac:dyDescent="0.25">
      <c r="H10352">
        <f t="shared" si="172"/>
        <v>0</v>
      </c>
    </row>
    <row r="10353" spans="8:8" x14ac:dyDescent="0.25">
      <c r="H10353">
        <f t="shared" si="172"/>
        <v>0</v>
      </c>
    </row>
    <row r="10354" spans="8:8" x14ac:dyDescent="0.25">
      <c r="H10354">
        <f t="shared" si="172"/>
        <v>0</v>
      </c>
    </row>
    <row r="10355" spans="8:8" x14ac:dyDescent="0.25">
      <c r="H10355">
        <f t="shared" si="172"/>
        <v>0</v>
      </c>
    </row>
    <row r="10356" spans="8:8" x14ac:dyDescent="0.25">
      <c r="H10356">
        <f t="shared" si="172"/>
        <v>0</v>
      </c>
    </row>
    <row r="10357" spans="8:8" x14ac:dyDescent="0.25">
      <c r="H10357">
        <f t="shared" si="172"/>
        <v>0</v>
      </c>
    </row>
    <row r="10358" spans="8:8" x14ac:dyDescent="0.25">
      <c r="H10358">
        <f t="shared" si="172"/>
        <v>0</v>
      </c>
    </row>
    <row r="10359" spans="8:8" x14ac:dyDescent="0.25">
      <c r="H10359">
        <f t="shared" si="172"/>
        <v>0</v>
      </c>
    </row>
    <row r="10360" spans="8:8" x14ac:dyDescent="0.25">
      <c r="H10360">
        <f t="shared" si="172"/>
        <v>0</v>
      </c>
    </row>
    <row r="10361" spans="8:8" x14ac:dyDescent="0.25">
      <c r="H10361">
        <f t="shared" si="172"/>
        <v>0</v>
      </c>
    </row>
    <row r="10362" spans="8:8" x14ac:dyDescent="0.25">
      <c r="H10362">
        <f t="shared" si="172"/>
        <v>0</v>
      </c>
    </row>
    <row r="10363" spans="8:8" x14ac:dyDescent="0.25">
      <c r="H10363">
        <f t="shared" si="172"/>
        <v>0</v>
      </c>
    </row>
    <row r="10364" spans="8:8" x14ac:dyDescent="0.25">
      <c r="H10364">
        <f t="shared" si="172"/>
        <v>0</v>
      </c>
    </row>
    <row r="10365" spans="8:8" x14ac:dyDescent="0.25">
      <c r="H10365">
        <f t="shared" si="172"/>
        <v>0</v>
      </c>
    </row>
    <row r="10366" spans="8:8" x14ac:dyDescent="0.25">
      <c r="H10366">
        <f t="shared" si="172"/>
        <v>0</v>
      </c>
    </row>
    <row r="10367" spans="8:8" x14ac:dyDescent="0.25">
      <c r="H10367">
        <f t="shared" si="172"/>
        <v>0</v>
      </c>
    </row>
    <row r="10368" spans="8:8" x14ac:dyDescent="0.25">
      <c r="H10368">
        <f t="shared" si="172"/>
        <v>0</v>
      </c>
    </row>
    <row r="10369" spans="8:8" x14ac:dyDescent="0.25">
      <c r="H10369">
        <f t="shared" si="172"/>
        <v>0</v>
      </c>
    </row>
    <row r="10370" spans="8:8" x14ac:dyDescent="0.25">
      <c r="H10370">
        <f t="shared" si="172"/>
        <v>0</v>
      </c>
    </row>
    <row r="10371" spans="8:8" x14ac:dyDescent="0.25">
      <c r="H10371">
        <f t="shared" si="172"/>
        <v>0</v>
      </c>
    </row>
    <row r="10372" spans="8:8" x14ac:dyDescent="0.25">
      <c r="H10372">
        <f t="shared" ref="H10372:H10435" si="173">IF(ISNUMBER(E10372),E10372,0)</f>
        <v>0</v>
      </c>
    </row>
    <row r="10373" spans="8:8" x14ac:dyDescent="0.25">
      <c r="H10373">
        <f t="shared" si="173"/>
        <v>0</v>
      </c>
    </row>
    <row r="10374" spans="8:8" x14ac:dyDescent="0.25">
      <c r="H10374">
        <f t="shared" si="173"/>
        <v>0</v>
      </c>
    </row>
    <row r="10375" spans="8:8" x14ac:dyDescent="0.25">
      <c r="H10375">
        <f t="shared" si="173"/>
        <v>0</v>
      </c>
    </row>
    <row r="10376" spans="8:8" x14ac:dyDescent="0.25">
      <c r="H10376">
        <f t="shared" si="173"/>
        <v>0</v>
      </c>
    </row>
    <row r="10377" spans="8:8" x14ac:dyDescent="0.25">
      <c r="H10377">
        <f t="shared" si="173"/>
        <v>0</v>
      </c>
    </row>
    <row r="10378" spans="8:8" x14ac:dyDescent="0.25">
      <c r="H10378">
        <f t="shared" si="173"/>
        <v>0</v>
      </c>
    </row>
    <row r="10379" spans="8:8" x14ac:dyDescent="0.25">
      <c r="H10379">
        <f t="shared" si="173"/>
        <v>0</v>
      </c>
    </row>
    <row r="10380" spans="8:8" x14ac:dyDescent="0.25">
      <c r="H10380">
        <f t="shared" si="173"/>
        <v>0</v>
      </c>
    </row>
    <row r="10381" spans="8:8" x14ac:dyDescent="0.25">
      <c r="H10381">
        <f t="shared" si="173"/>
        <v>0</v>
      </c>
    </row>
    <row r="10382" spans="8:8" x14ac:dyDescent="0.25">
      <c r="H10382">
        <f t="shared" si="173"/>
        <v>0</v>
      </c>
    </row>
    <row r="10383" spans="8:8" x14ac:dyDescent="0.25">
      <c r="H10383">
        <f t="shared" si="173"/>
        <v>0</v>
      </c>
    </row>
    <row r="10384" spans="8:8" x14ac:dyDescent="0.25">
      <c r="H10384">
        <f t="shared" si="173"/>
        <v>0</v>
      </c>
    </row>
    <row r="10385" spans="8:8" x14ac:dyDescent="0.25">
      <c r="H10385">
        <f t="shared" si="173"/>
        <v>0</v>
      </c>
    </row>
    <row r="10386" spans="8:8" x14ac:dyDescent="0.25">
      <c r="H10386">
        <f t="shared" si="173"/>
        <v>0</v>
      </c>
    </row>
    <row r="10387" spans="8:8" x14ac:dyDescent="0.25">
      <c r="H10387">
        <f t="shared" si="173"/>
        <v>0</v>
      </c>
    </row>
    <row r="10388" spans="8:8" x14ac:dyDescent="0.25">
      <c r="H10388">
        <f t="shared" si="173"/>
        <v>0</v>
      </c>
    </row>
    <row r="10389" spans="8:8" x14ac:dyDescent="0.25">
      <c r="H10389">
        <f t="shared" si="173"/>
        <v>0</v>
      </c>
    </row>
    <row r="10390" spans="8:8" x14ac:dyDescent="0.25">
      <c r="H10390">
        <f t="shared" si="173"/>
        <v>0</v>
      </c>
    </row>
    <row r="10391" spans="8:8" x14ac:dyDescent="0.25">
      <c r="H10391">
        <f t="shared" si="173"/>
        <v>0</v>
      </c>
    </row>
    <row r="10392" spans="8:8" x14ac:dyDescent="0.25">
      <c r="H10392">
        <f t="shared" si="173"/>
        <v>0</v>
      </c>
    </row>
    <row r="10393" spans="8:8" x14ac:dyDescent="0.25">
      <c r="H10393">
        <f t="shared" si="173"/>
        <v>0</v>
      </c>
    </row>
    <row r="10394" spans="8:8" x14ac:dyDescent="0.25">
      <c r="H10394">
        <f t="shared" si="173"/>
        <v>0</v>
      </c>
    </row>
    <row r="10395" spans="8:8" x14ac:dyDescent="0.25">
      <c r="H10395">
        <f t="shared" si="173"/>
        <v>0</v>
      </c>
    </row>
    <row r="10396" spans="8:8" x14ac:dyDescent="0.25">
      <c r="H10396">
        <f t="shared" si="173"/>
        <v>0</v>
      </c>
    </row>
    <row r="10397" spans="8:8" x14ac:dyDescent="0.25">
      <c r="H10397">
        <f t="shared" si="173"/>
        <v>0</v>
      </c>
    </row>
    <row r="10398" spans="8:8" x14ac:dyDescent="0.25">
      <c r="H10398">
        <f t="shared" si="173"/>
        <v>0</v>
      </c>
    </row>
    <row r="10399" spans="8:8" x14ac:dyDescent="0.25">
      <c r="H10399">
        <f t="shared" si="173"/>
        <v>0</v>
      </c>
    </row>
    <row r="10400" spans="8:8" x14ac:dyDescent="0.25">
      <c r="H10400">
        <f t="shared" si="173"/>
        <v>0</v>
      </c>
    </row>
    <row r="10401" spans="8:8" x14ac:dyDescent="0.25">
      <c r="H10401">
        <f t="shared" si="173"/>
        <v>0</v>
      </c>
    </row>
    <row r="10402" spans="8:8" x14ac:dyDescent="0.25">
      <c r="H10402">
        <f t="shared" si="173"/>
        <v>0</v>
      </c>
    </row>
    <row r="10403" spans="8:8" x14ac:dyDescent="0.25">
      <c r="H10403">
        <f t="shared" si="173"/>
        <v>0</v>
      </c>
    </row>
    <row r="10404" spans="8:8" x14ac:dyDescent="0.25">
      <c r="H10404">
        <f t="shared" si="173"/>
        <v>0</v>
      </c>
    </row>
    <row r="10405" spans="8:8" x14ac:dyDescent="0.25">
      <c r="H10405">
        <f t="shared" si="173"/>
        <v>0</v>
      </c>
    </row>
    <row r="10406" spans="8:8" x14ac:dyDescent="0.25">
      <c r="H10406">
        <f t="shared" si="173"/>
        <v>0</v>
      </c>
    </row>
    <row r="10407" spans="8:8" x14ac:dyDescent="0.25">
      <c r="H10407">
        <f t="shared" si="173"/>
        <v>0</v>
      </c>
    </row>
    <row r="10408" spans="8:8" x14ac:dyDescent="0.25">
      <c r="H10408">
        <f t="shared" si="173"/>
        <v>0</v>
      </c>
    </row>
    <row r="10409" spans="8:8" x14ac:dyDescent="0.25">
      <c r="H10409">
        <f t="shared" si="173"/>
        <v>0</v>
      </c>
    </row>
    <row r="10410" spans="8:8" x14ac:dyDescent="0.25">
      <c r="H10410">
        <f t="shared" si="173"/>
        <v>0</v>
      </c>
    </row>
    <row r="10411" spans="8:8" x14ac:dyDescent="0.25">
      <c r="H10411">
        <f t="shared" si="173"/>
        <v>0</v>
      </c>
    </row>
    <row r="10412" spans="8:8" x14ac:dyDescent="0.25">
      <c r="H10412">
        <f t="shared" si="173"/>
        <v>0</v>
      </c>
    </row>
    <row r="10413" spans="8:8" x14ac:dyDescent="0.25">
      <c r="H10413">
        <f t="shared" si="173"/>
        <v>0</v>
      </c>
    </row>
    <row r="10414" spans="8:8" x14ac:dyDescent="0.25">
      <c r="H10414">
        <f t="shared" si="173"/>
        <v>0</v>
      </c>
    </row>
    <row r="10415" spans="8:8" x14ac:dyDescent="0.25">
      <c r="H10415">
        <f t="shared" si="173"/>
        <v>0</v>
      </c>
    </row>
    <row r="10416" spans="8:8" x14ac:dyDescent="0.25">
      <c r="H10416">
        <f t="shared" si="173"/>
        <v>0</v>
      </c>
    </row>
    <row r="10417" spans="8:8" x14ac:dyDescent="0.25">
      <c r="H10417">
        <f t="shared" si="173"/>
        <v>0</v>
      </c>
    </row>
    <row r="10418" spans="8:8" x14ac:dyDescent="0.25">
      <c r="H10418">
        <f t="shared" si="173"/>
        <v>0</v>
      </c>
    </row>
    <row r="10419" spans="8:8" x14ac:dyDescent="0.25">
      <c r="H10419">
        <f t="shared" si="173"/>
        <v>0</v>
      </c>
    </row>
    <row r="10420" spans="8:8" x14ac:dyDescent="0.25">
      <c r="H10420">
        <f t="shared" si="173"/>
        <v>0</v>
      </c>
    </row>
    <row r="10421" spans="8:8" x14ac:dyDescent="0.25">
      <c r="H10421">
        <f t="shared" si="173"/>
        <v>0</v>
      </c>
    </row>
    <row r="10422" spans="8:8" x14ac:dyDescent="0.25">
      <c r="H10422">
        <f t="shared" si="173"/>
        <v>0</v>
      </c>
    </row>
    <row r="10423" spans="8:8" x14ac:dyDescent="0.25">
      <c r="H10423">
        <f t="shared" si="173"/>
        <v>0</v>
      </c>
    </row>
    <row r="10424" spans="8:8" x14ac:dyDescent="0.25">
      <c r="H10424">
        <f t="shared" si="173"/>
        <v>0</v>
      </c>
    </row>
    <row r="10425" spans="8:8" x14ac:dyDescent="0.25">
      <c r="H10425">
        <f t="shared" si="173"/>
        <v>0</v>
      </c>
    </row>
    <row r="10426" spans="8:8" x14ac:dyDescent="0.25">
      <c r="H10426">
        <f t="shared" si="173"/>
        <v>0</v>
      </c>
    </row>
    <row r="10427" spans="8:8" x14ac:dyDescent="0.25">
      <c r="H10427">
        <f t="shared" si="173"/>
        <v>0</v>
      </c>
    </row>
    <row r="10428" spans="8:8" x14ac:dyDescent="0.25">
      <c r="H10428">
        <f t="shared" si="173"/>
        <v>0</v>
      </c>
    </row>
    <row r="10429" spans="8:8" x14ac:dyDescent="0.25">
      <c r="H10429">
        <f t="shared" si="173"/>
        <v>0</v>
      </c>
    </row>
    <row r="10430" spans="8:8" x14ac:dyDescent="0.25">
      <c r="H10430">
        <f t="shared" si="173"/>
        <v>0</v>
      </c>
    </row>
    <row r="10431" spans="8:8" x14ac:dyDescent="0.25">
      <c r="H10431">
        <f t="shared" si="173"/>
        <v>0</v>
      </c>
    </row>
    <row r="10432" spans="8:8" x14ac:dyDescent="0.25">
      <c r="H10432">
        <f t="shared" si="173"/>
        <v>0</v>
      </c>
    </row>
    <row r="10433" spans="8:8" x14ac:dyDescent="0.25">
      <c r="H10433">
        <f t="shared" si="173"/>
        <v>0</v>
      </c>
    </row>
    <row r="10434" spans="8:8" x14ac:dyDescent="0.25">
      <c r="H10434">
        <f t="shared" si="173"/>
        <v>0</v>
      </c>
    </row>
    <row r="10435" spans="8:8" x14ac:dyDescent="0.25">
      <c r="H10435">
        <f t="shared" si="173"/>
        <v>0</v>
      </c>
    </row>
    <row r="10436" spans="8:8" x14ac:dyDescent="0.25">
      <c r="H10436">
        <f t="shared" ref="H10436:H10499" si="174">IF(ISNUMBER(E10436),E10436,0)</f>
        <v>0</v>
      </c>
    </row>
    <row r="10437" spans="8:8" x14ac:dyDescent="0.25">
      <c r="H10437">
        <f t="shared" si="174"/>
        <v>0</v>
      </c>
    </row>
    <row r="10438" spans="8:8" x14ac:dyDescent="0.25">
      <c r="H10438">
        <f t="shared" si="174"/>
        <v>0</v>
      </c>
    </row>
    <row r="10439" spans="8:8" x14ac:dyDescent="0.25">
      <c r="H10439">
        <f t="shared" si="174"/>
        <v>0</v>
      </c>
    </row>
    <row r="10440" spans="8:8" x14ac:dyDescent="0.25">
      <c r="H10440">
        <f t="shared" si="174"/>
        <v>0</v>
      </c>
    </row>
    <row r="10441" spans="8:8" x14ac:dyDescent="0.25">
      <c r="H10441">
        <f t="shared" si="174"/>
        <v>0</v>
      </c>
    </row>
    <row r="10442" spans="8:8" x14ac:dyDescent="0.25">
      <c r="H10442">
        <f t="shared" si="174"/>
        <v>0</v>
      </c>
    </row>
    <row r="10443" spans="8:8" x14ac:dyDescent="0.25">
      <c r="H10443">
        <f t="shared" si="174"/>
        <v>0</v>
      </c>
    </row>
    <row r="10444" spans="8:8" x14ac:dyDescent="0.25">
      <c r="H10444">
        <f t="shared" si="174"/>
        <v>0</v>
      </c>
    </row>
    <row r="10445" spans="8:8" x14ac:dyDescent="0.25">
      <c r="H10445">
        <f t="shared" si="174"/>
        <v>0</v>
      </c>
    </row>
    <row r="10446" spans="8:8" x14ac:dyDescent="0.25">
      <c r="H10446">
        <f t="shared" si="174"/>
        <v>0</v>
      </c>
    </row>
    <row r="10447" spans="8:8" x14ac:dyDescent="0.25">
      <c r="H10447">
        <f t="shared" si="174"/>
        <v>0</v>
      </c>
    </row>
    <row r="10448" spans="8:8" x14ac:dyDescent="0.25">
      <c r="H10448">
        <f t="shared" si="174"/>
        <v>0</v>
      </c>
    </row>
    <row r="10449" spans="8:8" x14ac:dyDescent="0.25">
      <c r="H10449">
        <f t="shared" si="174"/>
        <v>0</v>
      </c>
    </row>
    <row r="10450" spans="8:8" x14ac:dyDescent="0.25">
      <c r="H10450">
        <f t="shared" si="174"/>
        <v>0</v>
      </c>
    </row>
    <row r="10451" spans="8:8" x14ac:dyDescent="0.25">
      <c r="H10451">
        <f t="shared" si="174"/>
        <v>0</v>
      </c>
    </row>
    <row r="10452" spans="8:8" x14ac:dyDescent="0.25">
      <c r="H10452">
        <f t="shared" si="174"/>
        <v>0</v>
      </c>
    </row>
    <row r="10453" spans="8:8" x14ac:dyDescent="0.25">
      <c r="H10453">
        <f t="shared" si="174"/>
        <v>0</v>
      </c>
    </row>
    <row r="10454" spans="8:8" x14ac:dyDescent="0.25">
      <c r="H10454">
        <f t="shared" si="174"/>
        <v>0</v>
      </c>
    </row>
    <row r="10455" spans="8:8" x14ac:dyDescent="0.25">
      <c r="H10455">
        <f t="shared" si="174"/>
        <v>0</v>
      </c>
    </row>
    <row r="10456" spans="8:8" x14ac:dyDescent="0.25">
      <c r="H10456">
        <f t="shared" si="174"/>
        <v>0</v>
      </c>
    </row>
    <row r="10457" spans="8:8" x14ac:dyDescent="0.25">
      <c r="H10457">
        <f t="shared" si="174"/>
        <v>0</v>
      </c>
    </row>
    <row r="10458" spans="8:8" x14ac:dyDescent="0.25">
      <c r="H10458">
        <f t="shared" si="174"/>
        <v>0</v>
      </c>
    </row>
    <row r="10459" spans="8:8" x14ac:dyDescent="0.25">
      <c r="H10459">
        <f t="shared" si="174"/>
        <v>0</v>
      </c>
    </row>
    <row r="10460" spans="8:8" x14ac:dyDescent="0.25">
      <c r="H10460">
        <f t="shared" si="174"/>
        <v>0</v>
      </c>
    </row>
    <row r="10461" spans="8:8" x14ac:dyDescent="0.25">
      <c r="H10461">
        <f t="shared" si="174"/>
        <v>0</v>
      </c>
    </row>
    <row r="10462" spans="8:8" x14ac:dyDescent="0.25">
      <c r="H10462">
        <f t="shared" si="174"/>
        <v>0</v>
      </c>
    </row>
    <row r="10463" spans="8:8" x14ac:dyDescent="0.25">
      <c r="H10463">
        <f t="shared" si="174"/>
        <v>0</v>
      </c>
    </row>
    <row r="10464" spans="8:8" x14ac:dyDescent="0.25">
      <c r="H10464">
        <f t="shared" si="174"/>
        <v>0</v>
      </c>
    </row>
    <row r="10465" spans="8:8" x14ac:dyDescent="0.25">
      <c r="H10465">
        <f t="shared" si="174"/>
        <v>0</v>
      </c>
    </row>
    <row r="10466" spans="8:8" x14ac:dyDescent="0.25">
      <c r="H10466">
        <f t="shared" si="174"/>
        <v>0</v>
      </c>
    </row>
    <row r="10467" spans="8:8" x14ac:dyDescent="0.25">
      <c r="H10467">
        <f t="shared" si="174"/>
        <v>0</v>
      </c>
    </row>
    <row r="10468" spans="8:8" x14ac:dyDescent="0.25">
      <c r="H10468">
        <f t="shared" si="174"/>
        <v>0</v>
      </c>
    </row>
    <row r="10469" spans="8:8" x14ac:dyDescent="0.25">
      <c r="H10469">
        <f t="shared" si="174"/>
        <v>0</v>
      </c>
    </row>
    <row r="10470" spans="8:8" x14ac:dyDescent="0.25">
      <c r="H10470">
        <f t="shared" si="174"/>
        <v>0</v>
      </c>
    </row>
    <row r="10471" spans="8:8" x14ac:dyDescent="0.25">
      <c r="H10471">
        <f t="shared" si="174"/>
        <v>0</v>
      </c>
    </row>
    <row r="10472" spans="8:8" x14ac:dyDescent="0.25">
      <c r="H10472">
        <f t="shared" si="174"/>
        <v>0</v>
      </c>
    </row>
    <row r="10473" spans="8:8" x14ac:dyDescent="0.25">
      <c r="H10473">
        <f t="shared" si="174"/>
        <v>0</v>
      </c>
    </row>
    <row r="10474" spans="8:8" x14ac:dyDescent="0.25">
      <c r="H10474">
        <f t="shared" si="174"/>
        <v>0</v>
      </c>
    </row>
    <row r="10475" spans="8:8" x14ac:dyDescent="0.25">
      <c r="H10475">
        <f t="shared" si="174"/>
        <v>0</v>
      </c>
    </row>
    <row r="10476" spans="8:8" x14ac:dyDescent="0.25">
      <c r="H10476">
        <f t="shared" si="174"/>
        <v>0</v>
      </c>
    </row>
    <row r="10477" spans="8:8" x14ac:dyDescent="0.25">
      <c r="H10477">
        <f t="shared" si="174"/>
        <v>0</v>
      </c>
    </row>
    <row r="10478" spans="8:8" x14ac:dyDescent="0.25">
      <c r="H10478">
        <f t="shared" si="174"/>
        <v>0</v>
      </c>
    </row>
    <row r="10479" spans="8:8" x14ac:dyDescent="0.25">
      <c r="H10479">
        <f t="shared" si="174"/>
        <v>0</v>
      </c>
    </row>
    <row r="10480" spans="8:8" x14ac:dyDescent="0.25">
      <c r="H10480">
        <f t="shared" si="174"/>
        <v>0</v>
      </c>
    </row>
    <row r="10481" spans="8:8" x14ac:dyDescent="0.25">
      <c r="H10481">
        <f t="shared" si="174"/>
        <v>0</v>
      </c>
    </row>
    <row r="10482" spans="8:8" x14ac:dyDescent="0.25">
      <c r="H10482">
        <f t="shared" si="174"/>
        <v>0</v>
      </c>
    </row>
    <row r="10483" spans="8:8" x14ac:dyDescent="0.25">
      <c r="H10483">
        <f t="shared" si="174"/>
        <v>0</v>
      </c>
    </row>
    <row r="10484" spans="8:8" x14ac:dyDescent="0.25">
      <c r="H10484">
        <f t="shared" si="174"/>
        <v>0</v>
      </c>
    </row>
    <row r="10485" spans="8:8" x14ac:dyDescent="0.25">
      <c r="H10485">
        <f t="shared" si="174"/>
        <v>0</v>
      </c>
    </row>
    <row r="10486" spans="8:8" x14ac:dyDescent="0.25">
      <c r="H10486">
        <f t="shared" si="174"/>
        <v>0</v>
      </c>
    </row>
    <row r="10487" spans="8:8" x14ac:dyDescent="0.25">
      <c r="H10487">
        <f t="shared" si="174"/>
        <v>0</v>
      </c>
    </row>
    <row r="10488" spans="8:8" x14ac:dyDescent="0.25">
      <c r="H10488">
        <f t="shared" si="174"/>
        <v>0</v>
      </c>
    </row>
    <row r="10489" spans="8:8" x14ac:dyDescent="0.25">
      <c r="H10489">
        <f t="shared" si="174"/>
        <v>0</v>
      </c>
    </row>
    <row r="10490" spans="8:8" x14ac:dyDescent="0.25">
      <c r="H10490">
        <f t="shared" si="174"/>
        <v>0</v>
      </c>
    </row>
    <row r="10491" spans="8:8" x14ac:dyDescent="0.25">
      <c r="H10491">
        <f t="shared" si="174"/>
        <v>0</v>
      </c>
    </row>
    <row r="10492" spans="8:8" x14ac:dyDescent="0.25">
      <c r="H10492">
        <f t="shared" si="174"/>
        <v>0</v>
      </c>
    </row>
    <row r="10493" spans="8:8" x14ac:dyDescent="0.25">
      <c r="H10493">
        <f t="shared" si="174"/>
        <v>0</v>
      </c>
    </row>
    <row r="10494" spans="8:8" x14ac:dyDescent="0.25">
      <c r="H10494">
        <f t="shared" si="174"/>
        <v>0</v>
      </c>
    </row>
    <row r="10495" spans="8:8" x14ac:dyDescent="0.25">
      <c r="H10495">
        <f t="shared" si="174"/>
        <v>0</v>
      </c>
    </row>
    <row r="10496" spans="8:8" x14ac:dyDescent="0.25">
      <c r="H10496">
        <f t="shared" si="174"/>
        <v>0</v>
      </c>
    </row>
    <row r="10497" spans="8:8" x14ac:dyDescent="0.25">
      <c r="H10497">
        <f t="shared" si="174"/>
        <v>0</v>
      </c>
    </row>
    <row r="10498" spans="8:8" x14ac:dyDescent="0.25">
      <c r="H10498">
        <f t="shared" si="174"/>
        <v>0</v>
      </c>
    </row>
    <row r="10499" spans="8:8" x14ac:dyDescent="0.25">
      <c r="H10499">
        <f t="shared" si="174"/>
        <v>0</v>
      </c>
    </row>
    <row r="10500" spans="8:8" x14ac:dyDescent="0.25">
      <c r="H10500">
        <f t="shared" ref="H10500:H10563" si="175">IF(ISNUMBER(E10500),E10500,0)</f>
        <v>0</v>
      </c>
    </row>
    <row r="10501" spans="8:8" x14ac:dyDescent="0.25">
      <c r="H10501">
        <f t="shared" si="175"/>
        <v>0</v>
      </c>
    </row>
    <row r="10502" spans="8:8" x14ac:dyDescent="0.25">
      <c r="H10502">
        <f t="shared" si="175"/>
        <v>0</v>
      </c>
    </row>
    <row r="10503" spans="8:8" x14ac:dyDescent="0.25">
      <c r="H10503">
        <f t="shared" si="175"/>
        <v>0</v>
      </c>
    </row>
    <row r="10504" spans="8:8" x14ac:dyDescent="0.25">
      <c r="H10504">
        <f t="shared" si="175"/>
        <v>0</v>
      </c>
    </row>
    <row r="10505" spans="8:8" x14ac:dyDescent="0.25">
      <c r="H10505">
        <f t="shared" si="175"/>
        <v>0</v>
      </c>
    </row>
    <row r="10506" spans="8:8" x14ac:dyDescent="0.25">
      <c r="H10506">
        <f t="shared" si="175"/>
        <v>0</v>
      </c>
    </row>
    <row r="10507" spans="8:8" x14ac:dyDescent="0.25">
      <c r="H10507">
        <f t="shared" si="175"/>
        <v>0</v>
      </c>
    </row>
    <row r="10508" spans="8:8" x14ac:dyDescent="0.25">
      <c r="H10508">
        <f t="shared" si="175"/>
        <v>0</v>
      </c>
    </row>
    <row r="10509" spans="8:8" x14ac:dyDescent="0.25">
      <c r="H10509">
        <f t="shared" si="175"/>
        <v>0</v>
      </c>
    </row>
    <row r="10510" spans="8:8" x14ac:dyDescent="0.25">
      <c r="H10510">
        <f t="shared" si="175"/>
        <v>0</v>
      </c>
    </row>
    <row r="10511" spans="8:8" x14ac:dyDescent="0.25">
      <c r="H10511">
        <f t="shared" si="175"/>
        <v>0</v>
      </c>
    </row>
    <row r="10512" spans="8:8" x14ac:dyDescent="0.25">
      <c r="H10512">
        <f t="shared" si="175"/>
        <v>0</v>
      </c>
    </row>
    <row r="10513" spans="8:8" x14ac:dyDescent="0.25">
      <c r="H10513">
        <f t="shared" si="175"/>
        <v>0</v>
      </c>
    </row>
    <row r="10514" spans="8:8" x14ac:dyDescent="0.25">
      <c r="H10514">
        <f t="shared" si="175"/>
        <v>0</v>
      </c>
    </row>
    <row r="10515" spans="8:8" x14ac:dyDescent="0.25">
      <c r="H10515">
        <f t="shared" si="175"/>
        <v>0</v>
      </c>
    </row>
    <row r="10516" spans="8:8" x14ac:dyDescent="0.25">
      <c r="H10516">
        <f t="shared" si="175"/>
        <v>0</v>
      </c>
    </row>
    <row r="10517" spans="8:8" x14ac:dyDescent="0.25">
      <c r="H10517">
        <f t="shared" si="175"/>
        <v>0</v>
      </c>
    </row>
    <row r="10518" spans="8:8" x14ac:dyDescent="0.25">
      <c r="H10518">
        <f t="shared" si="175"/>
        <v>0</v>
      </c>
    </row>
    <row r="10519" spans="8:8" x14ac:dyDescent="0.25">
      <c r="H10519">
        <f t="shared" si="175"/>
        <v>0</v>
      </c>
    </row>
    <row r="10520" spans="8:8" x14ac:dyDescent="0.25">
      <c r="H10520">
        <f t="shared" si="175"/>
        <v>0</v>
      </c>
    </row>
    <row r="10521" spans="8:8" x14ac:dyDescent="0.25">
      <c r="H10521">
        <f t="shared" si="175"/>
        <v>0</v>
      </c>
    </row>
    <row r="10522" spans="8:8" x14ac:dyDescent="0.25">
      <c r="H10522">
        <f t="shared" si="175"/>
        <v>0</v>
      </c>
    </row>
    <row r="10523" spans="8:8" x14ac:dyDescent="0.25">
      <c r="H10523">
        <f t="shared" si="175"/>
        <v>0</v>
      </c>
    </row>
    <row r="10524" spans="8:8" x14ac:dyDescent="0.25">
      <c r="H10524">
        <f t="shared" si="175"/>
        <v>0</v>
      </c>
    </row>
    <row r="10525" spans="8:8" x14ac:dyDescent="0.25">
      <c r="H10525">
        <f t="shared" si="175"/>
        <v>0</v>
      </c>
    </row>
    <row r="10526" spans="8:8" x14ac:dyDescent="0.25">
      <c r="H10526">
        <f t="shared" si="175"/>
        <v>0</v>
      </c>
    </row>
    <row r="10527" spans="8:8" x14ac:dyDescent="0.25">
      <c r="H10527">
        <f t="shared" si="175"/>
        <v>0</v>
      </c>
    </row>
    <row r="10528" spans="8:8" x14ac:dyDescent="0.25">
      <c r="H10528">
        <f t="shared" si="175"/>
        <v>0</v>
      </c>
    </row>
    <row r="10529" spans="8:8" x14ac:dyDescent="0.25">
      <c r="H10529">
        <f t="shared" si="175"/>
        <v>0</v>
      </c>
    </row>
    <row r="10530" spans="8:8" x14ac:dyDescent="0.25">
      <c r="H10530">
        <f t="shared" si="175"/>
        <v>0</v>
      </c>
    </row>
    <row r="10531" spans="8:8" x14ac:dyDescent="0.25">
      <c r="H10531">
        <f t="shared" si="175"/>
        <v>0</v>
      </c>
    </row>
    <row r="10532" spans="8:8" x14ac:dyDescent="0.25">
      <c r="H10532">
        <f t="shared" si="175"/>
        <v>0</v>
      </c>
    </row>
    <row r="10533" spans="8:8" x14ac:dyDescent="0.25">
      <c r="H10533">
        <f t="shared" si="175"/>
        <v>0</v>
      </c>
    </row>
    <row r="10534" spans="8:8" x14ac:dyDescent="0.25">
      <c r="H10534">
        <f t="shared" si="175"/>
        <v>0</v>
      </c>
    </row>
    <row r="10535" spans="8:8" x14ac:dyDescent="0.25">
      <c r="H10535">
        <f t="shared" si="175"/>
        <v>0</v>
      </c>
    </row>
    <row r="10536" spans="8:8" x14ac:dyDescent="0.25">
      <c r="H10536">
        <f t="shared" si="175"/>
        <v>0</v>
      </c>
    </row>
    <row r="10537" spans="8:8" x14ac:dyDescent="0.25">
      <c r="H10537">
        <f t="shared" si="175"/>
        <v>0</v>
      </c>
    </row>
    <row r="10538" spans="8:8" x14ac:dyDescent="0.25">
      <c r="H10538">
        <f t="shared" si="175"/>
        <v>0</v>
      </c>
    </row>
    <row r="10539" spans="8:8" x14ac:dyDescent="0.25">
      <c r="H10539">
        <f t="shared" si="175"/>
        <v>0</v>
      </c>
    </row>
    <row r="10540" spans="8:8" x14ac:dyDescent="0.25">
      <c r="H10540">
        <f t="shared" si="175"/>
        <v>0</v>
      </c>
    </row>
    <row r="10541" spans="8:8" x14ac:dyDescent="0.25">
      <c r="H10541">
        <f t="shared" si="175"/>
        <v>0</v>
      </c>
    </row>
    <row r="10542" spans="8:8" x14ac:dyDescent="0.25">
      <c r="H10542">
        <f t="shared" si="175"/>
        <v>0</v>
      </c>
    </row>
    <row r="10543" spans="8:8" x14ac:dyDescent="0.25">
      <c r="H10543">
        <f t="shared" si="175"/>
        <v>0</v>
      </c>
    </row>
    <row r="10544" spans="8:8" x14ac:dyDescent="0.25">
      <c r="H10544">
        <f t="shared" si="175"/>
        <v>0</v>
      </c>
    </row>
    <row r="10545" spans="8:8" x14ac:dyDescent="0.25">
      <c r="H10545">
        <f t="shared" si="175"/>
        <v>0</v>
      </c>
    </row>
    <row r="10546" spans="8:8" x14ac:dyDescent="0.25">
      <c r="H10546">
        <f t="shared" si="175"/>
        <v>0</v>
      </c>
    </row>
    <row r="10547" spans="8:8" x14ac:dyDescent="0.25">
      <c r="H10547">
        <f t="shared" si="175"/>
        <v>0</v>
      </c>
    </row>
    <row r="10548" spans="8:8" x14ac:dyDescent="0.25">
      <c r="H10548">
        <f t="shared" si="175"/>
        <v>0</v>
      </c>
    </row>
    <row r="10549" spans="8:8" x14ac:dyDescent="0.25">
      <c r="H10549">
        <f t="shared" si="175"/>
        <v>0</v>
      </c>
    </row>
    <row r="10550" spans="8:8" x14ac:dyDescent="0.25">
      <c r="H10550">
        <f t="shared" si="175"/>
        <v>0</v>
      </c>
    </row>
    <row r="10551" spans="8:8" x14ac:dyDescent="0.25">
      <c r="H10551">
        <f t="shared" si="175"/>
        <v>0</v>
      </c>
    </row>
    <row r="10552" spans="8:8" x14ac:dyDescent="0.25">
      <c r="H10552">
        <f t="shared" si="175"/>
        <v>0</v>
      </c>
    </row>
    <row r="10553" spans="8:8" x14ac:dyDescent="0.25">
      <c r="H10553">
        <f t="shared" si="175"/>
        <v>0</v>
      </c>
    </row>
    <row r="10554" spans="8:8" x14ac:dyDescent="0.25">
      <c r="H10554">
        <f t="shared" si="175"/>
        <v>0</v>
      </c>
    </row>
    <row r="10555" spans="8:8" x14ac:dyDescent="0.25">
      <c r="H10555">
        <f t="shared" si="175"/>
        <v>0</v>
      </c>
    </row>
    <row r="10556" spans="8:8" x14ac:dyDescent="0.25">
      <c r="H10556">
        <f t="shared" si="175"/>
        <v>0</v>
      </c>
    </row>
    <row r="10557" spans="8:8" x14ac:dyDescent="0.25">
      <c r="H10557">
        <f t="shared" si="175"/>
        <v>0</v>
      </c>
    </row>
    <row r="10558" spans="8:8" x14ac:dyDescent="0.25">
      <c r="H10558">
        <f t="shared" si="175"/>
        <v>0</v>
      </c>
    </row>
    <row r="10559" spans="8:8" x14ac:dyDescent="0.25">
      <c r="H10559">
        <f t="shared" si="175"/>
        <v>0</v>
      </c>
    </row>
    <row r="10560" spans="8:8" x14ac:dyDescent="0.25">
      <c r="H10560">
        <f t="shared" si="175"/>
        <v>0</v>
      </c>
    </row>
    <row r="10561" spans="8:8" x14ac:dyDescent="0.25">
      <c r="H10561">
        <f t="shared" si="175"/>
        <v>0</v>
      </c>
    </row>
    <row r="10562" spans="8:8" x14ac:dyDescent="0.25">
      <c r="H10562">
        <f t="shared" si="175"/>
        <v>0</v>
      </c>
    </row>
    <row r="10563" spans="8:8" x14ac:dyDescent="0.25">
      <c r="H10563">
        <f t="shared" si="175"/>
        <v>0</v>
      </c>
    </row>
    <row r="10564" spans="8:8" x14ac:dyDescent="0.25">
      <c r="H10564">
        <f t="shared" ref="H10564:H10627" si="176">IF(ISNUMBER(E10564),E10564,0)</f>
        <v>0</v>
      </c>
    </row>
    <row r="10565" spans="8:8" x14ac:dyDescent="0.25">
      <c r="H10565">
        <f t="shared" si="176"/>
        <v>0</v>
      </c>
    </row>
    <row r="10566" spans="8:8" x14ac:dyDescent="0.25">
      <c r="H10566">
        <f t="shared" si="176"/>
        <v>0</v>
      </c>
    </row>
    <row r="10567" spans="8:8" x14ac:dyDescent="0.25">
      <c r="H10567">
        <f t="shared" si="176"/>
        <v>0</v>
      </c>
    </row>
    <row r="10568" spans="8:8" x14ac:dyDescent="0.25">
      <c r="H10568">
        <f t="shared" si="176"/>
        <v>0</v>
      </c>
    </row>
    <row r="10569" spans="8:8" x14ac:dyDescent="0.25">
      <c r="H10569">
        <f t="shared" si="176"/>
        <v>0</v>
      </c>
    </row>
    <row r="10570" spans="8:8" x14ac:dyDescent="0.25">
      <c r="H10570">
        <f t="shared" si="176"/>
        <v>0</v>
      </c>
    </row>
    <row r="10571" spans="8:8" x14ac:dyDescent="0.25">
      <c r="H10571">
        <f t="shared" si="176"/>
        <v>0</v>
      </c>
    </row>
    <row r="10572" spans="8:8" x14ac:dyDescent="0.25">
      <c r="H10572">
        <f t="shared" si="176"/>
        <v>0</v>
      </c>
    </row>
    <row r="10573" spans="8:8" x14ac:dyDescent="0.25">
      <c r="H10573">
        <f t="shared" si="176"/>
        <v>0</v>
      </c>
    </row>
    <row r="10574" spans="8:8" x14ac:dyDescent="0.25">
      <c r="H10574">
        <f t="shared" si="176"/>
        <v>0</v>
      </c>
    </row>
    <row r="10575" spans="8:8" x14ac:dyDescent="0.25">
      <c r="H10575">
        <f t="shared" si="176"/>
        <v>0</v>
      </c>
    </row>
    <row r="10576" spans="8:8" x14ac:dyDescent="0.25">
      <c r="H10576">
        <f t="shared" si="176"/>
        <v>0</v>
      </c>
    </row>
    <row r="10577" spans="8:8" x14ac:dyDescent="0.25">
      <c r="H10577">
        <f t="shared" si="176"/>
        <v>0</v>
      </c>
    </row>
    <row r="10578" spans="8:8" x14ac:dyDescent="0.25">
      <c r="H10578">
        <f t="shared" si="176"/>
        <v>0</v>
      </c>
    </row>
    <row r="10579" spans="8:8" x14ac:dyDescent="0.25">
      <c r="H10579">
        <f t="shared" si="176"/>
        <v>0</v>
      </c>
    </row>
    <row r="10580" spans="8:8" x14ac:dyDescent="0.25">
      <c r="H10580">
        <f t="shared" si="176"/>
        <v>0</v>
      </c>
    </row>
    <row r="10581" spans="8:8" x14ac:dyDescent="0.25">
      <c r="H10581">
        <f t="shared" si="176"/>
        <v>0</v>
      </c>
    </row>
    <row r="10582" spans="8:8" x14ac:dyDescent="0.25">
      <c r="H10582">
        <f t="shared" si="176"/>
        <v>0</v>
      </c>
    </row>
    <row r="10583" spans="8:8" x14ac:dyDescent="0.25">
      <c r="H10583">
        <f t="shared" si="176"/>
        <v>0</v>
      </c>
    </row>
    <row r="10584" spans="8:8" x14ac:dyDescent="0.25">
      <c r="H10584">
        <f t="shared" si="176"/>
        <v>0</v>
      </c>
    </row>
    <row r="10585" spans="8:8" x14ac:dyDescent="0.25">
      <c r="H10585">
        <f t="shared" si="176"/>
        <v>0</v>
      </c>
    </row>
    <row r="10586" spans="8:8" x14ac:dyDescent="0.25">
      <c r="H10586">
        <f t="shared" si="176"/>
        <v>0</v>
      </c>
    </row>
    <row r="10587" spans="8:8" x14ac:dyDescent="0.25">
      <c r="H10587">
        <f t="shared" si="176"/>
        <v>0</v>
      </c>
    </row>
    <row r="10588" spans="8:8" x14ac:dyDescent="0.25">
      <c r="H10588">
        <f t="shared" si="176"/>
        <v>0</v>
      </c>
    </row>
    <row r="10589" spans="8:8" x14ac:dyDescent="0.25">
      <c r="H10589">
        <f t="shared" si="176"/>
        <v>0</v>
      </c>
    </row>
    <row r="10590" spans="8:8" x14ac:dyDescent="0.25">
      <c r="H10590">
        <f t="shared" si="176"/>
        <v>0</v>
      </c>
    </row>
    <row r="10591" spans="8:8" x14ac:dyDescent="0.25">
      <c r="H10591">
        <f t="shared" si="176"/>
        <v>0</v>
      </c>
    </row>
    <row r="10592" spans="8:8" x14ac:dyDescent="0.25">
      <c r="H10592">
        <f t="shared" si="176"/>
        <v>0</v>
      </c>
    </row>
    <row r="10593" spans="8:8" x14ac:dyDescent="0.25">
      <c r="H10593">
        <f t="shared" si="176"/>
        <v>0</v>
      </c>
    </row>
    <row r="10594" spans="8:8" x14ac:dyDescent="0.25">
      <c r="H10594">
        <f t="shared" si="176"/>
        <v>0</v>
      </c>
    </row>
    <row r="10595" spans="8:8" x14ac:dyDescent="0.25">
      <c r="H10595">
        <f t="shared" si="176"/>
        <v>0</v>
      </c>
    </row>
    <row r="10596" spans="8:8" x14ac:dyDescent="0.25">
      <c r="H10596">
        <f t="shared" si="176"/>
        <v>0</v>
      </c>
    </row>
    <row r="10597" spans="8:8" x14ac:dyDescent="0.25">
      <c r="H10597">
        <f t="shared" si="176"/>
        <v>0</v>
      </c>
    </row>
    <row r="10598" spans="8:8" x14ac:dyDescent="0.25">
      <c r="H10598">
        <f t="shared" si="176"/>
        <v>0</v>
      </c>
    </row>
    <row r="10599" spans="8:8" x14ac:dyDescent="0.25">
      <c r="H10599">
        <f t="shared" si="176"/>
        <v>0</v>
      </c>
    </row>
    <row r="10600" spans="8:8" x14ac:dyDescent="0.25">
      <c r="H10600">
        <f t="shared" si="176"/>
        <v>0</v>
      </c>
    </row>
    <row r="10601" spans="8:8" x14ac:dyDescent="0.25">
      <c r="H10601">
        <f t="shared" si="176"/>
        <v>0</v>
      </c>
    </row>
    <row r="10602" spans="8:8" x14ac:dyDescent="0.25">
      <c r="H10602">
        <f t="shared" si="176"/>
        <v>0</v>
      </c>
    </row>
    <row r="10603" spans="8:8" x14ac:dyDescent="0.25">
      <c r="H10603">
        <f t="shared" si="176"/>
        <v>0</v>
      </c>
    </row>
    <row r="10604" spans="8:8" x14ac:dyDescent="0.25">
      <c r="H10604">
        <f t="shared" si="176"/>
        <v>0</v>
      </c>
    </row>
    <row r="10605" spans="8:8" x14ac:dyDescent="0.25">
      <c r="H10605">
        <f t="shared" si="176"/>
        <v>0</v>
      </c>
    </row>
    <row r="10606" spans="8:8" x14ac:dyDescent="0.25">
      <c r="H10606">
        <f t="shared" si="176"/>
        <v>0</v>
      </c>
    </row>
    <row r="10607" spans="8:8" x14ac:dyDescent="0.25">
      <c r="H10607">
        <f t="shared" si="176"/>
        <v>0</v>
      </c>
    </row>
    <row r="10608" spans="8:8" x14ac:dyDescent="0.25">
      <c r="H10608">
        <f t="shared" si="176"/>
        <v>0</v>
      </c>
    </row>
    <row r="10609" spans="8:8" x14ac:dyDescent="0.25">
      <c r="H10609">
        <f t="shared" si="176"/>
        <v>0</v>
      </c>
    </row>
    <row r="10610" spans="8:8" x14ac:dyDescent="0.25">
      <c r="H10610">
        <f t="shared" si="176"/>
        <v>0</v>
      </c>
    </row>
    <row r="10611" spans="8:8" x14ac:dyDescent="0.25">
      <c r="H10611">
        <f t="shared" si="176"/>
        <v>0</v>
      </c>
    </row>
    <row r="10612" spans="8:8" x14ac:dyDescent="0.25">
      <c r="H10612">
        <f t="shared" si="176"/>
        <v>0</v>
      </c>
    </row>
    <row r="10613" spans="8:8" x14ac:dyDescent="0.25">
      <c r="H10613">
        <f t="shared" si="176"/>
        <v>0</v>
      </c>
    </row>
    <row r="10614" spans="8:8" x14ac:dyDescent="0.25">
      <c r="H10614">
        <f t="shared" si="176"/>
        <v>0</v>
      </c>
    </row>
    <row r="10615" spans="8:8" x14ac:dyDescent="0.25">
      <c r="H10615">
        <f t="shared" si="176"/>
        <v>0</v>
      </c>
    </row>
    <row r="10616" spans="8:8" x14ac:dyDescent="0.25">
      <c r="H10616">
        <f t="shared" si="176"/>
        <v>0</v>
      </c>
    </row>
    <row r="10617" spans="8:8" x14ac:dyDescent="0.25">
      <c r="H10617">
        <f t="shared" si="176"/>
        <v>0</v>
      </c>
    </row>
    <row r="10618" spans="8:8" x14ac:dyDescent="0.25">
      <c r="H10618">
        <f t="shared" si="176"/>
        <v>0</v>
      </c>
    </row>
    <row r="10619" spans="8:8" x14ac:dyDescent="0.25">
      <c r="H10619">
        <f t="shared" si="176"/>
        <v>0</v>
      </c>
    </row>
    <row r="10620" spans="8:8" x14ac:dyDescent="0.25">
      <c r="H10620">
        <f t="shared" si="176"/>
        <v>0</v>
      </c>
    </row>
    <row r="10621" spans="8:8" x14ac:dyDescent="0.25">
      <c r="H10621">
        <f t="shared" si="176"/>
        <v>0</v>
      </c>
    </row>
    <row r="10622" spans="8:8" x14ac:dyDescent="0.25">
      <c r="H10622">
        <f t="shared" si="176"/>
        <v>0</v>
      </c>
    </row>
    <row r="10623" spans="8:8" x14ac:dyDescent="0.25">
      <c r="H10623">
        <f t="shared" si="176"/>
        <v>0</v>
      </c>
    </row>
    <row r="10624" spans="8:8" x14ac:dyDescent="0.25">
      <c r="H10624">
        <f t="shared" si="176"/>
        <v>0</v>
      </c>
    </row>
    <row r="10625" spans="8:8" x14ac:dyDescent="0.25">
      <c r="H10625">
        <f t="shared" si="176"/>
        <v>0</v>
      </c>
    </row>
    <row r="10626" spans="8:8" x14ac:dyDescent="0.25">
      <c r="H10626">
        <f t="shared" si="176"/>
        <v>0</v>
      </c>
    </row>
    <row r="10627" spans="8:8" x14ac:dyDescent="0.25">
      <c r="H10627">
        <f t="shared" si="176"/>
        <v>0</v>
      </c>
    </row>
    <row r="10628" spans="8:8" x14ac:dyDescent="0.25">
      <c r="H10628">
        <f t="shared" ref="H10628:H10691" si="177">IF(ISNUMBER(E10628),E10628,0)</f>
        <v>0</v>
      </c>
    </row>
    <row r="10629" spans="8:8" x14ac:dyDescent="0.25">
      <c r="H10629">
        <f t="shared" si="177"/>
        <v>0</v>
      </c>
    </row>
    <row r="10630" spans="8:8" x14ac:dyDescent="0.25">
      <c r="H10630">
        <f t="shared" si="177"/>
        <v>0</v>
      </c>
    </row>
    <row r="10631" spans="8:8" x14ac:dyDescent="0.25">
      <c r="H10631">
        <f t="shared" si="177"/>
        <v>0</v>
      </c>
    </row>
    <row r="10632" spans="8:8" x14ac:dyDescent="0.25">
      <c r="H10632">
        <f t="shared" si="177"/>
        <v>0</v>
      </c>
    </row>
    <row r="10633" spans="8:8" x14ac:dyDescent="0.25">
      <c r="H10633">
        <f t="shared" si="177"/>
        <v>0</v>
      </c>
    </row>
    <row r="10634" spans="8:8" x14ac:dyDescent="0.25">
      <c r="H10634">
        <f t="shared" si="177"/>
        <v>0</v>
      </c>
    </row>
    <row r="10635" spans="8:8" x14ac:dyDescent="0.25">
      <c r="H10635">
        <f t="shared" si="177"/>
        <v>0</v>
      </c>
    </row>
    <row r="10636" spans="8:8" x14ac:dyDescent="0.25">
      <c r="H10636">
        <f t="shared" si="177"/>
        <v>0</v>
      </c>
    </row>
    <row r="10637" spans="8:8" x14ac:dyDescent="0.25">
      <c r="H10637">
        <f t="shared" si="177"/>
        <v>0</v>
      </c>
    </row>
    <row r="10638" spans="8:8" x14ac:dyDescent="0.25">
      <c r="H10638">
        <f t="shared" si="177"/>
        <v>0</v>
      </c>
    </row>
    <row r="10639" spans="8:8" x14ac:dyDescent="0.25">
      <c r="H10639">
        <f t="shared" si="177"/>
        <v>0</v>
      </c>
    </row>
    <row r="10640" spans="8:8" x14ac:dyDescent="0.25">
      <c r="H10640">
        <f t="shared" si="177"/>
        <v>0</v>
      </c>
    </row>
    <row r="10641" spans="8:8" x14ac:dyDescent="0.25">
      <c r="H10641">
        <f t="shared" si="177"/>
        <v>0</v>
      </c>
    </row>
    <row r="10642" spans="8:8" x14ac:dyDescent="0.25">
      <c r="H10642">
        <f t="shared" si="177"/>
        <v>0</v>
      </c>
    </row>
    <row r="10643" spans="8:8" x14ac:dyDescent="0.25">
      <c r="H10643">
        <f t="shared" si="177"/>
        <v>0</v>
      </c>
    </row>
    <row r="10644" spans="8:8" x14ac:dyDescent="0.25">
      <c r="H10644">
        <f t="shared" si="177"/>
        <v>0</v>
      </c>
    </row>
    <row r="10645" spans="8:8" x14ac:dyDescent="0.25">
      <c r="H10645">
        <f t="shared" si="177"/>
        <v>0</v>
      </c>
    </row>
    <row r="10646" spans="8:8" x14ac:dyDescent="0.25">
      <c r="H10646">
        <f t="shared" si="177"/>
        <v>0</v>
      </c>
    </row>
    <row r="10647" spans="8:8" x14ac:dyDescent="0.25">
      <c r="H10647">
        <f t="shared" si="177"/>
        <v>0</v>
      </c>
    </row>
    <row r="10648" spans="8:8" x14ac:dyDescent="0.25">
      <c r="H10648">
        <f t="shared" si="177"/>
        <v>0</v>
      </c>
    </row>
    <row r="10649" spans="8:8" x14ac:dyDescent="0.25">
      <c r="H10649">
        <f t="shared" si="177"/>
        <v>0</v>
      </c>
    </row>
    <row r="10650" spans="8:8" x14ac:dyDescent="0.25">
      <c r="H10650">
        <f t="shared" si="177"/>
        <v>0</v>
      </c>
    </row>
    <row r="10651" spans="8:8" x14ac:dyDescent="0.25">
      <c r="H10651">
        <f t="shared" si="177"/>
        <v>0</v>
      </c>
    </row>
    <row r="10652" spans="8:8" x14ac:dyDescent="0.25">
      <c r="H10652">
        <f t="shared" si="177"/>
        <v>0</v>
      </c>
    </row>
    <row r="10653" spans="8:8" x14ac:dyDescent="0.25">
      <c r="H10653">
        <f t="shared" si="177"/>
        <v>0</v>
      </c>
    </row>
    <row r="10654" spans="8:8" x14ac:dyDescent="0.25">
      <c r="H10654">
        <f t="shared" si="177"/>
        <v>0</v>
      </c>
    </row>
    <row r="10655" spans="8:8" x14ac:dyDescent="0.25">
      <c r="H10655">
        <f t="shared" si="177"/>
        <v>0</v>
      </c>
    </row>
    <row r="10656" spans="8:8" x14ac:dyDescent="0.25">
      <c r="H10656">
        <f t="shared" si="177"/>
        <v>0</v>
      </c>
    </row>
    <row r="10657" spans="8:8" x14ac:dyDescent="0.25">
      <c r="H10657">
        <f t="shared" si="177"/>
        <v>0</v>
      </c>
    </row>
    <row r="10658" spans="8:8" x14ac:dyDescent="0.25">
      <c r="H10658">
        <f t="shared" si="177"/>
        <v>0</v>
      </c>
    </row>
    <row r="10659" spans="8:8" x14ac:dyDescent="0.25">
      <c r="H10659">
        <f t="shared" si="177"/>
        <v>0</v>
      </c>
    </row>
    <row r="10660" spans="8:8" x14ac:dyDescent="0.25">
      <c r="H10660">
        <f t="shared" si="177"/>
        <v>0</v>
      </c>
    </row>
    <row r="10661" spans="8:8" x14ac:dyDescent="0.25">
      <c r="H10661">
        <f t="shared" si="177"/>
        <v>0</v>
      </c>
    </row>
    <row r="10662" spans="8:8" x14ac:dyDescent="0.25">
      <c r="H10662">
        <f t="shared" si="177"/>
        <v>0</v>
      </c>
    </row>
    <row r="10663" spans="8:8" x14ac:dyDescent="0.25">
      <c r="H10663">
        <f t="shared" si="177"/>
        <v>0</v>
      </c>
    </row>
    <row r="10664" spans="8:8" x14ac:dyDescent="0.25">
      <c r="H10664">
        <f t="shared" si="177"/>
        <v>0</v>
      </c>
    </row>
    <row r="10665" spans="8:8" x14ac:dyDescent="0.25">
      <c r="H10665">
        <f t="shared" si="177"/>
        <v>0</v>
      </c>
    </row>
    <row r="10666" spans="8:8" x14ac:dyDescent="0.25">
      <c r="H10666">
        <f t="shared" si="177"/>
        <v>0</v>
      </c>
    </row>
    <row r="10667" spans="8:8" x14ac:dyDescent="0.25">
      <c r="H10667">
        <f t="shared" si="177"/>
        <v>0</v>
      </c>
    </row>
    <row r="10668" spans="8:8" x14ac:dyDescent="0.25">
      <c r="H10668">
        <f t="shared" si="177"/>
        <v>0</v>
      </c>
    </row>
    <row r="10669" spans="8:8" x14ac:dyDescent="0.25">
      <c r="H10669">
        <f t="shared" si="177"/>
        <v>0</v>
      </c>
    </row>
    <row r="10670" spans="8:8" x14ac:dyDescent="0.25">
      <c r="H10670">
        <f t="shared" si="177"/>
        <v>0</v>
      </c>
    </row>
    <row r="10671" spans="8:8" x14ac:dyDescent="0.25">
      <c r="H10671">
        <f t="shared" si="177"/>
        <v>0</v>
      </c>
    </row>
    <row r="10672" spans="8:8" x14ac:dyDescent="0.25">
      <c r="H10672">
        <f t="shared" si="177"/>
        <v>0</v>
      </c>
    </row>
    <row r="10673" spans="8:8" x14ac:dyDescent="0.25">
      <c r="H10673">
        <f t="shared" si="177"/>
        <v>0</v>
      </c>
    </row>
    <row r="10674" spans="8:8" x14ac:dyDescent="0.25">
      <c r="H10674">
        <f t="shared" si="177"/>
        <v>0</v>
      </c>
    </row>
    <row r="10675" spans="8:8" x14ac:dyDescent="0.25">
      <c r="H10675">
        <f t="shared" si="177"/>
        <v>0</v>
      </c>
    </row>
    <row r="10676" spans="8:8" x14ac:dyDescent="0.25">
      <c r="H10676">
        <f t="shared" si="177"/>
        <v>0</v>
      </c>
    </row>
    <row r="10677" spans="8:8" x14ac:dyDescent="0.25">
      <c r="H10677">
        <f t="shared" si="177"/>
        <v>0</v>
      </c>
    </row>
    <row r="10678" spans="8:8" x14ac:dyDescent="0.25">
      <c r="H10678">
        <f t="shared" si="177"/>
        <v>0</v>
      </c>
    </row>
    <row r="10679" spans="8:8" x14ac:dyDescent="0.25">
      <c r="H10679">
        <f t="shared" si="177"/>
        <v>0</v>
      </c>
    </row>
    <row r="10680" spans="8:8" x14ac:dyDescent="0.25">
      <c r="H10680">
        <f t="shared" si="177"/>
        <v>0</v>
      </c>
    </row>
    <row r="10681" spans="8:8" x14ac:dyDescent="0.25">
      <c r="H10681">
        <f t="shared" si="177"/>
        <v>0</v>
      </c>
    </row>
    <row r="10682" spans="8:8" x14ac:dyDescent="0.25">
      <c r="H10682">
        <f t="shared" si="177"/>
        <v>0</v>
      </c>
    </row>
    <row r="10683" spans="8:8" x14ac:dyDescent="0.25">
      <c r="H10683">
        <f t="shared" si="177"/>
        <v>0</v>
      </c>
    </row>
    <row r="10684" spans="8:8" x14ac:dyDescent="0.25">
      <c r="H10684">
        <f t="shared" si="177"/>
        <v>0</v>
      </c>
    </row>
    <row r="10685" spans="8:8" x14ac:dyDescent="0.25">
      <c r="H10685">
        <f t="shared" si="177"/>
        <v>0</v>
      </c>
    </row>
    <row r="10686" spans="8:8" x14ac:dyDescent="0.25">
      <c r="H10686">
        <f t="shared" si="177"/>
        <v>0</v>
      </c>
    </row>
    <row r="10687" spans="8:8" x14ac:dyDescent="0.25">
      <c r="H10687">
        <f t="shared" si="177"/>
        <v>0</v>
      </c>
    </row>
    <row r="10688" spans="8:8" x14ac:dyDescent="0.25">
      <c r="H10688">
        <f t="shared" si="177"/>
        <v>0</v>
      </c>
    </row>
    <row r="10689" spans="8:8" x14ac:dyDescent="0.25">
      <c r="H10689">
        <f t="shared" si="177"/>
        <v>0</v>
      </c>
    </row>
    <row r="10690" spans="8:8" x14ac:dyDescent="0.25">
      <c r="H10690">
        <f t="shared" si="177"/>
        <v>0</v>
      </c>
    </row>
    <row r="10691" spans="8:8" x14ac:dyDescent="0.25">
      <c r="H10691">
        <f t="shared" si="177"/>
        <v>0</v>
      </c>
    </row>
    <row r="10692" spans="8:8" x14ac:dyDescent="0.25">
      <c r="H10692">
        <f t="shared" ref="H10692:H10755" si="178">IF(ISNUMBER(E10692),E10692,0)</f>
        <v>0</v>
      </c>
    </row>
    <row r="10693" spans="8:8" x14ac:dyDescent="0.25">
      <c r="H10693">
        <f t="shared" si="178"/>
        <v>0</v>
      </c>
    </row>
    <row r="10694" spans="8:8" x14ac:dyDescent="0.25">
      <c r="H10694">
        <f t="shared" si="178"/>
        <v>0</v>
      </c>
    </row>
    <row r="10695" spans="8:8" x14ac:dyDescent="0.25">
      <c r="H10695">
        <f t="shared" si="178"/>
        <v>0</v>
      </c>
    </row>
    <row r="10696" spans="8:8" x14ac:dyDescent="0.25">
      <c r="H10696">
        <f t="shared" si="178"/>
        <v>0</v>
      </c>
    </row>
    <row r="10697" spans="8:8" x14ac:dyDescent="0.25">
      <c r="H10697">
        <f t="shared" si="178"/>
        <v>0</v>
      </c>
    </row>
    <row r="10698" spans="8:8" x14ac:dyDescent="0.25">
      <c r="H10698">
        <f t="shared" si="178"/>
        <v>0</v>
      </c>
    </row>
    <row r="10699" spans="8:8" x14ac:dyDescent="0.25">
      <c r="H10699">
        <f t="shared" si="178"/>
        <v>0</v>
      </c>
    </row>
    <row r="10700" spans="8:8" x14ac:dyDescent="0.25">
      <c r="H10700">
        <f t="shared" si="178"/>
        <v>0</v>
      </c>
    </row>
    <row r="10701" spans="8:8" x14ac:dyDescent="0.25">
      <c r="H10701">
        <f t="shared" si="178"/>
        <v>0</v>
      </c>
    </row>
    <row r="10702" spans="8:8" x14ac:dyDescent="0.25">
      <c r="H10702">
        <f t="shared" si="178"/>
        <v>0</v>
      </c>
    </row>
    <row r="10703" spans="8:8" x14ac:dyDescent="0.25">
      <c r="H10703">
        <f t="shared" si="178"/>
        <v>0</v>
      </c>
    </row>
    <row r="10704" spans="8:8" x14ac:dyDescent="0.25">
      <c r="H10704">
        <f t="shared" si="178"/>
        <v>0</v>
      </c>
    </row>
    <row r="10705" spans="8:8" x14ac:dyDescent="0.25">
      <c r="H10705">
        <f t="shared" si="178"/>
        <v>0</v>
      </c>
    </row>
    <row r="10706" spans="8:8" x14ac:dyDescent="0.25">
      <c r="H10706">
        <f t="shared" si="178"/>
        <v>0</v>
      </c>
    </row>
    <row r="10707" spans="8:8" x14ac:dyDescent="0.25">
      <c r="H10707">
        <f t="shared" si="178"/>
        <v>0</v>
      </c>
    </row>
    <row r="10708" spans="8:8" x14ac:dyDescent="0.25">
      <c r="H10708">
        <f t="shared" si="178"/>
        <v>0</v>
      </c>
    </row>
    <row r="10709" spans="8:8" x14ac:dyDescent="0.25">
      <c r="H10709">
        <f t="shared" si="178"/>
        <v>0</v>
      </c>
    </row>
    <row r="10710" spans="8:8" x14ac:dyDescent="0.25">
      <c r="H10710">
        <f t="shared" si="178"/>
        <v>0</v>
      </c>
    </row>
    <row r="10711" spans="8:8" x14ac:dyDescent="0.25">
      <c r="H10711">
        <f t="shared" si="178"/>
        <v>0</v>
      </c>
    </row>
    <row r="10712" spans="8:8" x14ac:dyDescent="0.25">
      <c r="H10712">
        <f t="shared" si="178"/>
        <v>0</v>
      </c>
    </row>
    <row r="10713" spans="8:8" x14ac:dyDescent="0.25">
      <c r="H10713">
        <f t="shared" si="178"/>
        <v>0</v>
      </c>
    </row>
    <row r="10714" spans="8:8" x14ac:dyDescent="0.25">
      <c r="H10714">
        <f t="shared" si="178"/>
        <v>0</v>
      </c>
    </row>
    <row r="10715" spans="8:8" x14ac:dyDescent="0.25">
      <c r="H10715">
        <f t="shared" si="178"/>
        <v>0</v>
      </c>
    </row>
    <row r="10716" spans="8:8" x14ac:dyDescent="0.25">
      <c r="H10716">
        <f t="shared" si="178"/>
        <v>0</v>
      </c>
    </row>
    <row r="10717" spans="8:8" x14ac:dyDescent="0.25">
      <c r="H10717">
        <f t="shared" si="178"/>
        <v>0</v>
      </c>
    </row>
    <row r="10718" spans="8:8" x14ac:dyDescent="0.25">
      <c r="H10718">
        <f t="shared" si="178"/>
        <v>0</v>
      </c>
    </row>
    <row r="10719" spans="8:8" x14ac:dyDescent="0.25">
      <c r="H10719">
        <f t="shared" si="178"/>
        <v>0</v>
      </c>
    </row>
    <row r="10720" spans="8:8" x14ac:dyDescent="0.25">
      <c r="H10720">
        <f t="shared" si="178"/>
        <v>0</v>
      </c>
    </row>
    <row r="10721" spans="8:8" x14ac:dyDescent="0.25">
      <c r="H10721">
        <f t="shared" si="178"/>
        <v>0</v>
      </c>
    </row>
    <row r="10722" spans="8:8" x14ac:dyDescent="0.25">
      <c r="H10722">
        <f t="shared" si="178"/>
        <v>0</v>
      </c>
    </row>
    <row r="10723" spans="8:8" x14ac:dyDescent="0.25">
      <c r="H10723">
        <f t="shared" si="178"/>
        <v>0</v>
      </c>
    </row>
    <row r="10724" spans="8:8" x14ac:dyDescent="0.25">
      <c r="H10724">
        <f t="shared" si="178"/>
        <v>0</v>
      </c>
    </row>
    <row r="10725" spans="8:8" x14ac:dyDescent="0.25">
      <c r="H10725">
        <f t="shared" si="178"/>
        <v>0</v>
      </c>
    </row>
    <row r="10726" spans="8:8" x14ac:dyDescent="0.25">
      <c r="H10726">
        <f t="shared" si="178"/>
        <v>0</v>
      </c>
    </row>
    <row r="10727" spans="8:8" x14ac:dyDescent="0.25">
      <c r="H10727">
        <f t="shared" si="178"/>
        <v>0</v>
      </c>
    </row>
    <row r="10728" spans="8:8" x14ac:dyDescent="0.25">
      <c r="H10728">
        <f t="shared" si="178"/>
        <v>0</v>
      </c>
    </row>
    <row r="10729" spans="8:8" x14ac:dyDescent="0.25">
      <c r="H10729">
        <f t="shared" si="178"/>
        <v>0</v>
      </c>
    </row>
    <row r="10730" spans="8:8" x14ac:dyDescent="0.25">
      <c r="H10730">
        <f t="shared" si="178"/>
        <v>0</v>
      </c>
    </row>
    <row r="10731" spans="8:8" x14ac:dyDescent="0.25">
      <c r="H10731">
        <f t="shared" si="178"/>
        <v>0</v>
      </c>
    </row>
    <row r="10732" spans="8:8" x14ac:dyDescent="0.25">
      <c r="H10732">
        <f t="shared" si="178"/>
        <v>0</v>
      </c>
    </row>
    <row r="10733" spans="8:8" x14ac:dyDescent="0.25">
      <c r="H10733">
        <f t="shared" si="178"/>
        <v>0</v>
      </c>
    </row>
    <row r="10734" spans="8:8" x14ac:dyDescent="0.25">
      <c r="H10734">
        <f t="shared" si="178"/>
        <v>0</v>
      </c>
    </row>
    <row r="10735" spans="8:8" x14ac:dyDescent="0.25">
      <c r="H10735">
        <f t="shared" si="178"/>
        <v>0</v>
      </c>
    </row>
    <row r="10736" spans="8:8" x14ac:dyDescent="0.25">
      <c r="H10736">
        <f t="shared" si="178"/>
        <v>0</v>
      </c>
    </row>
    <row r="10737" spans="8:8" x14ac:dyDescent="0.25">
      <c r="H10737">
        <f t="shared" si="178"/>
        <v>0</v>
      </c>
    </row>
    <row r="10738" spans="8:8" x14ac:dyDescent="0.25">
      <c r="H10738">
        <f t="shared" si="178"/>
        <v>0</v>
      </c>
    </row>
    <row r="10739" spans="8:8" x14ac:dyDescent="0.25">
      <c r="H10739">
        <f t="shared" si="178"/>
        <v>0</v>
      </c>
    </row>
    <row r="10740" spans="8:8" x14ac:dyDescent="0.25">
      <c r="H10740">
        <f t="shared" si="178"/>
        <v>0</v>
      </c>
    </row>
    <row r="10741" spans="8:8" x14ac:dyDescent="0.25">
      <c r="H10741">
        <f t="shared" si="178"/>
        <v>0</v>
      </c>
    </row>
    <row r="10742" spans="8:8" x14ac:dyDescent="0.25">
      <c r="H10742">
        <f t="shared" si="178"/>
        <v>0</v>
      </c>
    </row>
    <row r="10743" spans="8:8" x14ac:dyDescent="0.25">
      <c r="H10743">
        <f t="shared" si="178"/>
        <v>0</v>
      </c>
    </row>
    <row r="10744" spans="8:8" x14ac:dyDescent="0.25">
      <c r="H10744">
        <f t="shared" si="178"/>
        <v>0</v>
      </c>
    </row>
    <row r="10745" spans="8:8" x14ac:dyDescent="0.25">
      <c r="H10745">
        <f t="shared" si="178"/>
        <v>0</v>
      </c>
    </row>
    <row r="10746" spans="8:8" x14ac:dyDescent="0.25">
      <c r="H10746">
        <f t="shared" si="178"/>
        <v>0</v>
      </c>
    </row>
    <row r="10747" spans="8:8" x14ac:dyDescent="0.25">
      <c r="H10747">
        <f t="shared" si="178"/>
        <v>0</v>
      </c>
    </row>
    <row r="10748" spans="8:8" x14ac:dyDescent="0.25">
      <c r="H10748">
        <f t="shared" si="178"/>
        <v>0</v>
      </c>
    </row>
    <row r="10749" spans="8:8" x14ac:dyDescent="0.25">
      <c r="H10749">
        <f t="shared" si="178"/>
        <v>0</v>
      </c>
    </row>
    <row r="10750" spans="8:8" x14ac:dyDescent="0.25">
      <c r="H10750">
        <f t="shared" si="178"/>
        <v>0</v>
      </c>
    </row>
    <row r="10751" spans="8:8" x14ac:dyDescent="0.25">
      <c r="H10751">
        <f t="shared" si="178"/>
        <v>0</v>
      </c>
    </row>
    <row r="10752" spans="8:8" x14ac:dyDescent="0.25">
      <c r="H10752">
        <f t="shared" si="178"/>
        <v>0</v>
      </c>
    </row>
    <row r="10753" spans="8:8" x14ac:dyDescent="0.25">
      <c r="H10753">
        <f t="shared" si="178"/>
        <v>0</v>
      </c>
    </row>
    <row r="10754" spans="8:8" x14ac:dyDescent="0.25">
      <c r="H10754">
        <f t="shared" si="178"/>
        <v>0</v>
      </c>
    </row>
    <row r="10755" spans="8:8" x14ac:dyDescent="0.25">
      <c r="H10755">
        <f t="shared" si="178"/>
        <v>0</v>
      </c>
    </row>
    <row r="10756" spans="8:8" x14ac:dyDescent="0.25">
      <c r="H10756">
        <f t="shared" ref="H10756:H10819" si="179">IF(ISNUMBER(E10756),E10756,0)</f>
        <v>0</v>
      </c>
    </row>
    <row r="10757" spans="8:8" x14ac:dyDescent="0.25">
      <c r="H10757">
        <f t="shared" si="179"/>
        <v>0</v>
      </c>
    </row>
    <row r="10758" spans="8:8" x14ac:dyDescent="0.25">
      <c r="H10758">
        <f t="shared" si="179"/>
        <v>0</v>
      </c>
    </row>
    <row r="10759" spans="8:8" x14ac:dyDescent="0.25">
      <c r="H10759">
        <f t="shared" si="179"/>
        <v>0</v>
      </c>
    </row>
    <row r="10760" spans="8:8" x14ac:dyDescent="0.25">
      <c r="H10760">
        <f t="shared" si="179"/>
        <v>0</v>
      </c>
    </row>
    <row r="10761" spans="8:8" x14ac:dyDescent="0.25">
      <c r="H10761">
        <f t="shared" si="179"/>
        <v>0</v>
      </c>
    </row>
    <row r="10762" spans="8:8" x14ac:dyDescent="0.25">
      <c r="H10762">
        <f t="shared" si="179"/>
        <v>0</v>
      </c>
    </row>
    <row r="10763" spans="8:8" x14ac:dyDescent="0.25">
      <c r="H10763">
        <f t="shared" si="179"/>
        <v>0</v>
      </c>
    </row>
    <row r="10764" spans="8:8" x14ac:dyDescent="0.25">
      <c r="H10764">
        <f t="shared" si="179"/>
        <v>0</v>
      </c>
    </row>
    <row r="10765" spans="8:8" x14ac:dyDescent="0.25">
      <c r="H10765">
        <f t="shared" si="179"/>
        <v>0</v>
      </c>
    </row>
    <row r="10766" spans="8:8" x14ac:dyDescent="0.25">
      <c r="H10766">
        <f t="shared" si="179"/>
        <v>0</v>
      </c>
    </row>
    <row r="10767" spans="8:8" x14ac:dyDescent="0.25">
      <c r="H10767">
        <f t="shared" si="179"/>
        <v>0</v>
      </c>
    </row>
    <row r="10768" spans="8:8" x14ac:dyDescent="0.25">
      <c r="H10768">
        <f t="shared" si="179"/>
        <v>0</v>
      </c>
    </row>
    <row r="10769" spans="8:8" x14ac:dyDescent="0.25">
      <c r="H10769">
        <f t="shared" si="179"/>
        <v>0</v>
      </c>
    </row>
    <row r="10770" spans="8:8" x14ac:dyDescent="0.25">
      <c r="H10770">
        <f t="shared" si="179"/>
        <v>0</v>
      </c>
    </row>
    <row r="10771" spans="8:8" x14ac:dyDescent="0.25">
      <c r="H10771">
        <f t="shared" si="179"/>
        <v>0</v>
      </c>
    </row>
    <row r="10772" spans="8:8" x14ac:dyDescent="0.25">
      <c r="H10772">
        <f t="shared" si="179"/>
        <v>0</v>
      </c>
    </row>
    <row r="10773" spans="8:8" x14ac:dyDescent="0.25">
      <c r="H10773">
        <f t="shared" si="179"/>
        <v>0</v>
      </c>
    </row>
    <row r="10774" spans="8:8" x14ac:dyDescent="0.25">
      <c r="H10774">
        <f t="shared" si="179"/>
        <v>0</v>
      </c>
    </row>
    <row r="10775" spans="8:8" x14ac:dyDescent="0.25">
      <c r="H10775">
        <f t="shared" si="179"/>
        <v>0</v>
      </c>
    </row>
    <row r="10776" spans="8:8" x14ac:dyDescent="0.25">
      <c r="H10776">
        <f t="shared" si="179"/>
        <v>0</v>
      </c>
    </row>
    <row r="10777" spans="8:8" x14ac:dyDescent="0.25">
      <c r="H10777">
        <f t="shared" si="179"/>
        <v>0</v>
      </c>
    </row>
    <row r="10778" spans="8:8" x14ac:dyDescent="0.25">
      <c r="H10778">
        <f t="shared" si="179"/>
        <v>0</v>
      </c>
    </row>
    <row r="10779" spans="8:8" x14ac:dyDescent="0.25">
      <c r="H10779">
        <f t="shared" si="179"/>
        <v>0</v>
      </c>
    </row>
    <row r="10780" spans="8:8" x14ac:dyDescent="0.25">
      <c r="H10780">
        <f t="shared" si="179"/>
        <v>0</v>
      </c>
    </row>
    <row r="10781" spans="8:8" x14ac:dyDescent="0.25">
      <c r="H10781">
        <f t="shared" si="179"/>
        <v>0</v>
      </c>
    </row>
    <row r="10782" spans="8:8" x14ac:dyDescent="0.25">
      <c r="H10782">
        <f t="shared" si="179"/>
        <v>0</v>
      </c>
    </row>
    <row r="10783" spans="8:8" x14ac:dyDescent="0.25">
      <c r="H10783">
        <f t="shared" si="179"/>
        <v>0</v>
      </c>
    </row>
    <row r="10784" spans="8:8" x14ac:dyDescent="0.25">
      <c r="H10784">
        <f t="shared" si="179"/>
        <v>0</v>
      </c>
    </row>
    <row r="10785" spans="8:8" x14ac:dyDescent="0.25">
      <c r="H10785">
        <f t="shared" si="179"/>
        <v>0</v>
      </c>
    </row>
    <row r="10786" spans="8:8" x14ac:dyDescent="0.25">
      <c r="H10786">
        <f t="shared" si="179"/>
        <v>0</v>
      </c>
    </row>
    <row r="10787" spans="8:8" x14ac:dyDescent="0.25">
      <c r="H10787">
        <f t="shared" si="179"/>
        <v>0</v>
      </c>
    </row>
    <row r="10788" spans="8:8" x14ac:dyDescent="0.25">
      <c r="H10788">
        <f t="shared" si="179"/>
        <v>0</v>
      </c>
    </row>
    <row r="10789" spans="8:8" x14ac:dyDescent="0.25">
      <c r="H10789">
        <f t="shared" si="179"/>
        <v>0</v>
      </c>
    </row>
    <row r="10790" spans="8:8" x14ac:dyDescent="0.25">
      <c r="H10790">
        <f t="shared" si="179"/>
        <v>0</v>
      </c>
    </row>
    <row r="10791" spans="8:8" x14ac:dyDescent="0.25">
      <c r="H10791">
        <f t="shared" si="179"/>
        <v>0</v>
      </c>
    </row>
    <row r="10792" spans="8:8" x14ac:dyDescent="0.25">
      <c r="H10792">
        <f t="shared" si="179"/>
        <v>0</v>
      </c>
    </row>
    <row r="10793" spans="8:8" x14ac:dyDescent="0.25">
      <c r="H10793">
        <f t="shared" si="179"/>
        <v>0</v>
      </c>
    </row>
    <row r="10794" spans="8:8" x14ac:dyDescent="0.25">
      <c r="H10794">
        <f t="shared" si="179"/>
        <v>0</v>
      </c>
    </row>
    <row r="10795" spans="8:8" x14ac:dyDescent="0.25">
      <c r="H10795">
        <f t="shared" si="179"/>
        <v>0</v>
      </c>
    </row>
    <row r="10796" spans="8:8" x14ac:dyDescent="0.25">
      <c r="H10796">
        <f t="shared" si="179"/>
        <v>0</v>
      </c>
    </row>
    <row r="10797" spans="8:8" x14ac:dyDescent="0.25">
      <c r="H10797">
        <f t="shared" si="179"/>
        <v>0</v>
      </c>
    </row>
    <row r="10798" spans="8:8" x14ac:dyDescent="0.25">
      <c r="H10798">
        <f t="shared" si="179"/>
        <v>0</v>
      </c>
    </row>
    <row r="10799" spans="8:8" x14ac:dyDescent="0.25">
      <c r="H10799">
        <f t="shared" si="179"/>
        <v>0</v>
      </c>
    </row>
    <row r="10800" spans="8:8" x14ac:dyDescent="0.25">
      <c r="H10800">
        <f t="shared" si="179"/>
        <v>0</v>
      </c>
    </row>
    <row r="10801" spans="8:8" x14ac:dyDescent="0.25">
      <c r="H10801">
        <f t="shared" si="179"/>
        <v>0</v>
      </c>
    </row>
    <row r="10802" spans="8:8" x14ac:dyDescent="0.25">
      <c r="H10802">
        <f t="shared" si="179"/>
        <v>0</v>
      </c>
    </row>
    <row r="10803" spans="8:8" x14ac:dyDescent="0.25">
      <c r="H10803">
        <f t="shared" si="179"/>
        <v>0</v>
      </c>
    </row>
    <row r="10804" spans="8:8" x14ac:dyDescent="0.25">
      <c r="H10804">
        <f t="shared" si="179"/>
        <v>0</v>
      </c>
    </row>
    <row r="10805" spans="8:8" x14ac:dyDescent="0.25">
      <c r="H10805">
        <f t="shared" si="179"/>
        <v>0</v>
      </c>
    </row>
    <row r="10806" spans="8:8" x14ac:dyDescent="0.25">
      <c r="H10806">
        <f t="shared" si="179"/>
        <v>0</v>
      </c>
    </row>
    <row r="10807" spans="8:8" x14ac:dyDescent="0.25">
      <c r="H10807">
        <f t="shared" si="179"/>
        <v>0</v>
      </c>
    </row>
    <row r="10808" spans="8:8" x14ac:dyDescent="0.25">
      <c r="H10808">
        <f t="shared" si="179"/>
        <v>0</v>
      </c>
    </row>
    <row r="10809" spans="8:8" x14ac:dyDescent="0.25">
      <c r="H10809">
        <f t="shared" si="179"/>
        <v>0</v>
      </c>
    </row>
    <row r="10810" spans="8:8" x14ac:dyDescent="0.25">
      <c r="H10810">
        <f t="shared" si="179"/>
        <v>0</v>
      </c>
    </row>
    <row r="10811" spans="8:8" x14ac:dyDescent="0.25">
      <c r="H10811">
        <f t="shared" si="179"/>
        <v>0</v>
      </c>
    </row>
    <row r="10812" spans="8:8" x14ac:dyDescent="0.25">
      <c r="H10812">
        <f t="shared" si="179"/>
        <v>0</v>
      </c>
    </row>
    <row r="10813" spans="8:8" x14ac:dyDescent="0.25">
      <c r="H10813">
        <f t="shared" si="179"/>
        <v>0</v>
      </c>
    </row>
    <row r="10814" spans="8:8" x14ac:dyDescent="0.25">
      <c r="H10814">
        <f t="shared" si="179"/>
        <v>0</v>
      </c>
    </row>
    <row r="10815" spans="8:8" x14ac:dyDescent="0.25">
      <c r="H10815">
        <f t="shared" si="179"/>
        <v>0</v>
      </c>
    </row>
    <row r="10816" spans="8:8" x14ac:dyDescent="0.25">
      <c r="H10816">
        <f t="shared" si="179"/>
        <v>0</v>
      </c>
    </row>
    <row r="10817" spans="8:8" x14ac:dyDescent="0.25">
      <c r="H10817">
        <f t="shared" si="179"/>
        <v>0</v>
      </c>
    </row>
    <row r="10818" spans="8:8" x14ac:dyDescent="0.25">
      <c r="H10818">
        <f t="shared" si="179"/>
        <v>0</v>
      </c>
    </row>
    <row r="10819" spans="8:8" x14ac:dyDescent="0.25">
      <c r="H10819">
        <f t="shared" si="179"/>
        <v>0</v>
      </c>
    </row>
    <row r="10820" spans="8:8" x14ac:dyDescent="0.25">
      <c r="H10820">
        <f t="shared" ref="H10820:H10883" si="180">IF(ISNUMBER(E10820),E10820,0)</f>
        <v>0</v>
      </c>
    </row>
    <row r="10821" spans="8:8" x14ac:dyDescent="0.25">
      <c r="H10821">
        <f t="shared" si="180"/>
        <v>0</v>
      </c>
    </row>
    <row r="10822" spans="8:8" x14ac:dyDescent="0.25">
      <c r="H10822">
        <f t="shared" si="180"/>
        <v>0</v>
      </c>
    </row>
    <row r="10823" spans="8:8" x14ac:dyDescent="0.25">
      <c r="H10823">
        <f t="shared" si="180"/>
        <v>0</v>
      </c>
    </row>
    <row r="10824" spans="8:8" x14ac:dyDescent="0.25">
      <c r="H10824">
        <f t="shared" si="180"/>
        <v>0</v>
      </c>
    </row>
    <row r="10825" spans="8:8" x14ac:dyDescent="0.25">
      <c r="H10825">
        <f t="shared" si="180"/>
        <v>0</v>
      </c>
    </row>
    <row r="10826" spans="8:8" x14ac:dyDescent="0.25">
      <c r="H10826">
        <f t="shared" si="180"/>
        <v>0</v>
      </c>
    </row>
    <row r="10827" spans="8:8" x14ac:dyDescent="0.25">
      <c r="H10827">
        <f t="shared" si="180"/>
        <v>0</v>
      </c>
    </row>
    <row r="10828" spans="8:8" x14ac:dyDescent="0.25">
      <c r="H10828">
        <f t="shared" si="180"/>
        <v>0</v>
      </c>
    </row>
    <row r="10829" spans="8:8" x14ac:dyDescent="0.25">
      <c r="H10829">
        <f t="shared" si="180"/>
        <v>0</v>
      </c>
    </row>
    <row r="10830" spans="8:8" x14ac:dyDescent="0.25">
      <c r="H10830">
        <f t="shared" si="180"/>
        <v>0</v>
      </c>
    </row>
    <row r="10831" spans="8:8" x14ac:dyDescent="0.25">
      <c r="H10831">
        <f t="shared" si="180"/>
        <v>0</v>
      </c>
    </row>
    <row r="10832" spans="8:8" x14ac:dyDescent="0.25">
      <c r="H10832">
        <f t="shared" si="180"/>
        <v>0</v>
      </c>
    </row>
    <row r="10833" spans="8:8" x14ac:dyDescent="0.25">
      <c r="H10833">
        <f t="shared" si="180"/>
        <v>0</v>
      </c>
    </row>
    <row r="10834" spans="8:8" x14ac:dyDescent="0.25">
      <c r="H10834">
        <f t="shared" si="180"/>
        <v>0</v>
      </c>
    </row>
    <row r="10835" spans="8:8" x14ac:dyDescent="0.25">
      <c r="H10835">
        <f t="shared" si="180"/>
        <v>0</v>
      </c>
    </row>
    <row r="10836" spans="8:8" x14ac:dyDescent="0.25">
      <c r="H10836">
        <f t="shared" si="180"/>
        <v>0</v>
      </c>
    </row>
    <row r="10837" spans="8:8" x14ac:dyDescent="0.25">
      <c r="H10837">
        <f t="shared" si="180"/>
        <v>0</v>
      </c>
    </row>
    <row r="10838" spans="8:8" x14ac:dyDescent="0.25">
      <c r="H10838">
        <f t="shared" si="180"/>
        <v>0</v>
      </c>
    </row>
    <row r="10839" spans="8:8" x14ac:dyDescent="0.25">
      <c r="H10839">
        <f t="shared" si="180"/>
        <v>0</v>
      </c>
    </row>
    <row r="10840" spans="8:8" x14ac:dyDescent="0.25">
      <c r="H10840">
        <f t="shared" si="180"/>
        <v>0</v>
      </c>
    </row>
    <row r="10841" spans="8:8" x14ac:dyDescent="0.25">
      <c r="H10841">
        <f t="shared" si="180"/>
        <v>0</v>
      </c>
    </row>
    <row r="10842" spans="8:8" x14ac:dyDescent="0.25">
      <c r="H10842">
        <f t="shared" si="180"/>
        <v>0</v>
      </c>
    </row>
    <row r="10843" spans="8:8" x14ac:dyDescent="0.25">
      <c r="H10843">
        <f t="shared" si="180"/>
        <v>0</v>
      </c>
    </row>
    <row r="10844" spans="8:8" x14ac:dyDescent="0.25">
      <c r="H10844">
        <f t="shared" si="180"/>
        <v>0</v>
      </c>
    </row>
    <row r="10845" spans="8:8" x14ac:dyDescent="0.25">
      <c r="H10845">
        <f t="shared" si="180"/>
        <v>0</v>
      </c>
    </row>
    <row r="10846" spans="8:8" x14ac:dyDescent="0.25">
      <c r="H10846">
        <f t="shared" si="180"/>
        <v>0</v>
      </c>
    </row>
    <row r="10847" spans="8:8" x14ac:dyDescent="0.25">
      <c r="H10847">
        <f t="shared" si="180"/>
        <v>0</v>
      </c>
    </row>
    <row r="10848" spans="8:8" x14ac:dyDescent="0.25">
      <c r="H10848">
        <f t="shared" si="180"/>
        <v>0</v>
      </c>
    </row>
    <row r="10849" spans="8:8" x14ac:dyDescent="0.25">
      <c r="H10849">
        <f t="shared" si="180"/>
        <v>0</v>
      </c>
    </row>
    <row r="10850" spans="8:8" x14ac:dyDescent="0.25">
      <c r="H10850">
        <f t="shared" si="180"/>
        <v>0</v>
      </c>
    </row>
    <row r="10851" spans="8:8" x14ac:dyDescent="0.25">
      <c r="H10851">
        <f t="shared" si="180"/>
        <v>0</v>
      </c>
    </row>
    <row r="10852" spans="8:8" x14ac:dyDescent="0.25">
      <c r="H10852">
        <f t="shared" si="180"/>
        <v>0</v>
      </c>
    </row>
    <row r="10853" spans="8:8" x14ac:dyDescent="0.25">
      <c r="H10853">
        <f t="shared" si="180"/>
        <v>0</v>
      </c>
    </row>
    <row r="10854" spans="8:8" x14ac:dyDescent="0.25">
      <c r="H10854">
        <f t="shared" si="180"/>
        <v>0</v>
      </c>
    </row>
    <row r="10855" spans="8:8" x14ac:dyDescent="0.25">
      <c r="H10855">
        <f t="shared" si="180"/>
        <v>0</v>
      </c>
    </row>
    <row r="10856" spans="8:8" x14ac:dyDescent="0.25">
      <c r="H10856">
        <f t="shared" si="180"/>
        <v>0</v>
      </c>
    </row>
    <row r="10857" spans="8:8" x14ac:dyDescent="0.25">
      <c r="H10857">
        <f t="shared" si="180"/>
        <v>0</v>
      </c>
    </row>
    <row r="10858" spans="8:8" x14ac:dyDescent="0.25">
      <c r="H10858">
        <f t="shared" si="180"/>
        <v>0</v>
      </c>
    </row>
    <row r="10859" spans="8:8" x14ac:dyDescent="0.25">
      <c r="H10859">
        <f t="shared" si="180"/>
        <v>0</v>
      </c>
    </row>
    <row r="10860" spans="8:8" x14ac:dyDescent="0.25">
      <c r="H10860">
        <f t="shared" si="180"/>
        <v>0</v>
      </c>
    </row>
    <row r="10861" spans="8:8" x14ac:dyDescent="0.25">
      <c r="H10861">
        <f t="shared" si="180"/>
        <v>0</v>
      </c>
    </row>
    <row r="10862" spans="8:8" x14ac:dyDescent="0.25">
      <c r="H10862">
        <f t="shared" si="180"/>
        <v>0</v>
      </c>
    </row>
    <row r="10863" spans="8:8" x14ac:dyDescent="0.25">
      <c r="H10863">
        <f t="shared" si="180"/>
        <v>0</v>
      </c>
    </row>
    <row r="10864" spans="8:8" x14ac:dyDescent="0.25">
      <c r="H10864">
        <f t="shared" si="180"/>
        <v>0</v>
      </c>
    </row>
    <row r="10865" spans="8:8" x14ac:dyDescent="0.25">
      <c r="H10865">
        <f t="shared" si="180"/>
        <v>0</v>
      </c>
    </row>
    <row r="10866" spans="8:8" x14ac:dyDescent="0.25">
      <c r="H10866">
        <f t="shared" si="180"/>
        <v>0</v>
      </c>
    </row>
    <row r="10867" spans="8:8" x14ac:dyDescent="0.25">
      <c r="H10867">
        <f t="shared" si="180"/>
        <v>0</v>
      </c>
    </row>
    <row r="10868" spans="8:8" x14ac:dyDescent="0.25">
      <c r="H10868">
        <f t="shared" si="180"/>
        <v>0</v>
      </c>
    </row>
    <row r="10869" spans="8:8" x14ac:dyDescent="0.25">
      <c r="H10869">
        <f t="shared" si="180"/>
        <v>0</v>
      </c>
    </row>
    <row r="10870" spans="8:8" x14ac:dyDescent="0.25">
      <c r="H10870">
        <f t="shared" si="180"/>
        <v>0</v>
      </c>
    </row>
    <row r="10871" spans="8:8" x14ac:dyDescent="0.25">
      <c r="H10871">
        <f t="shared" si="180"/>
        <v>0</v>
      </c>
    </row>
    <row r="10872" spans="8:8" x14ac:dyDescent="0.25">
      <c r="H10872">
        <f t="shared" si="180"/>
        <v>0</v>
      </c>
    </row>
    <row r="10873" spans="8:8" x14ac:dyDescent="0.25">
      <c r="H10873">
        <f t="shared" si="180"/>
        <v>0</v>
      </c>
    </row>
    <row r="10874" spans="8:8" x14ac:dyDescent="0.25">
      <c r="H10874">
        <f t="shared" si="180"/>
        <v>0</v>
      </c>
    </row>
    <row r="10875" spans="8:8" x14ac:dyDescent="0.25">
      <c r="H10875">
        <f t="shared" si="180"/>
        <v>0</v>
      </c>
    </row>
    <row r="10876" spans="8:8" x14ac:dyDescent="0.25">
      <c r="H10876">
        <f t="shared" si="180"/>
        <v>0</v>
      </c>
    </row>
    <row r="10877" spans="8:8" x14ac:dyDescent="0.25">
      <c r="H10877">
        <f t="shared" si="180"/>
        <v>0</v>
      </c>
    </row>
    <row r="10878" spans="8:8" x14ac:dyDescent="0.25">
      <c r="H10878">
        <f t="shared" si="180"/>
        <v>0</v>
      </c>
    </row>
    <row r="10879" spans="8:8" x14ac:dyDescent="0.25">
      <c r="H10879">
        <f t="shared" si="180"/>
        <v>0</v>
      </c>
    </row>
    <row r="10880" spans="8:8" x14ac:dyDescent="0.25">
      <c r="H10880">
        <f t="shared" si="180"/>
        <v>0</v>
      </c>
    </row>
    <row r="10881" spans="8:8" x14ac:dyDescent="0.25">
      <c r="H10881">
        <f t="shared" si="180"/>
        <v>0</v>
      </c>
    </row>
    <row r="10882" spans="8:8" x14ac:dyDescent="0.25">
      <c r="H10882">
        <f t="shared" si="180"/>
        <v>0</v>
      </c>
    </row>
    <row r="10883" spans="8:8" x14ac:dyDescent="0.25">
      <c r="H10883">
        <f t="shared" si="180"/>
        <v>0</v>
      </c>
    </row>
    <row r="10884" spans="8:8" x14ac:dyDescent="0.25">
      <c r="H10884">
        <f t="shared" ref="H10884:H10947" si="181">IF(ISNUMBER(E10884),E10884,0)</f>
        <v>0</v>
      </c>
    </row>
    <row r="10885" spans="8:8" x14ac:dyDescent="0.25">
      <c r="H10885">
        <f t="shared" si="181"/>
        <v>0</v>
      </c>
    </row>
    <row r="10886" spans="8:8" x14ac:dyDescent="0.25">
      <c r="H10886">
        <f t="shared" si="181"/>
        <v>0</v>
      </c>
    </row>
    <row r="10887" spans="8:8" x14ac:dyDescent="0.25">
      <c r="H10887">
        <f t="shared" si="181"/>
        <v>0</v>
      </c>
    </row>
    <row r="10888" spans="8:8" x14ac:dyDescent="0.25">
      <c r="H10888">
        <f t="shared" si="181"/>
        <v>0</v>
      </c>
    </row>
    <row r="10889" spans="8:8" x14ac:dyDescent="0.25">
      <c r="H10889">
        <f t="shared" si="181"/>
        <v>0</v>
      </c>
    </row>
    <row r="10890" spans="8:8" x14ac:dyDescent="0.25">
      <c r="H10890">
        <f t="shared" si="181"/>
        <v>0</v>
      </c>
    </row>
    <row r="10891" spans="8:8" x14ac:dyDescent="0.25">
      <c r="H10891">
        <f t="shared" si="181"/>
        <v>0</v>
      </c>
    </row>
    <row r="10892" spans="8:8" x14ac:dyDescent="0.25">
      <c r="H10892">
        <f t="shared" si="181"/>
        <v>0</v>
      </c>
    </row>
    <row r="10893" spans="8:8" x14ac:dyDescent="0.25">
      <c r="H10893">
        <f t="shared" si="181"/>
        <v>0</v>
      </c>
    </row>
    <row r="10894" spans="8:8" x14ac:dyDescent="0.25">
      <c r="H10894">
        <f t="shared" si="181"/>
        <v>0</v>
      </c>
    </row>
    <row r="10895" spans="8:8" x14ac:dyDescent="0.25">
      <c r="H10895">
        <f t="shared" si="181"/>
        <v>0</v>
      </c>
    </row>
    <row r="10896" spans="8:8" x14ac:dyDescent="0.25">
      <c r="H10896">
        <f t="shared" si="181"/>
        <v>0</v>
      </c>
    </row>
    <row r="10897" spans="8:8" x14ac:dyDescent="0.25">
      <c r="H10897">
        <f t="shared" si="181"/>
        <v>0</v>
      </c>
    </row>
    <row r="10898" spans="8:8" x14ac:dyDescent="0.25">
      <c r="H10898">
        <f t="shared" si="181"/>
        <v>0</v>
      </c>
    </row>
    <row r="10899" spans="8:8" x14ac:dyDescent="0.25">
      <c r="H10899">
        <f t="shared" si="181"/>
        <v>0</v>
      </c>
    </row>
    <row r="10900" spans="8:8" x14ac:dyDescent="0.25">
      <c r="H10900">
        <f t="shared" si="181"/>
        <v>0</v>
      </c>
    </row>
    <row r="10901" spans="8:8" x14ac:dyDescent="0.25">
      <c r="H10901">
        <f t="shared" si="181"/>
        <v>0</v>
      </c>
    </row>
    <row r="10902" spans="8:8" x14ac:dyDescent="0.25">
      <c r="H10902">
        <f t="shared" si="181"/>
        <v>0</v>
      </c>
    </row>
    <row r="10903" spans="8:8" x14ac:dyDescent="0.25">
      <c r="H10903">
        <f t="shared" si="181"/>
        <v>0</v>
      </c>
    </row>
    <row r="10904" spans="8:8" x14ac:dyDescent="0.25">
      <c r="H10904">
        <f t="shared" si="181"/>
        <v>0</v>
      </c>
    </row>
    <row r="10905" spans="8:8" x14ac:dyDescent="0.25">
      <c r="H10905">
        <f t="shared" si="181"/>
        <v>0</v>
      </c>
    </row>
    <row r="10906" spans="8:8" x14ac:dyDescent="0.25">
      <c r="H10906">
        <f t="shared" si="181"/>
        <v>0</v>
      </c>
    </row>
    <row r="10907" spans="8:8" x14ac:dyDescent="0.25">
      <c r="H10907">
        <f t="shared" si="181"/>
        <v>0</v>
      </c>
    </row>
    <row r="10908" spans="8:8" x14ac:dyDescent="0.25">
      <c r="H10908">
        <f t="shared" si="181"/>
        <v>0</v>
      </c>
    </row>
    <row r="10909" spans="8:8" x14ac:dyDescent="0.25">
      <c r="H10909">
        <f t="shared" si="181"/>
        <v>0</v>
      </c>
    </row>
    <row r="10910" spans="8:8" x14ac:dyDescent="0.25">
      <c r="H10910">
        <f t="shared" si="181"/>
        <v>0</v>
      </c>
    </row>
    <row r="10911" spans="8:8" x14ac:dyDescent="0.25">
      <c r="H10911">
        <f t="shared" si="181"/>
        <v>0</v>
      </c>
    </row>
    <row r="10912" spans="8:8" x14ac:dyDescent="0.25">
      <c r="H10912">
        <f t="shared" si="181"/>
        <v>0</v>
      </c>
    </row>
    <row r="10913" spans="8:8" x14ac:dyDescent="0.25">
      <c r="H10913">
        <f t="shared" si="181"/>
        <v>0</v>
      </c>
    </row>
    <row r="10914" spans="8:8" x14ac:dyDescent="0.25">
      <c r="H10914">
        <f t="shared" si="181"/>
        <v>0</v>
      </c>
    </row>
    <row r="10915" spans="8:8" x14ac:dyDescent="0.25">
      <c r="H10915">
        <f t="shared" si="181"/>
        <v>0</v>
      </c>
    </row>
    <row r="10916" spans="8:8" x14ac:dyDescent="0.25">
      <c r="H10916">
        <f t="shared" si="181"/>
        <v>0</v>
      </c>
    </row>
    <row r="10917" spans="8:8" x14ac:dyDescent="0.25">
      <c r="H10917">
        <f t="shared" si="181"/>
        <v>0</v>
      </c>
    </row>
    <row r="10918" spans="8:8" x14ac:dyDescent="0.25">
      <c r="H10918">
        <f t="shared" si="181"/>
        <v>0</v>
      </c>
    </row>
    <row r="10919" spans="8:8" x14ac:dyDescent="0.25">
      <c r="H10919">
        <f t="shared" si="181"/>
        <v>0</v>
      </c>
    </row>
    <row r="10920" spans="8:8" x14ac:dyDescent="0.25">
      <c r="H10920">
        <f t="shared" si="181"/>
        <v>0</v>
      </c>
    </row>
    <row r="10921" spans="8:8" x14ac:dyDescent="0.25">
      <c r="H10921">
        <f t="shared" si="181"/>
        <v>0</v>
      </c>
    </row>
    <row r="10922" spans="8:8" x14ac:dyDescent="0.25">
      <c r="H10922">
        <f t="shared" si="181"/>
        <v>0</v>
      </c>
    </row>
    <row r="10923" spans="8:8" x14ac:dyDescent="0.25">
      <c r="H10923">
        <f t="shared" si="181"/>
        <v>0</v>
      </c>
    </row>
    <row r="10924" spans="8:8" x14ac:dyDescent="0.25">
      <c r="H10924">
        <f t="shared" si="181"/>
        <v>0</v>
      </c>
    </row>
    <row r="10925" spans="8:8" x14ac:dyDescent="0.25">
      <c r="H10925">
        <f t="shared" si="181"/>
        <v>0</v>
      </c>
    </row>
    <row r="10926" spans="8:8" x14ac:dyDescent="0.25">
      <c r="H10926">
        <f t="shared" si="181"/>
        <v>0</v>
      </c>
    </row>
    <row r="10927" spans="8:8" x14ac:dyDescent="0.25">
      <c r="H10927">
        <f t="shared" si="181"/>
        <v>0</v>
      </c>
    </row>
    <row r="10928" spans="8:8" x14ac:dyDescent="0.25">
      <c r="H10928">
        <f t="shared" si="181"/>
        <v>0</v>
      </c>
    </row>
    <row r="10929" spans="8:8" x14ac:dyDescent="0.25">
      <c r="H10929">
        <f t="shared" si="181"/>
        <v>0</v>
      </c>
    </row>
    <row r="10930" spans="8:8" x14ac:dyDescent="0.25">
      <c r="H10930">
        <f t="shared" si="181"/>
        <v>0</v>
      </c>
    </row>
    <row r="10931" spans="8:8" x14ac:dyDescent="0.25">
      <c r="H10931">
        <f t="shared" si="181"/>
        <v>0</v>
      </c>
    </row>
    <row r="10932" spans="8:8" x14ac:dyDescent="0.25">
      <c r="H10932">
        <f t="shared" si="181"/>
        <v>0</v>
      </c>
    </row>
    <row r="10933" spans="8:8" x14ac:dyDescent="0.25">
      <c r="H10933">
        <f t="shared" si="181"/>
        <v>0</v>
      </c>
    </row>
    <row r="10934" spans="8:8" x14ac:dyDescent="0.25">
      <c r="H10934">
        <f t="shared" si="181"/>
        <v>0</v>
      </c>
    </row>
    <row r="10935" spans="8:8" x14ac:dyDescent="0.25">
      <c r="H10935">
        <f t="shared" si="181"/>
        <v>0</v>
      </c>
    </row>
    <row r="10936" spans="8:8" x14ac:dyDescent="0.25">
      <c r="H10936">
        <f t="shared" si="181"/>
        <v>0</v>
      </c>
    </row>
    <row r="10937" spans="8:8" x14ac:dyDescent="0.25">
      <c r="H10937">
        <f t="shared" si="181"/>
        <v>0</v>
      </c>
    </row>
    <row r="10938" spans="8:8" x14ac:dyDescent="0.25">
      <c r="H10938">
        <f t="shared" si="181"/>
        <v>0</v>
      </c>
    </row>
    <row r="10939" spans="8:8" x14ac:dyDescent="0.25">
      <c r="H10939">
        <f t="shared" si="181"/>
        <v>0</v>
      </c>
    </row>
    <row r="10940" spans="8:8" x14ac:dyDescent="0.25">
      <c r="H10940">
        <f t="shared" si="181"/>
        <v>0</v>
      </c>
    </row>
    <row r="10941" spans="8:8" x14ac:dyDescent="0.25">
      <c r="H10941">
        <f t="shared" si="181"/>
        <v>0</v>
      </c>
    </row>
    <row r="10942" spans="8:8" x14ac:dyDescent="0.25">
      <c r="H10942">
        <f t="shared" si="181"/>
        <v>0</v>
      </c>
    </row>
    <row r="10943" spans="8:8" x14ac:dyDescent="0.25">
      <c r="H10943">
        <f t="shared" si="181"/>
        <v>0</v>
      </c>
    </row>
    <row r="10944" spans="8:8" x14ac:dyDescent="0.25">
      <c r="H10944">
        <f t="shared" si="181"/>
        <v>0</v>
      </c>
    </row>
    <row r="10945" spans="8:8" x14ac:dyDescent="0.25">
      <c r="H10945">
        <f t="shared" si="181"/>
        <v>0</v>
      </c>
    </row>
    <row r="10946" spans="8:8" x14ac:dyDescent="0.25">
      <c r="H10946">
        <f t="shared" si="181"/>
        <v>0</v>
      </c>
    </row>
    <row r="10947" spans="8:8" x14ac:dyDescent="0.25">
      <c r="H10947">
        <f t="shared" si="181"/>
        <v>0</v>
      </c>
    </row>
    <row r="10948" spans="8:8" x14ac:dyDescent="0.25">
      <c r="H10948">
        <f t="shared" ref="H10948:H11011" si="182">IF(ISNUMBER(E10948),E10948,0)</f>
        <v>0</v>
      </c>
    </row>
    <row r="10949" spans="8:8" x14ac:dyDescent="0.25">
      <c r="H10949">
        <f t="shared" si="182"/>
        <v>0</v>
      </c>
    </row>
    <row r="10950" spans="8:8" x14ac:dyDescent="0.25">
      <c r="H10950">
        <f t="shared" si="182"/>
        <v>0</v>
      </c>
    </row>
    <row r="10951" spans="8:8" x14ac:dyDescent="0.25">
      <c r="H10951">
        <f t="shared" si="182"/>
        <v>0</v>
      </c>
    </row>
    <row r="10952" spans="8:8" x14ac:dyDescent="0.25">
      <c r="H10952">
        <f t="shared" si="182"/>
        <v>0</v>
      </c>
    </row>
    <row r="10953" spans="8:8" x14ac:dyDescent="0.25">
      <c r="H10953">
        <f t="shared" si="182"/>
        <v>0</v>
      </c>
    </row>
    <row r="10954" spans="8:8" x14ac:dyDescent="0.25">
      <c r="H10954">
        <f t="shared" si="182"/>
        <v>0</v>
      </c>
    </row>
    <row r="10955" spans="8:8" x14ac:dyDescent="0.25">
      <c r="H10955">
        <f t="shared" si="182"/>
        <v>0</v>
      </c>
    </row>
    <row r="10956" spans="8:8" x14ac:dyDescent="0.25">
      <c r="H10956">
        <f t="shared" si="182"/>
        <v>0</v>
      </c>
    </row>
    <row r="10957" spans="8:8" x14ac:dyDescent="0.25">
      <c r="H10957">
        <f t="shared" si="182"/>
        <v>0</v>
      </c>
    </row>
    <row r="10958" spans="8:8" x14ac:dyDescent="0.25">
      <c r="H10958">
        <f t="shared" si="182"/>
        <v>0</v>
      </c>
    </row>
    <row r="10959" spans="8:8" x14ac:dyDescent="0.25">
      <c r="H10959">
        <f t="shared" si="182"/>
        <v>0</v>
      </c>
    </row>
    <row r="10960" spans="8:8" x14ac:dyDescent="0.25">
      <c r="H10960">
        <f t="shared" si="182"/>
        <v>0</v>
      </c>
    </row>
    <row r="10961" spans="8:8" x14ac:dyDescent="0.25">
      <c r="H10961">
        <f t="shared" si="182"/>
        <v>0</v>
      </c>
    </row>
    <row r="10962" spans="8:8" x14ac:dyDescent="0.25">
      <c r="H10962">
        <f t="shared" si="182"/>
        <v>0</v>
      </c>
    </row>
    <row r="10963" spans="8:8" x14ac:dyDescent="0.25">
      <c r="H10963">
        <f t="shared" si="182"/>
        <v>0</v>
      </c>
    </row>
    <row r="10964" spans="8:8" x14ac:dyDescent="0.25">
      <c r="H10964">
        <f t="shared" si="182"/>
        <v>0</v>
      </c>
    </row>
    <row r="10965" spans="8:8" x14ac:dyDescent="0.25">
      <c r="H10965">
        <f t="shared" si="182"/>
        <v>0</v>
      </c>
    </row>
    <row r="10966" spans="8:8" x14ac:dyDescent="0.25">
      <c r="H10966">
        <f t="shared" si="182"/>
        <v>0</v>
      </c>
    </row>
    <row r="10967" spans="8:8" x14ac:dyDescent="0.25">
      <c r="H10967">
        <f t="shared" si="182"/>
        <v>0</v>
      </c>
    </row>
    <row r="10968" spans="8:8" x14ac:dyDescent="0.25">
      <c r="H10968">
        <f t="shared" si="182"/>
        <v>0</v>
      </c>
    </row>
    <row r="10969" spans="8:8" x14ac:dyDescent="0.25">
      <c r="H10969">
        <f t="shared" si="182"/>
        <v>0</v>
      </c>
    </row>
    <row r="10970" spans="8:8" x14ac:dyDescent="0.25">
      <c r="H10970">
        <f t="shared" si="182"/>
        <v>0</v>
      </c>
    </row>
    <row r="10971" spans="8:8" x14ac:dyDescent="0.25">
      <c r="H10971">
        <f t="shared" si="182"/>
        <v>0</v>
      </c>
    </row>
    <row r="10972" spans="8:8" x14ac:dyDescent="0.25">
      <c r="H10972">
        <f t="shared" si="182"/>
        <v>0</v>
      </c>
    </row>
    <row r="10973" spans="8:8" x14ac:dyDescent="0.25">
      <c r="H10973">
        <f t="shared" si="182"/>
        <v>0</v>
      </c>
    </row>
    <row r="10974" spans="8:8" x14ac:dyDescent="0.25">
      <c r="H10974">
        <f t="shared" si="182"/>
        <v>0</v>
      </c>
    </row>
    <row r="10975" spans="8:8" x14ac:dyDescent="0.25">
      <c r="H10975">
        <f t="shared" si="182"/>
        <v>0</v>
      </c>
    </row>
    <row r="10976" spans="8:8" x14ac:dyDescent="0.25">
      <c r="H10976">
        <f t="shared" si="182"/>
        <v>0</v>
      </c>
    </row>
    <row r="10977" spans="8:8" x14ac:dyDescent="0.25">
      <c r="H10977">
        <f t="shared" si="182"/>
        <v>0</v>
      </c>
    </row>
    <row r="10978" spans="8:8" x14ac:dyDescent="0.25">
      <c r="H10978">
        <f t="shared" si="182"/>
        <v>0</v>
      </c>
    </row>
    <row r="10979" spans="8:8" x14ac:dyDescent="0.25">
      <c r="H10979">
        <f t="shared" si="182"/>
        <v>0</v>
      </c>
    </row>
    <row r="10980" spans="8:8" x14ac:dyDescent="0.25">
      <c r="H10980">
        <f t="shared" si="182"/>
        <v>0</v>
      </c>
    </row>
    <row r="10981" spans="8:8" x14ac:dyDescent="0.25">
      <c r="H10981">
        <f t="shared" si="182"/>
        <v>0</v>
      </c>
    </row>
    <row r="10982" spans="8:8" x14ac:dyDescent="0.25">
      <c r="H10982">
        <f t="shared" si="182"/>
        <v>0</v>
      </c>
    </row>
    <row r="10983" spans="8:8" x14ac:dyDescent="0.25">
      <c r="H10983">
        <f t="shared" si="182"/>
        <v>0</v>
      </c>
    </row>
    <row r="10984" spans="8:8" x14ac:dyDescent="0.25">
      <c r="H10984">
        <f t="shared" si="182"/>
        <v>0</v>
      </c>
    </row>
    <row r="10985" spans="8:8" x14ac:dyDescent="0.25">
      <c r="H10985">
        <f t="shared" si="182"/>
        <v>0</v>
      </c>
    </row>
    <row r="10986" spans="8:8" x14ac:dyDescent="0.25">
      <c r="H10986">
        <f t="shared" si="182"/>
        <v>0</v>
      </c>
    </row>
    <row r="10987" spans="8:8" x14ac:dyDescent="0.25">
      <c r="H10987">
        <f t="shared" si="182"/>
        <v>0</v>
      </c>
    </row>
    <row r="10988" spans="8:8" x14ac:dyDescent="0.25">
      <c r="H10988">
        <f t="shared" si="182"/>
        <v>0</v>
      </c>
    </row>
    <row r="10989" spans="8:8" x14ac:dyDescent="0.25">
      <c r="H10989">
        <f t="shared" si="182"/>
        <v>0</v>
      </c>
    </row>
    <row r="10990" spans="8:8" x14ac:dyDescent="0.25">
      <c r="H10990">
        <f t="shared" si="182"/>
        <v>0</v>
      </c>
    </row>
    <row r="10991" spans="8:8" x14ac:dyDescent="0.25">
      <c r="H10991">
        <f t="shared" si="182"/>
        <v>0</v>
      </c>
    </row>
    <row r="10992" spans="8:8" x14ac:dyDescent="0.25">
      <c r="H10992">
        <f t="shared" si="182"/>
        <v>0</v>
      </c>
    </row>
    <row r="10993" spans="8:8" x14ac:dyDescent="0.25">
      <c r="H10993">
        <f t="shared" si="182"/>
        <v>0</v>
      </c>
    </row>
    <row r="10994" spans="8:8" x14ac:dyDescent="0.25">
      <c r="H10994">
        <f t="shared" si="182"/>
        <v>0</v>
      </c>
    </row>
    <row r="10995" spans="8:8" x14ac:dyDescent="0.25">
      <c r="H10995">
        <f t="shared" si="182"/>
        <v>0</v>
      </c>
    </row>
    <row r="10996" spans="8:8" x14ac:dyDescent="0.25">
      <c r="H10996">
        <f t="shared" si="182"/>
        <v>0</v>
      </c>
    </row>
    <row r="10997" spans="8:8" x14ac:dyDescent="0.25">
      <c r="H10997">
        <f t="shared" si="182"/>
        <v>0</v>
      </c>
    </row>
    <row r="10998" spans="8:8" x14ac:dyDescent="0.25">
      <c r="H10998">
        <f t="shared" si="182"/>
        <v>0</v>
      </c>
    </row>
    <row r="10999" spans="8:8" x14ac:dyDescent="0.25">
      <c r="H10999">
        <f t="shared" si="182"/>
        <v>0</v>
      </c>
    </row>
    <row r="11000" spans="8:8" x14ac:dyDescent="0.25">
      <c r="H11000">
        <f t="shared" si="182"/>
        <v>0</v>
      </c>
    </row>
    <row r="11001" spans="8:8" x14ac:dyDescent="0.25">
      <c r="H11001">
        <f t="shared" si="182"/>
        <v>0</v>
      </c>
    </row>
    <row r="11002" spans="8:8" x14ac:dyDescent="0.25">
      <c r="H11002">
        <f t="shared" si="182"/>
        <v>0</v>
      </c>
    </row>
    <row r="11003" spans="8:8" x14ac:dyDescent="0.25">
      <c r="H11003">
        <f t="shared" si="182"/>
        <v>0</v>
      </c>
    </row>
    <row r="11004" spans="8:8" x14ac:dyDescent="0.25">
      <c r="H11004">
        <f t="shared" si="182"/>
        <v>0</v>
      </c>
    </row>
    <row r="11005" spans="8:8" x14ac:dyDescent="0.25">
      <c r="H11005">
        <f t="shared" si="182"/>
        <v>0</v>
      </c>
    </row>
    <row r="11006" spans="8:8" x14ac:dyDescent="0.25">
      <c r="H11006">
        <f t="shared" si="182"/>
        <v>0</v>
      </c>
    </row>
    <row r="11007" spans="8:8" x14ac:dyDescent="0.25">
      <c r="H11007">
        <f t="shared" si="182"/>
        <v>0</v>
      </c>
    </row>
    <row r="11008" spans="8:8" x14ac:dyDescent="0.25">
      <c r="H11008">
        <f t="shared" si="182"/>
        <v>0</v>
      </c>
    </row>
    <row r="11009" spans="8:8" x14ac:dyDescent="0.25">
      <c r="H11009">
        <f t="shared" si="182"/>
        <v>0</v>
      </c>
    </row>
    <row r="11010" spans="8:8" x14ac:dyDescent="0.25">
      <c r="H11010">
        <f t="shared" si="182"/>
        <v>0</v>
      </c>
    </row>
    <row r="11011" spans="8:8" x14ac:dyDescent="0.25">
      <c r="H11011">
        <f t="shared" si="182"/>
        <v>0</v>
      </c>
    </row>
    <row r="11012" spans="8:8" x14ac:dyDescent="0.25">
      <c r="H11012">
        <f t="shared" ref="H11012:H11075" si="183">IF(ISNUMBER(E11012),E11012,0)</f>
        <v>0</v>
      </c>
    </row>
    <row r="11013" spans="8:8" x14ac:dyDescent="0.25">
      <c r="H11013">
        <f t="shared" si="183"/>
        <v>0</v>
      </c>
    </row>
    <row r="11014" spans="8:8" x14ac:dyDescent="0.25">
      <c r="H11014">
        <f t="shared" si="183"/>
        <v>0</v>
      </c>
    </row>
    <row r="11015" spans="8:8" x14ac:dyDescent="0.25">
      <c r="H11015">
        <f t="shared" si="183"/>
        <v>0</v>
      </c>
    </row>
    <row r="11016" spans="8:8" x14ac:dyDescent="0.25">
      <c r="H11016">
        <f t="shared" si="183"/>
        <v>0</v>
      </c>
    </row>
    <row r="11017" spans="8:8" x14ac:dyDescent="0.25">
      <c r="H11017">
        <f t="shared" si="183"/>
        <v>0</v>
      </c>
    </row>
    <row r="11018" spans="8:8" x14ac:dyDescent="0.25">
      <c r="H11018">
        <f t="shared" si="183"/>
        <v>0</v>
      </c>
    </row>
    <row r="11019" spans="8:8" x14ac:dyDescent="0.25">
      <c r="H11019">
        <f t="shared" si="183"/>
        <v>0</v>
      </c>
    </row>
    <row r="11020" spans="8:8" x14ac:dyDescent="0.25">
      <c r="H11020">
        <f t="shared" si="183"/>
        <v>0</v>
      </c>
    </row>
    <row r="11021" spans="8:8" x14ac:dyDescent="0.25">
      <c r="H11021">
        <f t="shared" si="183"/>
        <v>0</v>
      </c>
    </row>
    <row r="11022" spans="8:8" x14ac:dyDescent="0.25">
      <c r="H11022">
        <f t="shared" si="183"/>
        <v>0</v>
      </c>
    </row>
    <row r="11023" spans="8:8" x14ac:dyDescent="0.25">
      <c r="H11023">
        <f t="shared" si="183"/>
        <v>0</v>
      </c>
    </row>
    <row r="11024" spans="8:8" x14ac:dyDescent="0.25">
      <c r="H11024">
        <f t="shared" si="183"/>
        <v>0</v>
      </c>
    </row>
    <row r="11025" spans="8:8" x14ac:dyDescent="0.25">
      <c r="H11025">
        <f t="shared" si="183"/>
        <v>0</v>
      </c>
    </row>
    <row r="11026" spans="8:8" x14ac:dyDescent="0.25">
      <c r="H11026">
        <f t="shared" si="183"/>
        <v>0</v>
      </c>
    </row>
    <row r="11027" spans="8:8" x14ac:dyDescent="0.25">
      <c r="H11027">
        <f t="shared" si="183"/>
        <v>0</v>
      </c>
    </row>
    <row r="11028" spans="8:8" x14ac:dyDescent="0.25">
      <c r="H11028">
        <f t="shared" si="183"/>
        <v>0</v>
      </c>
    </row>
    <row r="11029" spans="8:8" x14ac:dyDescent="0.25">
      <c r="H11029">
        <f t="shared" si="183"/>
        <v>0</v>
      </c>
    </row>
    <row r="11030" spans="8:8" x14ac:dyDescent="0.25">
      <c r="H11030">
        <f t="shared" si="183"/>
        <v>0</v>
      </c>
    </row>
    <row r="11031" spans="8:8" x14ac:dyDescent="0.25">
      <c r="H11031">
        <f t="shared" si="183"/>
        <v>0</v>
      </c>
    </row>
    <row r="11032" spans="8:8" x14ac:dyDescent="0.25">
      <c r="H11032">
        <f t="shared" si="183"/>
        <v>0</v>
      </c>
    </row>
    <row r="11033" spans="8:8" x14ac:dyDescent="0.25">
      <c r="H11033">
        <f t="shared" si="183"/>
        <v>0</v>
      </c>
    </row>
    <row r="11034" spans="8:8" x14ac:dyDescent="0.25">
      <c r="H11034">
        <f t="shared" si="183"/>
        <v>0</v>
      </c>
    </row>
    <row r="11035" spans="8:8" x14ac:dyDescent="0.25">
      <c r="H11035">
        <f t="shared" si="183"/>
        <v>0</v>
      </c>
    </row>
    <row r="11036" spans="8:8" x14ac:dyDescent="0.25">
      <c r="H11036">
        <f t="shared" si="183"/>
        <v>0</v>
      </c>
    </row>
    <row r="11037" spans="8:8" x14ac:dyDescent="0.25">
      <c r="H11037">
        <f t="shared" si="183"/>
        <v>0</v>
      </c>
    </row>
    <row r="11038" spans="8:8" x14ac:dyDescent="0.25">
      <c r="H11038">
        <f t="shared" si="183"/>
        <v>0</v>
      </c>
    </row>
    <row r="11039" spans="8:8" x14ac:dyDescent="0.25">
      <c r="H11039">
        <f t="shared" si="183"/>
        <v>0</v>
      </c>
    </row>
    <row r="11040" spans="8:8" x14ac:dyDescent="0.25">
      <c r="H11040">
        <f t="shared" si="183"/>
        <v>0</v>
      </c>
    </row>
    <row r="11041" spans="8:8" x14ac:dyDescent="0.25">
      <c r="H11041">
        <f t="shared" si="183"/>
        <v>0</v>
      </c>
    </row>
    <row r="11042" spans="8:8" x14ac:dyDescent="0.25">
      <c r="H11042">
        <f t="shared" si="183"/>
        <v>0</v>
      </c>
    </row>
    <row r="11043" spans="8:8" x14ac:dyDescent="0.25">
      <c r="H11043">
        <f t="shared" si="183"/>
        <v>0</v>
      </c>
    </row>
    <row r="11044" spans="8:8" x14ac:dyDescent="0.25">
      <c r="H11044">
        <f t="shared" si="183"/>
        <v>0</v>
      </c>
    </row>
    <row r="11045" spans="8:8" x14ac:dyDescent="0.25">
      <c r="H11045">
        <f t="shared" si="183"/>
        <v>0</v>
      </c>
    </row>
    <row r="11046" spans="8:8" x14ac:dyDescent="0.25">
      <c r="H11046">
        <f t="shared" si="183"/>
        <v>0</v>
      </c>
    </row>
    <row r="11047" spans="8:8" x14ac:dyDescent="0.25">
      <c r="H11047">
        <f t="shared" si="183"/>
        <v>0</v>
      </c>
    </row>
    <row r="11048" spans="8:8" x14ac:dyDescent="0.25">
      <c r="H11048">
        <f t="shared" si="183"/>
        <v>0</v>
      </c>
    </row>
    <row r="11049" spans="8:8" x14ac:dyDescent="0.25">
      <c r="H11049">
        <f t="shared" si="183"/>
        <v>0</v>
      </c>
    </row>
    <row r="11050" spans="8:8" x14ac:dyDescent="0.25">
      <c r="H11050">
        <f t="shared" si="183"/>
        <v>0</v>
      </c>
    </row>
    <row r="11051" spans="8:8" x14ac:dyDescent="0.25">
      <c r="H11051">
        <f t="shared" si="183"/>
        <v>0</v>
      </c>
    </row>
    <row r="11052" spans="8:8" x14ac:dyDescent="0.25">
      <c r="H11052">
        <f t="shared" si="183"/>
        <v>0</v>
      </c>
    </row>
    <row r="11053" spans="8:8" x14ac:dyDescent="0.25">
      <c r="H11053">
        <f t="shared" si="183"/>
        <v>0</v>
      </c>
    </row>
    <row r="11054" spans="8:8" x14ac:dyDescent="0.25">
      <c r="H11054">
        <f t="shared" si="183"/>
        <v>0</v>
      </c>
    </row>
    <row r="11055" spans="8:8" x14ac:dyDescent="0.25">
      <c r="H11055">
        <f t="shared" si="183"/>
        <v>0</v>
      </c>
    </row>
    <row r="11056" spans="8:8" x14ac:dyDescent="0.25">
      <c r="H11056">
        <f t="shared" si="183"/>
        <v>0</v>
      </c>
    </row>
    <row r="11057" spans="8:8" x14ac:dyDescent="0.25">
      <c r="H11057">
        <f t="shared" si="183"/>
        <v>0</v>
      </c>
    </row>
    <row r="11058" spans="8:8" x14ac:dyDescent="0.25">
      <c r="H11058">
        <f t="shared" si="183"/>
        <v>0</v>
      </c>
    </row>
    <row r="11059" spans="8:8" x14ac:dyDescent="0.25">
      <c r="H11059">
        <f t="shared" si="183"/>
        <v>0</v>
      </c>
    </row>
    <row r="11060" spans="8:8" x14ac:dyDescent="0.25">
      <c r="H11060">
        <f t="shared" si="183"/>
        <v>0</v>
      </c>
    </row>
    <row r="11061" spans="8:8" x14ac:dyDescent="0.25">
      <c r="H11061">
        <f t="shared" si="183"/>
        <v>0</v>
      </c>
    </row>
    <row r="11062" spans="8:8" x14ac:dyDescent="0.25">
      <c r="H11062">
        <f t="shared" si="183"/>
        <v>0</v>
      </c>
    </row>
    <row r="11063" spans="8:8" x14ac:dyDescent="0.25">
      <c r="H11063">
        <f t="shared" si="183"/>
        <v>0</v>
      </c>
    </row>
    <row r="11064" spans="8:8" x14ac:dyDescent="0.25">
      <c r="H11064">
        <f t="shared" si="183"/>
        <v>0</v>
      </c>
    </row>
    <row r="11065" spans="8:8" x14ac:dyDescent="0.25">
      <c r="H11065">
        <f t="shared" si="183"/>
        <v>0</v>
      </c>
    </row>
    <row r="11066" spans="8:8" x14ac:dyDescent="0.25">
      <c r="H11066">
        <f t="shared" si="183"/>
        <v>0</v>
      </c>
    </row>
    <row r="11067" spans="8:8" x14ac:dyDescent="0.25">
      <c r="H11067">
        <f t="shared" si="183"/>
        <v>0</v>
      </c>
    </row>
    <row r="11068" spans="8:8" x14ac:dyDescent="0.25">
      <c r="H11068">
        <f t="shared" si="183"/>
        <v>0</v>
      </c>
    </row>
    <row r="11069" spans="8:8" x14ac:dyDescent="0.25">
      <c r="H11069">
        <f t="shared" si="183"/>
        <v>0</v>
      </c>
    </row>
    <row r="11070" spans="8:8" x14ac:dyDescent="0.25">
      <c r="H11070">
        <f t="shared" si="183"/>
        <v>0</v>
      </c>
    </row>
    <row r="11071" spans="8:8" x14ac:dyDescent="0.25">
      <c r="H11071">
        <f t="shared" si="183"/>
        <v>0</v>
      </c>
    </row>
    <row r="11072" spans="8:8" x14ac:dyDescent="0.25">
      <c r="H11072">
        <f t="shared" si="183"/>
        <v>0</v>
      </c>
    </row>
    <row r="11073" spans="8:8" x14ac:dyDescent="0.25">
      <c r="H11073">
        <f t="shared" si="183"/>
        <v>0</v>
      </c>
    </row>
    <row r="11074" spans="8:8" x14ac:dyDescent="0.25">
      <c r="H11074">
        <f t="shared" si="183"/>
        <v>0</v>
      </c>
    </row>
    <row r="11075" spans="8:8" x14ac:dyDescent="0.25">
      <c r="H11075">
        <f t="shared" si="183"/>
        <v>0</v>
      </c>
    </row>
    <row r="11076" spans="8:8" x14ac:dyDescent="0.25">
      <c r="H11076">
        <f t="shared" ref="H11076:H11139" si="184">IF(ISNUMBER(E11076),E11076,0)</f>
        <v>0</v>
      </c>
    </row>
    <row r="11077" spans="8:8" x14ac:dyDescent="0.25">
      <c r="H11077">
        <f t="shared" si="184"/>
        <v>0</v>
      </c>
    </row>
    <row r="11078" spans="8:8" x14ac:dyDescent="0.25">
      <c r="H11078">
        <f t="shared" si="184"/>
        <v>0</v>
      </c>
    </row>
    <row r="11079" spans="8:8" x14ac:dyDescent="0.25">
      <c r="H11079">
        <f t="shared" si="184"/>
        <v>0</v>
      </c>
    </row>
    <row r="11080" spans="8:8" x14ac:dyDescent="0.25">
      <c r="H11080">
        <f t="shared" si="184"/>
        <v>0</v>
      </c>
    </row>
    <row r="11081" spans="8:8" x14ac:dyDescent="0.25">
      <c r="H11081">
        <f t="shared" si="184"/>
        <v>0</v>
      </c>
    </row>
    <row r="11082" spans="8:8" x14ac:dyDescent="0.25">
      <c r="H11082">
        <f t="shared" si="184"/>
        <v>0</v>
      </c>
    </row>
    <row r="11083" spans="8:8" x14ac:dyDescent="0.25">
      <c r="H11083">
        <f t="shared" si="184"/>
        <v>0</v>
      </c>
    </row>
    <row r="11084" spans="8:8" x14ac:dyDescent="0.25">
      <c r="H11084">
        <f t="shared" si="184"/>
        <v>0</v>
      </c>
    </row>
    <row r="11085" spans="8:8" x14ac:dyDescent="0.25">
      <c r="H11085">
        <f t="shared" si="184"/>
        <v>0</v>
      </c>
    </row>
    <row r="11086" spans="8:8" x14ac:dyDescent="0.25">
      <c r="H11086">
        <f t="shared" si="184"/>
        <v>0</v>
      </c>
    </row>
    <row r="11087" spans="8:8" x14ac:dyDescent="0.25">
      <c r="H11087">
        <f t="shared" si="184"/>
        <v>0</v>
      </c>
    </row>
    <row r="11088" spans="8:8" x14ac:dyDescent="0.25">
      <c r="H11088">
        <f t="shared" si="184"/>
        <v>0</v>
      </c>
    </row>
    <row r="11089" spans="8:8" x14ac:dyDescent="0.25">
      <c r="H11089">
        <f t="shared" si="184"/>
        <v>0</v>
      </c>
    </row>
    <row r="11090" spans="8:8" x14ac:dyDescent="0.25">
      <c r="H11090">
        <f t="shared" si="184"/>
        <v>0</v>
      </c>
    </row>
    <row r="11091" spans="8:8" x14ac:dyDescent="0.25">
      <c r="H11091">
        <f t="shared" si="184"/>
        <v>0</v>
      </c>
    </row>
    <row r="11092" spans="8:8" x14ac:dyDescent="0.25">
      <c r="H11092">
        <f t="shared" si="184"/>
        <v>0</v>
      </c>
    </row>
    <row r="11093" spans="8:8" x14ac:dyDescent="0.25">
      <c r="H11093">
        <f t="shared" si="184"/>
        <v>0</v>
      </c>
    </row>
    <row r="11094" spans="8:8" x14ac:dyDescent="0.25">
      <c r="H11094">
        <f t="shared" si="184"/>
        <v>0</v>
      </c>
    </row>
    <row r="11095" spans="8:8" x14ac:dyDescent="0.25">
      <c r="H11095">
        <f t="shared" si="184"/>
        <v>0</v>
      </c>
    </row>
    <row r="11096" spans="8:8" x14ac:dyDescent="0.25">
      <c r="H11096">
        <f t="shared" si="184"/>
        <v>0</v>
      </c>
    </row>
    <row r="11097" spans="8:8" x14ac:dyDescent="0.25">
      <c r="H11097">
        <f t="shared" si="184"/>
        <v>0</v>
      </c>
    </row>
    <row r="11098" spans="8:8" x14ac:dyDescent="0.25">
      <c r="H11098">
        <f t="shared" si="184"/>
        <v>0</v>
      </c>
    </row>
    <row r="11099" spans="8:8" x14ac:dyDescent="0.25">
      <c r="H11099">
        <f t="shared" si="184"/>
        <v>0</v>
      </c>
    </row>
    <row r="11100" spans="8:8" x14ac:dyDescent="0.25">
      <c r="H11100">
        <f t="shared" si="184"/>
        <v>0</v>
      </c>
    </row>
    <row r="11101" spans="8:8" x14ac:dyDescent="0.25">
      <c r="H11101">
        <f t="shared" si="184"/>
        <v>0</v>
      </c>
    </row>
    <row r="11102" spans="8:8" x14ac:dyDescent="0.25">
      <c r="H11102">
        <f t="shared" si="184"/>
        <v>0</v>
      </c>
    </row>
    <row r="11103" spans="8:8" x14ac:dyDescent="0.25">
      <c r="H11103">
        <f t="shared" si="184"/>
        <v>0</v>
      </c>
    </row>
    <row r="11104" spans="8:8" x14ac:dyDescent="0.25">
      <c r="H11104">
        <f t="shared" si="184"/>
        <v>0</v>
      </c>
    </row>
    <row r="11105" spans="8:8" x14ac:dyDescent="0.25">
      <c r="H11105">
        <f t="shared" si="184"/>
        <v>0</v>
      </c>
    </row>
    <row r="11106" spans="8:8" x14ac:dyDescent="0.25">
      <c r="H11106">
        <f t="shared" si="184"/>
        <v>0</v>
      </c>
    </row>
    <row r="11107" spans="8:8" x14ac:dyDescent="0.25">
      <c r="H11107">
        <f t="shared" si="184"/>
        <v>0</v>
      </c>
    </row>
    <row r="11108" spans="8:8" x14ac:dyDescent="0.25">
      <c r="H11108">
        <f t="shared" si="184"/>
        <v>0</v>
      </c>
    </row>
    <row r="11109" spans="8:8" x14ac:dyDescent="0.25">
      <c r="H11109">
        <f t="shared" si="184"/>
        <v>0</v>
      </c>
    </row>
    <row r="11110" spans="8:8" x14ac:dyDescent="0.25">
      <c r="H11110">
        <f t="shared" si="184"/>
        <v>0</v>
      </c>
    </row>
    <row r="11111" spans="8:8" x14ac:dyDescent="0.25">
      <c r="H11111">
        <f t="shared" si="184"/>
        <v>0</v>
      </c>
    </row>
    <row r="11112" spans="8:8" x14ac:dyDescent="0.25">
      <c r="H11112">
        <f t="shared" si="184"/>
        <v>0</v>
      </c>
    </row>
    <row r="11113" spans="8:8" x14ac:dyDescent="0.25">
      <c r="H11113">
        <f t="shared" si="184"/>
        <v>0</v>
      </c>
    </row>
    <row r="11114" spans="8:8" x14ac:dyDescent="0.25">
      <c r="H11114">
        <f t="shared" si="184"/>
        <v>0</v>
      </c>
    </row>
    <row r="11115" spans="8:8" x14ac:dyDescent="0.25">
      <c r="H11115">
        <f t="shared" si="184"/>
        <v>0</v>
      </c>
    </row>
    <row r="11116" spans="8:8" x14ac:dyDescent="0.25">
      <c r="H11116">
        <f t="shared" si="184"/>
        <v>0</v>
      </c>
    </row>
    <row r="11117" spans="8:8" x14ac:dyDescent="0.25">
      <c r="H11117">
        <f t="shared" si="184"/>
        <v>0</v>
      </c>
    </row>
    <row r="11118" spans="8:8" x14ac:dyDescent="0.25">
      <c r="H11118">
        <f t="shared" si="184"/>
        <v>0</v>
      </c>
    </row>
    <row r="11119" spans="8:8" x14ac:dyDescent="0.25">
      <c r="H11119">
        <f t="shared" si="184"/>
        <v>0</v>
      </c>
    </row>
    <row r="11120" spans="8:8" x14ac:dyDescent="0.25">
      <c r="H11120">
        <f t="shared" si="184"/>
        <v>0</v>
      </c>
    </row>
    <row r="11121" spans="8:8" x14ac:dyDescent="0.25">
      <c r="H11121">
        <f t="shared" si="184"/>
        <v>0</v>
      </c>
    </row>
    <row r="11122" spans="8:8" x14ac:dyDescent="0.25">
      <c r="H11122">
        <f t="shared" si="184"/>
        <v>0</v>
      </c>
    </row>
    <row r="11123" spans="8:8" x14ac:dyDescent="0.25">
      <c r="H11123">
        <f t="shared" si="184"/>
        <v>0</v>
      </c>
    </row>
    <row r="11124" spans="8:8" x14ac:dyDescent="0.25">
      <c r="H11124">
        <f t="shared" si="184"/>
        <v>0</v>
      </c>
    </row>
    <row r="11125" spans="8:8" x14ac:dyDescent="0.25">
      <c r="H11125">
        <f t="shared" si="184"/>
        <v>0</v>
      </c>
    </row>
    <row r="11126" spans="8:8" x14ac:dyDescent="0.25">
      <c r="H11126">
        <f t="shared" si="184"/>
        <v>0</v>
      </c>
    </row>
    <row r="11127" spans="8:8" x14ac:dyDescent="0.25">
      <c r="H11127">
        <f t="shared" si="184"/>
        <v>0</v>
      </c>
    </row>
    <row r="11128" spans="8:8" x14ac:dyDescent="0.25">
      <c r="H11128">
        <f t="shared" si="184"/>
        <v>0</v>
      </c>
    </row>
    <row r="11129" spans="8:8" x14ac:dyDescent="0.25">
      <c r="H11129">
        <f t="shared" si="184"/>
        <v>0</v>
      </c>
    </row>
    <row r="11130" spans="8:8" x14ac:dyDescent="0.25">
      <c r="H11130">
        <f t="shared" si="184"/>
        <v>0</v>
      </c>
    </row>
    <row r="11131" spans="8:8" x14ac:dyDescent="0.25">
      <c r="H11131">
        <f t="shared" si="184"/>
        <v>0</v>
      </c>
    </row>
    <row r="11132" spans="8:8" x14ac:dyDescent="0.25">
      <c r="H11132">
        <f t="shared" si="184"/>
        <v>0</v>
      </c>
    </row>
    <row r="11133" spans="8:8" x14ac:dyDescent="0.25">
      <c r="H11133">
        <f t="shared" si="184"/>
        <v>0</v>
      </c>
    </row>
    <row r="11134" spans="8:8" x14ac:dyDescent="0.25">
      <c r="H11134">
        <f t="shared" si="184"/>
        <v>0</v>
      </c>
    </row>
    <row r="11135" spans="8:8" x14ac:dyDescent="0.25">
      <c r="H11135">
        <f t="shared" si="184"/>
        <v>0</v>
      </c>
    </row>
    <row r="11136" spans="8:8" x14ac:dyDescent="0.25">
      <c r="H11136">
        <f t="shared" si="184"/>
        <v>0</v>
      </c>
    </row>
    <row r="11137" spans="8:8" x14ac:dyDescent="0.25">
      <c r="H11137">
        <f t="shared" si="184"/>
        <v>0</v>
      </c>
    </row>
    <row r="11138" spans="8:8" x14ac:dyDescent="0.25">
      <c r="H11138">
        <f t="shared" si="184"/>
        <v>0</v>
      </c>
    </row>
    <row r="11139" spans="8:8" x14ac:dyDescent="0.25">
      <c r="H11139">
        <f t="shared" si="184"/>
        <v>0</v>
      </c>
    </row>
    <row r="11140" spans="8:8" x14ac:dyDescent="0.25">
      <c r="H11140">
        <f t="shared" ref="H11140:H11203" si="185">IF(ISNUMBER(E11140),E11140,0)</f>
        <v>0</v>
      </c>
    </row>
    <row r="11141" spans="8:8" x14ac:dyDescent="0.25">
      <c r="H11141">
        <f t="shared" si="185"/>
        <v>0</v>
      </c>
    </row>
    <row r="11142" spans="8:8" x14ac:dyDescent="0.25">
      <c r="H11142">
        <f t="shared" si="185"/>
        <v>0</v>
      </c>
    </row>
    <row r="11143" spans="8:8" x14ac:dyDescent="0.25">
      <c r="H11143">
        <f t="shared" si="185"/>
        <v>0</v>
      </c>
    </row>
    <row r="11144" spans="8:8" x14ac:dyDescent="0.25">
      <c r="H11144">
        <f t="shared" si="185"/>
        <v>0</v>
      </c>
    </row>
    <row r="11145" spans="8:8" x14ac:dyDescent="0.25">
      <c r="H11145">
        <f t="shared" si="185"/>
        <v>0</v>
      </c>
    </row>
    <row r="11146" spans="8:8" x14ac:dyDescent="0.25">
      <c r="H11146">
        <f t="shared" si="185"/>
        <v>0</v>
      </c>
    </row>
    <row r="11147" spans="8:8" x14ac:dyDescent="0.25">
      <c r="H11147">
        <f t="shared" si="185"/>
        <v>0</v>
      </c>
    </row>
    <row r="11148" spans="8:8" x14ac:dyDescent="0.25">
      <c r="H11148">
        <f t="shared" si="185"/>
        <v>0</v>
      </c>
    </row>
    <row r="11149" spans="8:8" x14ac:dyDescent="0.25">
      <c r="H11149">
        <f t="shared" si="185"/>
        <v>0</v>
      </c>
    </row>
    <row r="11150" spans="8:8" x14ac:dyDescent="0.25">
      <c r="H11150">
        <f t="shared" si="185"/>
        <v>0</v>
      </c>
    </row>
    <row r="11151" spans="8:8" x14ac:dyDescent="0.25">
      <c r="H11151">
        <f t="shared" si="185"/>
        <v>0</v>
      </c>
    </row>
    <row r="11152" spans="8:8" x14ac:dyDescent="0.25">
      <c r="H11152">
        <f t="shared" si="185"/>
        <v>0</v>
      </c>
    </row>
    <row r="11153" spans="8:8" x14ac:dyDescent="0.25">
      <c r="H11153">
        <f t="shared" si="185"/>
        <v>0</v>
      </c>
    </row>
    <row r="11154" spans="8:8" x14ac:dyDescent="0.25">
      <c r="H11154">
        <f t="shared" si="185"/>
        <v>0</v>
      </c>
    </row>
    <row r="11155" spans="8:8" x14ac:dyDescent="0.25">
      <c r="H11155">
        <f t="shared" si="185"/>
        <v>0</v>
      </c>
    </row>
    <row r="11156" spans="8:8" x14ac:dyDescent="0.25">
      <c r="H11156">
        <f t="shared" si="185"/>
        <v>0</v>
      </c>
    </row>
    <row r="11157" spans="8:8" x14ac:dyDescent="0.25">
      <c r="H11157">
        <f t="shared" si="185"/>
        <v>0</v>
      </c>
    </row>
    <row r="11158" spans="8:8" x14ac:dyDescent="0.25">
      <c r="H11158">
        <f t="shared" si="185"/>
        <v>0</v>
      </c>
    </row>
    <row r="11159" spans="8:8" x14ac:dyDescent="0.25">
      <c r="H11159">
        <f t="shared" si="185"/>
        <v>0</v>
      </c>
    </row>
    <row r="11160" spans="8:8" x14ac:dyDescent="0.25">
      <c r="H11160">
        <f t="shared" si="185"/>
        <v>0</v>
      </c>
    </row>
    <row r="11161" spans="8:8" x14ac:dyDescent="0.25">
      <c r="H11161">
        <f t="shared" si="185"/>
        <v>0</v>
      </c>
    </row>
    <row r="11162" spans="8:8" x14ac:dyDescent="0.25">
      <c r="H11162">
        <f t="shared" si="185"/>
        <v>0</v>
      </c>
    </row>
    <row r="11163" spans="8:8" x14ac:dyDescent="0.25">
      <c r="H11163">
        <f t="shared" si="185"/>
        <v>0</v>
      </c>
    </row>
    <row r="11164" spans="8:8" x14ac:dyDescent="0.25">
      <c r="H11164">
        <f t="shared" si="185"/>
        <v>0</v>
      </c>
    </row>
    <row r="11165" spans="8:8" x14ac:dyDescent="0.25">
      <c r="H11165">
        <f t="shared" si="185"/>
        <v>0</v>
      </c>
    </row>
    <row r="11166" spans="8:8" x14ac:dyDescent="0.25">
      <c r="H11166">
        <f t="shared" si="185"/>
        <v>0</v>
      </c>
    </row>
    <row r="11167" spans="8:8" x14ac:dyDescent="0.25">
      <c r="H11167">
        <f t="shared" si="185"/>
        <v>0</v>
      </c>
    </row>
    <row r="11168" spans="8:8" x14ac:dyDescent="0.25">
      <c r="H11168">
        <f t="shared" si="185"/>
        <v>0</v>
      </c>
    </row>
    <row r="11169" spans="8:8" x14ac:dyDescent="0.25">
      <c r="H11169">
        <f t="shared" si="185"/>
        <v>0</v>
      </c>
    </row>
    <row r="11170" spans="8:8" x14ac:dyDescent="0.25">
      <c r="H11170">
        <f t="shared" si="185"/>
        <v>0</v>
      </c>
    </row>
    <row r="11171" spans="8:8" x14ac:dyDescent="0.25">
      <c r="H11171">
        <f t="shared" si="185"/>
        <v>0</v>
      </c>
    </row>
    <row r="11172" spans="8:8" x14ac:dyDescent="0.25">
      <c r="H11172">
        <f t="shared" si="185"/>
        <v>0</v>
      </c>
    </row>
    <row r="11173" spans="8:8" x14ac:dyDescent="0.25">
      <c r="H11173">
        <f t="shared" si="185"/>
        <v>0</v>
      </c>
    </row>
    <row r="11174" spans="8:8" x14ac:dyDescent="0.25">
      <c r="H11174">
        <f t="shared" si="185"/>
        <v>0</v>
      </c>
    </row>
    <row r="11175" spans="8:8" x14ac:dyDescent="0.25">
      <c r="H11175">
        <f t="shared" si="185"/>
        <v>0</v>
      </c>
    </row>
    <row r="11176" spans="8:8" x14ac:dyDescent="0.25">
      <c r="H11176">
        <f t="shared" si="185"/>
        <v>0</v>
      </c>
    </row>
    <row r="11177" spans="8:8" x14ac:dyDescent="0.25">
      <c r="H11177">
        <f t="shared" si="185"/>
        <v>0</v>
      </c>
    </row>
    <row r="11178" spans="8:8" x14ac:dyDescent="0.25">
      <c r="H11178">
        <f t="shared" si="185"/>
        <v>0</v>
      </c>
    </row>
    <row r="11179" spans="8:8" x14ac:dyDescent="0.25">
      <c r="H11179">
        <f t="shared" si="185"/>
        <v>0</v>
      </c>
    </row>
    <row r="11180" spans="8:8" x14ac:dyDescent="0.25">
      <c r="H11180">
        <f t="shared" si="185"/>
        <v>0</v>
      </c>
    </row>
    <row r="11181" spans="8:8" x14ac:dyDescent="0.25">
      <c r="H11181">
        <f t="shared" si="185"/>
        <v>0</v>
      </c>
    </row>
    <row r="11182" spans="8:8" x14ac:dyDescent="0.25">
      <c r="H11182">
        <f t="shared" si="185"/>
        <v>0</v>
      </c>
    </row>
    <row r="11183" spans="8:8" x14ac:dyDescent="0.25">
      <c r="H11183">
        <f t="shared" si="185"/>
        <v>0</v>
      </c>
    </row>
    <row r="11184" spans="8:8" x14ac:dyDescent="0.25">
      <c r="H11184">
        <f t="shared" si="185"/>
        <v>0</v>
      </c>
    </row>
    <row r="11185" spans="8:8" x14ac:dyDescent="0.25">
      <c r="H11185">
        <f t="shared" si="185"/>
        <v>0</v>
      </c>
    </row>
    <row r="11186" spans="8:8" x14ac:dyDescent="0.25">
      <c r="H11186">
        <f t="shared" si="185"/>
        <v>0</v>
      </c>
    </row>
    <row r="11187" spans="8:8" x14ac:dyDescent="0.25">
      <c r="H11187">
        <f t="shared" si="185"/>
        <v>0</v>
      </c>
    </row>
    <row r="11188" spans="8:8" x14ac:dyDescent="0.25">
      <c r="H11188">
        <f t="shared" si="185"/>
        <v>0</v>
      </c>
    </row>
    <row r="11189" spans="8:8" x14ac:dyDescent="0.25">
      <c r="H11189">
        <f t="shared" si="185"/>
        <v>0</v>
      </c>
    </row>
    <row r="11190" spans="8:8" x14ac:dyDescent="0.25">
      <c r="H11190">
        <f t="shared" si="185"/>
        <v>0</v>
      </c>
    </row>
    <row r="11191" spans="8:8" x14ac:dyDescent="0.25">
      <c r="H11191">
        <f t="shared" si="185"/>
        <v>0</v>
      </c>
    </row>
    <row r="11192" spans="8:8" x14ac:dyDescent="0.25">
      <c r="H11192">
        <f t="shared" si="185"/>
        <v>0</v>
      </c>
    </row>
    <row r="11193" spans="8:8" x14ac:dyDescent="0.25">
      <c r="H11193">
        <f t="shared" si="185"/>
        <v>0</v>
      </c>
    </row>
    <row r="11194" spans="8:8" x14ac:dyDescent="0.25">
      <c r="H11194">
        <f t="shared" si="185"/>
        <v>0</v>
      </c>
    </row>
    <row r="11195" spans="8:8" x14ac:dyDescent="0.25">
      <c r="H11195">
        <f t="shared" si="185"/>
        <v>0</v>
      </c>
    </row>
    <row r="11196" spans="8:8" x14ac:dyDescent="0.25">
      <c r="H11196">
        <f t="shared" si="185"/>
        <v>0</v>
      </c>
    </row>
    <row r="11197" spans="8:8" x14ac:dyDescent="0.25">
      <c r="H11197">
        <f t="shared" si="185"/>
        <v>0</v>
      </c>
    </row>
    <row r="11198" spans="8:8" x14ac:dyDescent="0.25">
      <c r="H11198">
        <f t="shared" si="185"/>
        <v>0</v>
      </c>
    </row>
    <row r="11199" spans="8:8" x14ac:dyDescent="0.25">
      <c r="H11199">
        <f t="shared" si="185"/>
        <v>0</v>
      </c>
    </row>
    <row r="11200" spans="8:8" x14ac:dyDescent="0.25">
      <c r="H11200">
        <f t="shared" si="185"/>
        <v>0</v>
      </c>
    </row>
    <row r="11201" spans="8:8" x14ac:dyDescent="0.25">
      <c r="H11201">
        <f t="shared" si="185"/>
        <v>0</v>
      </c>
    </row>
    <row r="11202" spans="8:8" x14ac:dyDescent="0.25">
      <c r="H11202">
        <f t="shared" si="185"/>
        <v>0</v>
      </c>
    </row>
    <row r="11203" spans="8:8" x14ac:dyDescent="0.25">
      <c r="H11203">
        <f t="shared" si="185"/>
        <v>0</v>
      </c>
    </row>
    <row r="11204" spans="8:8" x14ac:dyDescent="0.25">
      <c r="H11204">
        <f t="shared" ref="H11204:H11267" si="186">IF(ISNUMBER(E11204),E11204,0)</f>
        <v>0</v>
      </c>
    </row>
    <row r="11205" spans="8:8" x14ac:dyDescent="0.25">
      <c r="H11205">
        <f t="shared" si="186"/>
        <v>0</v>
      </c>
    </row>
    <row r="11206" spans="8:8" x14ac:dyDescent="0.25">
      <c r="H11206">
        <f t="shared" si="186"/>
        <v>0</v>
      </c>
    </row>
    <row r="11207" spans="8:8" x14ac:dyDescent="0.25">
      <c r="H11207">
        <f t="shared" si="186"/>
        <v>0</v>
      </c>
    </row>
    <row r="11208" spans="8:8" x14ac:dyDescent="0.25">
      <c r="H11208">
        <f t="shared" si="186"/>
        <v>0</v>
      </c>
    </row>
    <row r="11209" spans="8:8" x14ac:dyDescent="0.25">
      <c r="H11209">
        <f t="shared" si="186"/>
        <v>0</v>
      </c>
    </row>
    <row r="11210" spans="8:8" x14ac:dyDescent="0.25">
      <c r="H11210">
        <f t="shared" si="186"/>
        <v>0</v>
      </c>
    </row>
    <row r="11211" spans="8:8" x14ac:dyDescent="0.25">
      <c r="H11211">
        <f t="shared" si="186"/>
        <v>0</v>
      </c>
    </row>
    <row r="11212" spans="8:8" x14ac:dyDescent="0.25">
      <c r="H11212">
        <f t="shared" si="186"/>
        <v>0</v>
      </c>
    </row>
    <row r="11213" spans="8:8" x14ac:dyDescent="0.25">
      <c r="H11213">
        <f t="shared" si="186"/>
        <v>0</v>
      </c>
    </row>
    <row r="11214" spans="8:8" x14ac:dyDescent="0.25">
      <c r="H11214">
        <f t="shared" si="186"/>
        <v>0</v>
      </c>
    </row>
    <row r="11215" spans="8:8" x14ac:dyDescent="0.25">
      <c r="H11215">
        <f t="shared" si="186"/>
        <v>0</v>
      </c>
    </row>
    <row r="11216" spans="8:8" x14ac:dyDescent="0.25">
      <c r="H11216">
        <f t="shared" si="186"/>
        <v>0</v>
      </c>
    </row>
    <row r="11217" spans="8:8" x14ac:dyDescent="0.25">
      <c r="H11217">
        <f t="shared" si="186"/>
        <v>0</v>
      </c>
    </row>
    <row r="11218" spans="8:8" x14ac:dyDescent="0.25">
      <c r="H11218">
        <f t="shared" si="186"/>
        <v>0</v>
      </c>
    </row>
    <row r="11219" spans="8:8" x14ac:dyDescent="0.25">
      <c r="H11219">
        <f t="shared" si="186"/>
        <v>0</v>
      </c>
    </row>
    <row r="11220" spans="8:8" x14ac:dyDescent="0.25">
      <c r="H11220">
        <f t="shared" si="186"/>
        <v>0</v>
      </c>
    </row>
    <row r="11221" spans="8:8" x14ac:dyDescent="0.25">
      <c r="H11221">
        <f t="shared" si="186"/>
        <v>0</v>
      </c>
    </row>
    <row r="11222" spans="8:8" x14ac:dyDescent="0.25">
      <c r="H11222">
        <f t="shared" si="186"/>
        <v>0</v>
      </c>
    </row>
    <row r="11223" spans="8:8" x14ac:dyDescent="0.25">
      <c r="H11223">
        <f t="shared" si="186"/>
        <v>0</v>
      </c>
    </row>
    <row r="11224" spans="8:8" x14ac:dyDescent="0.25">
      <c r="H11224">
        <f t="shared" si="186"/>
        <v>0</v>
      </c>
    </row>
    <row r="11225" spans="8:8" x14ac:dyDescent="0.25">
      <c r="H11225">
        <f t="shared" si="186"/>
        <v>0</v>
      </c>
    </row>
    <row r="11226" spans="8:8" x14ac:dyDescent="0.25">
      <c r="H11226">
        <f t="shared" si="186"/>
        <v>0</v>
      </c>
    </row>
    <row r="11227" spans="8:8" x14ac:dyDescent="0.25">
      <c r="H11227">
        <f t="shared" si="186"/>
        <v>0</v>
      </c>
    </row>
    <row r="11228" spans="8:8" x14ac:dyDescent="0.25">
      <c r="H11228">
        <f t="shared" si="186"/>
        <v>0</v>
      </c>
    </row>
    <row r="11229" spans="8:8" x14ac:dyDescent="0.25">
      <c r="H11229">
        <f t="shared" si="186"/>
        <v>0</v>
      </c>
    </row>
    <row r="11230" spans="8:8" x14ac:dyDescent="0.25">
      <c r="H11230">
        <f t="shared" si="186"/>
        <v>0</v>
      </c>
    </row>
    <row r="11231" spans="8:8" x14ac:dyDescent="0.25">
      <c r="H11231">
        <f t="shared" si="186"/>
        <v>0</v>
      </c>
    </row>
    <row r="11232" spans="8:8" x14ac:dyDescent="0.25">
      <c r="H11232">
        <f t="shared" si="186"/>
        <v>0</v>
      </c>
    </row>
    <row r="11233" spans="8:8" x14ac:dyDescent="0.25">
      <c r="H11233">
        <f t="shared" si="186"/>
        <v>0</v>
      </c>
    </row>
    <row r="11234" spans="8:8" x14ac:dyDescent="0.25">
      <c r="H11234">
        <f t="shared" si="186"/>
        <v>0</v>
      </c>
    </row>
    <row r="11235" spans="8:8" x14ac:dyDescent="0.25">
      <c r="H11235">
        <f t="shared" si="186"/>
        <v>0</v>
      </c>
    </row>
    <row r="11236" spans="8:8" x14ac:dyDescent="0.25">
      <c r="H11236">
        <f t="shared" si="186"/>
        <v>0</v>
      </c>
    </row>
    <row r="11237" spans="8:8" x14ac:dyDescent="0.25">
      <c r="H11237">
        <f t="shared" si="186"/>
        <v>0</v>
      </c>
    </row>
    <row r="11238" spans="8:8" x14ac:dyDescent="0.25">
      <c r="H11238">
        <f t="shared" si="186"/>
        <v>0</v>
      </c>
    </row>
    <row r="11239" spans="8:8" x14ac:dyDescent="0.25">
      <c r="H11239">
        <f t="shared" si="186"/>
        <v>0</v>
      </c>
    </row>
    <row r="11240" spans="8:8" x14ac:dyDescent="0.25">
      <c r="H11240">
        <f t="shared" si="186"/>
        <v>0</v>
      </c>
    </row>
    <row r="11241" spans="8:8" x14ac:dyDescent="0.25">
      <c r="H11241">
        <f t="shared" si="186"/>
        <v>0</v>
      </c>
    </row>
    <row r="11242" spans="8:8" x14ac:dyDescent="0.25">
      <c r="H11242">
        <f t="shared" si="186"/>
        <v>0</v>
      </c>
    </row>
    <row r="11243" spans="8:8" x14ac:dyDescent="0.25">
      <c r="H11243">
        <f t="shared" si="186"/>
        <v>0</v>
      </c>
    </row>
    <row r="11244" spans="8:8" x14ac:dyDescent="0.25">
      <c r="H11244">
        <f t="shared" si="186"/>
        <v>0</v>
      </c>
    </row>
    <row r="11245" spans="8:8" x14ac:dyDescent="0.25">
      <c r="H11245">
        <f t="shared" si="186"/>
        <v>0</v>
      </c>
    </row>
    <row r="11246" spans="8:8" x14ac:dyDescent="0.25">
      <c r="H11246">
        <f t="shared" si="186"/>
        <v>0</v>
      </c>
    </row>
    <row r="11247" spans="8:8" x14ac:dyDescent="0.25">
      <c r="H11247">
        <f t="shared" si="186"/>
        <v>0</v>
      </c>
    </row>
    <row r="11248" spans="8:8" x14ac:dyDescent="0.25">
      <c r="H11248">
        <f t="shared" si="186"/>
        <v>0</v>
      </c>
    </row>
    <row r="11249" spans="8:8" x14ac:dyDescent="0.25">
      <c r="H11249">
        <f t="shared" si="186"/>
        <v>0</v>
      </c>
    </row>
    <row r="11250" spans="8:8" x14ac:dyDescent="0.25">
      <c r="H11250">
        <f t="shared" si="186"/>
        <v>0</v>
      </c>
    </row>
    <row r="11251" spans="8:8" x14ac:dyDescent="0.25">
      <c r="H11251">
        <f t="shared" si="186"/>
        <v>0</v>
      </c>
    </row>
    <row r="11252" spans="8:8" x14ac:dyDescent="0.25">
      <c r="H11252">
        <f t="shared" si="186"/>
        <v>0</v>
      </c>
    </row>
    <row r="11253" spans="8:8" x14ac:dyDescent="0.25">
      <c r="H11253">
        <f t="shared" si="186"/>
        <v>0</v>
      </c>
    </row>
    <row r="11254" spans="8:8" x14ac:dyDescent="0.25">
      <c r="H11254">
        <f t="shared" si="186"/>
        <v>0</v>
      </c>
    </row>
    <row r="11255" spans="8:8" x14ac:dyDescent="0.25">
      <c r="H11255">
        <f t="shared" si="186"/>
        <v>0</v>
      </c>
    </row>
    <row r="11256" spans="8:8" x14ac:dyDescent="0.25">
      <c r="H11256">
        <f t="shared" si="186"/>
        <v>0</v>
      </c>
    </row>
    <row r="11257" spans="8:8" x14ac:dyDescent="0.25">
      <c r="H11257">
        <f t="shared" si="186"/>
        <v>0</v>
      </c>
    </row>
    <row r="11258" spans="8:8" x14ac:dyDescent="0.25">
      <c r="H11258">
        <f t="shared" si="186"/>
        <v>0</v>
      </c>
    </row>
    <row r="11259" spans="8:8" x14ac:dyDescent="0.25">
      <c r="H11259">
        <f t="shared" si="186"/>
        <v>0</v>
      </c>
    </row>
    <row r="11260" spans="8:8" x14ac:dyDescent="0.25">
      <c r="H11260">
        <f t="shared" si="186"/>
        <v>0</v>
      </c>
    </row>
    <row r="11261" spans="8:8" x14ac:dyDescent="0.25">
      <c r="H11261">
        <f t="shared" si="186"/>
        <v>0</v>
      </c>
    </row>
    <row r="11262" spans="8:8" x14ac:dyDescent="0.25">
      <c r="H11262">
        <f t="shared" si="186"/>
        <v>0</v>
      </c>
    </row>
    <row r="11263" spans="8:8" x14ac:dyDescent="0.25">
      <c r="H11263">
        <f t="shared" si="186"/>
        <v>0</v>
      </c>
    </row>
    <row r="11264" spans="8:8" x14ac:dyDescent="0.25">
      <c r="H11264">
        <f t="shared" si="186"/>
        <v>0</v>
      </c>
    </row>
    <row r="11265" spans="8:8" x14ac:dyDescent="0.25">
      <c r="H11265">
        <f t="shared" si="186"/>
        <v>0</v>
      </c>
    </row>
    <row r="11266" spans="8:8" x14ac:dyDescent="0.25">
      <c r="H11266">
        <f t="shared" si="186"/>
        <v>0</v>
      </c>
    </row>
    <row r="11267" spans="8:8" x14ac:dyDescent="0.25">
      <c r="H11267">
        <f t="shared" si="186"/>
        <v>0</v>
      </c>
    </row>
    <row r="11268" spans="8:8" x14ac:dyDescent="0.25">
      <c r="H11268">
        <f t="shared" ref="H11268:H11331" si="187">IF(ISNUMBER(E11268),E11268,0)</f>
        <v>0</v>
      </c>
    </row>
    <row r="11269" spans="8:8" x14ac:dyDescent="0.25">
      <c r="H11269">
        <f t="shared" si="187"/>
        <v>0</v>
      </c>
    </row>
    <row r="11270" spans="8:8" x14ac:dyDescent="0.25">
      <c r="H11270">
        <f t="shared" si="187"/>
        <v>0</v>
      </c>
    </row>
    <row r="11271" spans="8:8" x14ac:dyDescent="0.25">
      <c r="H11271">
        <f t="shared" si="187"/>
        <v>0</v>
      </c>
    </row>
    <row r="11272" spans="8:8" x14ac:dyDescent="0.25">
      <c r="H11272">
        <f t="shared" si="187"/>
        <v>0</v>
      </c>
    </row>
    <row r="11273" spans="8:8" x14ac:dyDescent="0.25">
      <c r="H11273">
        <f t="shared" si="187"/>
        <v>0</v>
      </c>
    </row>
    <row r="11274" spans="8:8" x14ac:dyDescent="0.25">
      <c r="H11274">
        <f t="shared" si="187"/>
        <v>0</v>
      </c>
    </row>
    <row r="11275" spans="8:8" x14ac:dyDescent="0.25">
      <c r="H11275">
        <f t="shared" si="187"/>
        <v>0</v>
      </c>
    </row>
    <row r="11276" spans="8:8" x14ac:dyDescent="0.25">
      <c r="H11276">
        <f t="shared" si="187"/>
        <v>0</v>
      </c>
    </row>
    <row r="11277" spans="8:8" x14ac:dyDescent="0.25">
      <c r="H11277">
        <f t="shared" si="187"/>
        <v>0</v>
      </c>
    </row>
    <row r="11278" spans="8:8" x14ac:dyDescent="0.25">
      <c r="H11278">
        <f t="shared" si="187"/>
        <v>0</v>
      </c>
    </row>
    <row r="11279" spans="8:8" x14ac:dyDescent="0.25">
      <c r="H11279">
        <f t="shared" si="187"/>
        <v>0</v>
      </c>
    </row>
    <row r="11280" spans="8:8" x14ac:dyDescent="0.25">
      <c r="H11280">
        <f t="shared" si="187"/>
        <v>0</v>
      </c>
    </row>
    <row r="11281" spans="8:8" x14ac:dyDescent="0.25">
      <c r="H11281">
        <f t="shared" si="187"/>
        <v>0</v>
      </c>
    </row>
    <row r="11282" spans="8:8" x14ac:dyDescent="0.25">
      <c r="H11282">
        <f t="shared" si="187"/>
        <v>0</v>
      </c>
    </row>
    <row r="11283" spans="8:8" x14ac:dyDescent="0.25">
      <c r="H11283">
        <f t="shared" si="187"/>
        <v>0</v>
      </c>
    </row>
    <row r="11284" spans="8:8" x14ac:dyDescent="0.25">
      <c r="H11284">
        <f t="shared" si="187"/>
        <v>0</v>
      </c>
    </row>
    <row r="11285" spans="8:8" x14ac:dyDescent="0.25">
      <c r="H11285">
        <f t="shared" si="187"/>
        <v>0</v>
      </c>
    </row>
    <row r="11286" spans="8:8" x14ac:dyDescent="0.25">
      <c r="H11286">
        <f t="shared" si="187"/>
        <v>0</v>
      </c>
    </row>
    <row r="11287" spans="8:8" x14ac:dyDescent="0.25">
      <c r="H11287">
        <f t="shared" si="187"/>
        <v>0</v>
      </c>
    </row>
    <row r="11288" spans="8:8" x14ac:dyDescent="0.25">
      <c r="H11288">
        <f t="shared" si="187"/>
        <v>0</v>
      </c>
    </row>
    <row r="11289" spans="8:8" x14ac:dyDescent="0.25">
      <c r="H11289">
        <f t="shared" si="187"/>
        <v>0</v>
      </c>
    </row>
    <row r="11290" spans="8:8" x14ac:dyDescent="0.25">
      <c r="H11290">
        <f t="shared" si="187"/>
        <v>0</v>
      </c>
    </row>
    <row r="11291" spans="8:8" x14ac:dyDescent="0.25">
      <c r="H11291">
        <f t="shared" si="187"/>
        <v>0</v>
      </c>
    </row>
    <row r="11292" spans="8:8" x14ac:dyDescent="0.25">
      <c r="H11292">
        <f t="shared" si="187"/>
        <v>0</v>
      </c>
    </row>
    <row r="11293" spans="8:8" x14ac:dyDescent="0.25">
      <c r="H11293">
        <f t="shared" si="187"/>
        <v>0</v>
      </c>
    </row>
    <row r="11294" spans="8:8" x14ac:dyDescent="0.25">
      <c r="H11294">
        <f t="shared" si="187"/>
        <v>0</v>
      </c>
    </row>
    <row r="11295" spans="8:8" x14ac:dyDescent="0.25">
      <c r="H11295">
        <f t="shared" si="187"/>
        <v>0</v>
      </c>
    </row>
    <row r="11296" spans="8:8" x14ac:dyDescent="0.25">
      <c r="H11296">
        <f t="shared" si="187"/>
        <v>0</v>
      </c>
    </row>
    <row r="11297" spans="8:8" x14ac:dyDescent="0.25">
      <c r="H11297">
        <f t="shared" si="187"/>
        <v>0</v>
      </c>
    </row>
    <row r="11298" spans="8:8" x14ac:dyDescent="0.25">
      <c r="H11298">
        <f t="shared" si="187"/>
        <v>0</v>
      </c>
    </row>
    <row r="11299" spans="8:8" x14ac:dyDescent="0.25">
      <c r="H11299">
        <f t="shared" si="187"/>
        <v>0</v>
      </c>
    </row>
    <row r="11300" spans="8:8" x14ac:dyDescent="0.25">
      <c r="H11300">
        <f t="shared" si="187"/>
        <v>0</v>
      </c>
    </row>
    <row r="11301" spans="8:8" x14ac:dyDescent="0.25">
      <c r="H11301">
        <f t="shared" si="187"/>
        <v>0</v>
      </c>
    </row>
    <row r="11302" spans="8:8" x14ac:dyDescent="0.25">
      <c r="H11302">
        <f t="shared" si="187"/>
        <v>0</v>
      </c>
    </row>
    <row r="11303" spans="8:8" x14ac:dyDescent="0.25">
      <c r="H11303">
        <f t="shared" si="187"/>
        <v>0</v>
      </c>
    </row>
    <row r="11304" spans="8:8" x14ac:dyDescent="0.25">
      <c r="H11304">
        <f t="shared" si="187"/>
        <v>0</v>
      </c>
    </row>
    <row r="11305" spans="8:8" x14ac:dyDescent="0.25">
      <c r="H11305">
        <f t="shared" si="187"/>
        <v>0</v>
      </c>
    </row>
    <row r="11306" spans="8:8" x14ac:dyDescent="0.25">
      <c r="H11306">
        <f t="shared" si="187"/>
        <v>0</v>
      </c>
    </row>
    <row r="11307" spans="8:8" x14ac:dyDescent="0.25">
      <c r="H11307">
        <f t="shared" si="187"/>
        <v>0</v>
      </c>
    </row>
    <row r="11308" spans="8:8" x14ac:dyDescent="0.25">
      <c r="H11308">
        <f t="shared" si="187"/>
        <v>0</v>
      </c>
    </row>
    <row r="11309" spans="8:8" x14ac:dyDescent="0.25">
      <c r="H11309">
        <f t="shared" si="187"/>
        <v>0</v>
      </c>
    </row>
    <row r="11310" spans="8:8" x14ac:dyDescent="0.25">
      <c r="H11310">
        <f t="shared" si="187"/>
        <v>0</v>
      </c>
    </row>
    <row r="11311" spans="8:8" x14ac:dyDescent="0.25">
      <c r="H11311">
        <f t="shared" si="187"/>
        <v>0</v>
      </c>
    </row>
    <row r="11312" spans="8:8" x14ac:dyDescent="0.25">
      <c r="H11312">
        <f t="shared" si="187"/>
        <v>0</v>
      </c>
    </row>
    <row r="11313" spans="8:8" x14ac:dyDescent="0.25">
      <c r="H11313">
        <f t="shared" si="187"/>
        <v>0</v>
      </c>
    </row>
    <row r="11314" spans="8:8" x14ac:dyDescent="0.25">
      <c r="H11314">
        <f t="shared" si="187"/>
        <v>0</v>
      </c>
    </row>
    <row r="11315" spans="8:8" x14ac:dyDescent="0.25">
      <c r="H11315">
        <f t="shared" si="187"/>
        <v>0</v>
      </c>
    </row>
    <row r="11316" spans="8:8" x14ac:dyDescent="0.25">
      <c r="H11316">
        <f t="shared" si="187"/>
        <v>0</v>
      </c>
    </row>
    <row r="11317" spans="8:8" x14ac:dyDescent="0.25">
      <c r="H11317">
        <f t="shared" si="187"/>
        <v>0</v>
      </c>
    </row>
    <row r="11318" spans="8:8" x14ac:dyDescent="0.25">
      <c r="H11318">
        <f t="shared" si="187"/>
        <v>0</v>
      </c>
    </row>
    <row r="11319" spans="8:8" x14ac:dyDescent="0.25">
      <c r="H11319">
        <f t="shared" si="187"/>
        <v>0</v>
      </c>
    </row>
    <row r="11320" spans="8:8" x14ac:dyDescent="0.25">
      <c r="H11320">
        <f t="shared" si="187"/>
        <v>0</v>
      </c>
    </row>
    <row r="11321" spans="8:8" x14ac:dyDescent="0.25">
      <c r="H11321">
        <f t="shared" si="187"/>
        <v>0</v>
      </c>
    </row>
    <row r="11322" spans="8:8" x14ac:dyDescent="0.25">
      <c r="H11322">
        <f t="shared" si="187"/>
        <v>0</v>
      </c>
    </row>
    <row r="11323" spans="8:8" x14ac:dyDescent="0.25">
      <c r="H11323">
        <f t="shared" si="187"/>
        <v>0</v>
      </c>
    </row>
    <row r="11324" spans="8:8" x14ac:dyDescent="0.25">
      <c r="H11324">
        <f t="shared" si="187"/>
        <v>0</v>
      </c>
    </row>
    <row r="11325" spans="8:8" x14ac:dyDescent="0.25">
      <c r="H11325">
        <f t="shared" si="187"/>
        <v>0</v>
      </c>
    </row>
    <row r="11326" spans="8:8" x14ac:dyDescent="0.25">
      <c r="H11326">
        <f t="shared" si="187"/>
        <v>0</v>
      </c>
    </row>
    <row r="11327" spans="8:8" x14ac:dyDescent="0.25">
      <c r="H11327">
        <f t="shared" si="187"/>
        <v>0</v>
      </c>
    </row>
    <row r="11328" spans="8:8" x14ac:dyDescent="0.25">
      <c r="H11328">
        <f t="shared" si="187"/>
        <v>0</v>
      </c>
    </row>
    <row r="11329" spans="8:8" x14ac:dyDescent="0.25">
      <c r="H11329">
        <f t="shared" si="187"/>
        <v>0</v>
      </c>
    </row>
    <row r="11330" spans="8:8" x14ac:dyDescent="0.25">
      <c r="H11330">
        <f t="shared" si="187"/>
        <v>0</v>
      </c>
    </row>
    <row r="11331" spans="8:8" x14ac:dyDescent="0.25">
      <c r="H11331">
        <f t="shared" si="187"/>
        <v>0</v>
      </c>
    </row>
    <row r="11332" spans="8:8" x14ac:dyDescent="0.25">
      <c r="H11332">
        <f t="shared" ref="H11332:H11395" si="188">IF(ISNUMBER(E11332),E11332,0)</f>
        <v>0</v>
      </c>
    </row>
    <row r="11333" spans="8:8" x14ac:dyDescent="0.25">
      <c r="H11333">
        <f t="shared" si="188"/>
        <v>0</v>
      </c>
    </row>
    <row r="11334" spans="8:8" x14ac:dyDescent="0.25">
      <c r="H11334">
        <f t="shared" si="188"/>
        <v>0</v>
      </c>
    </row>
    <row r="11335" spans="8:8" x14ac:dyDescent="0.25">
      <c r="H11335">
        <f t="shared" si="188"/>
        <v>0</v>
      </c>
    </row>
    <row r="11336" spans="8:8" x14ac:dyDescent="0.25">
      <c r="H11336">
        <f t="shared" si="188"/>
        <v>0</v>
      </c>
    </row>
    <row r="11337" spans="8:8" x14ac:dyDescent="0.25">
      <c r="H11337">
        <f t="shared" si="188"/>
        <v>0</v>
      </c>
    </row>
    <row r="11338" spans="8:8" x14ac:dyDescent="0.25">
      <c r="H11338">
        <f t="shared" si="188"/>
        <v>0</v>
      </c>
    </row>
    <row r="11339" spans="8:8" x14ac:dyDescent="0.25">
      <c r="H11339">
        <f t="shared" si="188"/>
        <v>0</v>
      </c>
    </row>
    <row r="11340" spans="8:8" x14ac:dyDescent="0.25">
      <c r="H11340">
        <f t="shared" si="188"/>
        <v>0</v>
      </c>
    </row>
    <row r="11341" spans="8:8" x14ac:dyDescent="0.25">
      <c r="H11341">
        <f t="shared" si="188"/>
        <v>0</v>
      </c>
    </row>
    <row r="11342" spans="8:8" x14ac:dyDescent="0.25">
      <c r="H11342">
        <f t="shared" si="188"/>
        <v>0</v>
      </c>
    </row>
    <row r="11343" spans="8:8" x14ac:dyDescent="0.25">
      <c r="H11343">
        <f t="shared" si="188"/>
        <v>0</v>
      </c>
    </row>
    <row r="11344" spans="8:8" x14ac:dyDescent="0.25">
      <c r="H11344">
        <f t="shared" si="188"/>
        <v>0</v>
      </c>
    </row>
    <row r="11345" spans="8:8" x14ac:dyDescent="0.25">
      <c r="H11345">
        <f t="shared" si="188"/>
        <v>0</v>
      </c>
    </row>
    <row r="11346" spans="8:8" x14ac:dyDescent="0.25">
      <c r="H11346">
        <f t="shared" si="188"/>
        <v>0</v>
      </c>
    </row>
    <row r="11347" spans="8:8" x14ac:dyDescent="0.25">
      <c r="H11347">
        <f t="shared" si="188"/>
        <v>0</v>
      </c>
    </row>
    <row r="11348" spans="8:8" x14ac:dyDescent="0.25">
      <c r="H11348">
        <f t="shared" si="188"/>
        <v>0</v>
      </c>
    </row>
    <row r="11349" spans="8:8" x14ac:dyDescent="0.25">
      <c r="H11349">
        <f t="shared" si="188"/>
        <v>0</v>
      </c>
    </row>
    <row r="11350" spans="8:8" x14ac:dyDescent="0.25">
      <c r="H11350">
        <f t="shared" si="188"/>
        <v>0</v>
      </c>
    </row>
    <row r="11351" spans="8:8" x14ac:dyDescent="0.25">
      <c r="H11351">
        <f t="shared" si="188"/>
        <v>0</v>
      </c>
    </row>
    <row r="11352" spans="8:8" x14ac:dyDescent="0.25">
      <c r="H11352">
        <f t="shared" si="188"/>
        <v>0</v>
      </c>
    </row>
    <row r="11353" spans="8:8" x14ac:dyDescent="0.25">
      <c r="H11353">
        <f t="shared" si="188"/>
        <v>0</v>
      </c>
    </row>
    <row r="11354" spans="8:8" x14ac:dyDescent="0.25">
      <c r="H11354">
        <f t="shared" si="188"/>
        <v>0</v>
      </c>
    </row>
    <row r="11355" spans="8:8" x14ac:dyDescent="0.25">
      <c r="H11355">
        <f t="shared" si="188"/>
        <v>0</v>
      </c>
    </row>
    <row r="11356" spans="8:8" x14ac:dyDescent="0.25">
      <c r="H11356">
        <f t="shared" si="188"/>
        <v>0</v>
      </c>
    </row>
    <row r="11357" spans="8:8" x14ac:dyDescent="0.25">
      <c r="H11357">
        <f t="shared" si="188"/>
        <v>0</v>
      </c>
    </row>
    <row r="11358" spans="8:8" x14ac:dyDescent="0.25">
      <c r="H11358">
        <f t="shared" si="188"/>
        <v>0</v>
      </c>
    </row>
    <row r="11359" spans="8:8" x14ac:dyDescent="0.25">
      <c r="H11359">
        <f t="shared" si="188"/>
        <v>0</v>
      </c>
    </row>
    <row r="11360" spans="8:8" x14ac:dyDescent="0.25">
      <c r="H11360">
        <f t="shared" si="188"/>
        <v>0</v>
      </c>
    </row>
    <row r="11361" spans="8:8" x14ac:dyDescent="0.25">
      <c r="H11361">
        <f t="shared" si="188"/>
        <v>0</v>
      </c>
    </row>
    <row r="11362" spans="8:8" x14ac:dyDescent="0.25">
      <c r="H11362">
        <f t="shared" si="188"/>
        <v>0</v>
      </c>
    </row>
    <row r="11363" spans="8:8" x14ac:dyDescent="0.25">
      <c r="H11363">
        <f t="shared" si="188"/>
        <v>0</v>
      </c>
    </row>
    <row r="11364" spans="8:8" x14ac:dyDescent="0.25">
      <c r="H11364">
        <f t="shared" si="188"/>
        <v>0</v>
      </c>
    </row>
    <row r="11365" spans="8:8" x14ac:dyDescent="0.25">
      <c r="H11365">
        <f t="shared" si="188"/>
        <v>0</v>
      </c>
    </row>
    <row r="11366" spans="8:8" x14ac:dyDescent="0.25">
      <c r="H11366">
        <f t="shared" si="188"/>
        <v>0</v>
      </c>
    </row>
    <row r="11367" spans="8:8" x14ac:dyDescent="0.25">
      <c r="H11367">
        <f t="shared" si="188"/>
        <v>0</v>
      </c>
    </row>
    <row r="11368" spans="8:8" x14ac:dyDescent="0.25">
      <c r="H11368">
        <f t="shared" si="188"/>
        <v>0</v>
      </c>
    </row>
    <row r="11369" spans="8:8" x14ac:dyDescent="0.25">
      <c r="H11369">
        <f t="shared" si="188"/>
        <v>0</v>
      </c>
    </row>
    <row r="11370" spans="8:8" x14ac:dyDescent="0.25">
      <c r="H11370">
        <f t="shared" si="188"/>
        <v>0</v>
      </c>
    </row>
    <row r="11371" spans="8:8" x14ac:dyDescent="0.25">
      <c r="H11371">
        <f t="shared" si="188"/>
        <v>0</v>
      </c>
    </row>
    <row r="11372" spans="8:8" x14ac:dyDescent="0.25">
      <c r="H11372">
        <f t="shared" si="188"/>
        <v>0</v>
      </c>
    </row>
    <row r="11373" spans="8:8" x14ac:dyDescent="0.25">
      <c r="H11373">
        <f t="shared" si="188"/>
        <v>0</v>
      </c>
    </row>
    <row r="11374" spans="8:8" x14ac:dyDescent="0.25">
      <c r="H11374">
        <f t="shared" si="188"/>
        <v>0</v>
      </c>
    </row>
    <row r="11375" spans="8:8" x14ac:dyDescent="0.25">
      <c r="H11375">
        <f t="shared" si="188"/>
        <v>0</v>
      </c>
    </row>
    <row r="11376" spans="8:8" x14ac:dyDescent="0.25">
      <c r="H11376">
        <f t="shared" si="188"/>
        <v>0</v>
      </c>
    </row>
    <row r="11377" spans="8:8" x14ac:dyDescent="0.25">
      <c r="H11377">
        <f t="shared" si="188"/>
        <v>0</v>
      </c>
    </row>
    <row r="11378" spans="8:8" x14ac:dyDescent="0.25">
      <c r="H11378">
        <f t="shared" si="188"/>
        <v>0</v>
      </c>
    </row>
    <row r="11379" spans="8:8" x14ac:dyDescent="0.25">
      <c r="H11379">
        <f t="shared" si="188"/>
        <v>0</v>
      </c>
    </row>
    <row r="11380" spans="8:8" x14ac:dyDescent="0.25">
      <c r="H11380">
        <f t="shared" si="188"/>
        <v>0</v>
      </c>
    </row>
    <row r="11381" spans="8:8" x14ac:dyDescent="0.25">
      <c r="H11381">
        <f t="shared" si="188"/>
        <v>0</v>
      </c>
    </row>
    <row r="11382" spans="8:8" x14ac:dyDescent="0.25">
      <c r="H11382">
        <f t="shared" si="188"/>
        <v>0</v>
      </c>
    </row>
    <row r="11383" spans="8:8" x14ac:dyDescent="0.25">
      <c r="H11383">
        <f t="shared" si="188"/>
        <v>0</v>
      </c>
    </row>
    <row r="11384" spans="8:8" x14ac:dyDescent="0.25">
      <c r="H11384">
        <f t="shared" si="188"/>
        <v>0</v>
      </c>
    </row>
    <row r="11385" spans="8:8" x14ac:dyDescent="0.25">
      <c r="H11385">
        <f t="shared" si="188"/>
        <v>0</v>
      </c>
    </row>
    <row r="11386" spans="8:8" x14ac:dyDescent="0.25">
      <c r="H11386">
        <f t="shared" si="188"/>
        <v>0</v>
      </c>
    </row>
    <row r="11387" spans="8:8" x14ac:dyDescent="0.25">
      <c r="H11387">
        <f t="shared" si="188"/>
        <v>0</v>
      </c>
    </row>
    <row r="11388" spans="8:8" x14ac:dyDescent="0.25">
      <c r="H11388">
        <f t="shared" si="188"/>
        <v>0</v>
      </c>
    </row>
    <row r="11389" spans="8:8" x14ac:dyDescent="0.25">
      <c r="H11389">
        <f t="shared" si="188"/>
        <v>0</v>
      </c>
    </row>
    <row r="11390" spans="8:8" x14ac:dyDescent="0.25">
      <c r="H11390">
        <f t="shared" si="188"/>
        <v>0</v>
      </c>
    </row>
    <row r="11391" spans="8:8" x14ac:dyDescent="0.25">
      <c r="H11391">
        <f t="shared" si="188"/>
        <v>0</v>
      </c>
    </row>
    <row r="11392" spans="8:8" x14ac:dyDescent="0.25">
      <c r="H11392">
        <f t="shared" si="188"/>
        <v>0</v>
      </c>
    </row>
    <row r="11393" spans="8:8" x14ac:dyDescent="0.25">
      <c r="H11393">
        <f t="shared" si="188"/>
        <v>0</v>
      </c>
    </row>
    <row r="11394" spans="8:8" x14ac:dyDescent="0.25">
      <c r="H11394">
        <f t="shared" si="188"/>
        <v>0</v>
      </c>
    </row>
    <row r="11395" spans="8:8" x14ac:dyDescent="0.25">
      <c r="H11395">
        <f t="shared" si="188"/>
        <v>0</v>
      </c>
    </row>
    <row r="11396" spans="8:8" x14ac:dyDescent="0.25">
      <c r="H11396">
        <f t="shared" ref="H11396:H11459" si="189">IF(ISNUMBER(E11396),E11396,0)</f>
        <v>0</v>
      </c>
    </row>
    <row r="11397" spans="8:8" x14ac:dyDescent="0.25">
      <c r="H11397">
        <f t="shared" si="189"/>
        <v>0</v>
      </c>
    </row>
    <row r="11398" spans="8:8" x14ac:dyDescent="0.25">
      <c r="H11398">
        <f t="shared" si="189"/>
        <v>0</v>
      </c>
    </row>
    <row r="11399" spans="8:8" x14ac:dyDescent="0.25">
      <c r="H11399">
        <f t="shared" si="189"/>
        <v>0</v>
      </c>
    </row>
    <row r="11400" spans="8:8" x14ac:dyDescent="0.25">
      <c r="H11400">
        <f t="shared" si="189"/>
        <v>0</v>
      </c>
    </row>
    <row r="11401" spans="8:8" x14ac:dyDescent="0.25">
      <c r="H11401">
        <f t="shared" si="189"/>
        <v>0</v>
      </c>
    </row>
    <row r="11402" spans="8:8" x14ac:dyDescent="0.25">
      <c r="H11402">
        <f t="shared" si="189"/>
        <v>0</v>
      </c>
    </row>
    <row r="11403" spans="8:8" x14ac:dyDescent="0.25">
      <c r="H11403">
        <f t="shared" si="189"/>
        <v>0</v>
      </c>
    </row>
    <row r="11404" spans="8:8" x14ac:dyDescent="0.25">
      <c r="H11404">
        <f t="shared" si="189"/>
        <v>0</v>
      </c>
    </row>
    <row r="11405" spans="8:8" x14ac:dyDescent="0.25">
      <c r="H11405">
        <f t="shared" si="189"/>
        <v>0</v>
      </c>
    </row>
    <row r="11406" spans="8:8" x14ac:dyDescent="0.25">
      <c r="H11406">
        <f t="shared" si="189"/>
        <v>0</v>
      </c>
    </row>
    <row r="11407" spans="8:8" x14ac:dyDescent="0.25">
      <c r="H11407">
        <f t="shared" si="189"/>
        <v>0</v>
      </c>
    </row>
    <row r="11408" spans="8:8" x14ac:dyDescent="0.25">
      <c r="H11408">
        <f t="shared" si="189"/>
        <v>0</v>
      </c>
    </row>
    <row r="11409" spans="8:8" x14ac:dyDescent="0.25">
      <c r="H11409">
        <f t="shared" si="189"/>
        <v>0</v>
      </c>
    </row>
    <row r="11410" spans="8:8" x14ac:dyDescent="0.25">
      <c r="H11410">
        <f t="shared" si="189"/>
        <v>0</v>
      </c>
    </row>
    <row r="11411" spans="8:8" x14ac:dyDescent="0.25">
      <c r="H11411">
        <f t="shared" si="189"/>
        <v>0</v>
      </c>
    </row>
    <row r="11412" spans="8:8" x14ac:dyDescent="0.25">
      <c r="H11412">
        <f t="shared" si="189"/>
        <v>0</v>
      </c>
    </row>
    <row r="11413" spans="8:8" x14ac:dyDescent="0.25">
      <c r="H11413">
        <f t="shared" si="189"/>
        <v>0</v>
      </c>
    </row>
    <row r="11414" spans="8:8" x14ac:dyDescent="0.25">
      <c r="H11414">
        <f t="shared" si="189"/>
        <v>0</v>
      </c>
    </row>
    <row r="11415" spans="8:8" x14ac:dyDescent="0.25">
      <c r="H11415">
        <f t="shared" si="189"/>
        <v>0</v>
      </c>
    </row>
    <row r="11416" spans="8:8" x14ac:dyDescent="0.25">
      <c r="H11416">
        <f t="shared" si="189"/>
        <v>0</v>
      </c>
    </row>
    <row r="11417" spans="8:8" x14ac:dyDescent="0.25">
      <c r="H11417">
        <f t="shared" si="189"/>
        <v>0</v>
      </c>
    </row>
    <row r="11418" spans="8:8" x14ac:dyDescent="0.25">
      <c r="H11418">
        <f t="shared" si="189"/>
        <v>0</v>
      </c>
    </row>
    <row r="11419" spans="8:8" x14ac:dyDescent="0.25">
      <c r="H11419">
        <f t="shared" si="189"/>
        <v>0</v>
      </c>
    </row>
    <row r="11420" spans="8:8" x14ac:dyDescent="0.25">
      <c r="H11420">
        <f t="shared" si="189"/>
        <v>0</v>
      </c>
    </row>
    <row r="11421" spans="8:8" x14ac:dyDescent="0.25">
      <c r="H11421">
        <f t="shared" si="189"/>
        <v>0</v>
      </c>
    </row>
    <row r="11422" spans="8:8" x14ac:dyDescent="0.25">
      <c r="H11422">
        <f t="shared" si="189"/>
        <v>0</v>
      </c>
    </row>
    <row r="11423" spans="8:8" x14ac:dyDescent="0.25">
      <c r="H11423">
        <f t="shared" si="189"/>
        <v>0</v>
      </c>
    </row>
    <row r="11424" spans="8:8" x14ac:dyDescent="0.25">
      <c r="H11424">
        <f t="shared" si="189"/>
        <v>0</v>
      </c>
    </row>
    <row r="11425" spans="8:8" x14ac:dyDescent="0.25">
      <c r="H11425">
        <f t="shared" si="189"/>
        <v>0</v>
      </c>
    </row>
    <row r="11426" spans="8:8" x14ac:dyDescent="0.25">
      <c r="H11426">
        <f t="shared" si="189"/>
        <v>0</v>
      </c>
    </row>
    <row r="11427" spans="8:8" x14ac:dyDescent="0.25">
      <c r="H11427">
        <f t="shared" si="189"/>
        <v>0</v>
      </c>
    </row>
    <row r="11428" spans="8:8" x14ac:dyDescent="0.25">
      <c r="H11428">
        <f t="shared" si="189"/>
        <v>0</v>
      </c>
    </row>
    <row r="11429" spans="8:8" x14ac:dyDescent="0.25">
      <c r="H11429">
        <f t="shared" si="189"/>
        <v>0</v>
      </c>
    </row>
    <row r="11430" spans="8:8" x14ac:dyDescent="0.25">
      <c r="H11430">
        <f t="shared" si="189"/>
        <v>0</v>
      </c>
    </row>
    <row r="11431" spans="8:8" x14ac:dyDescent="0.25">
      <c r="H11431">
        <f t="shared" si="189"/>
        <v>0</v>
      </c>
    </row>
    <row r="11432" spans="8:8" x14ac:dyDescent="0.25">
      <c r="H11432">
        <f t="shared" si="189"/>
        <v>0</v>
      </c>
    </row>
    <row r="11433" spans="8:8" x14ac:dyDescent="0.25">
      <c r="H11433">
        <f t="shared" si="189"/>
        <v>0</v>
      </c>
    </row>
    <row r="11434" spans="8:8" x14ac:dyDescent="0.25">
      <c r="H11434">
        <f t="shared" si="189"/>
        <v>0</v>
      </c>
    </row>
    <row r="11435" spans="8:8" x14ac:dyDescent="0.25">
      <c r="H11435">
        <f t="shared" si="189"/>
        <v>0</v>
      </c>
    </row>
    <row r="11436" spans="8:8" x14ac:dyDescent="0.25">
      <c r="H11436">
        <f t="shared" si="189"/>
        <v>0</v>
      </c>
    </row>
    <row r="11437" spans="8:8" x14ac:dyDescent="0.25">
      <c r="H11437">
        <f t="shared" si="189"/>
        <v>0</v>
      </c>
    </row>
    <row r="11438" spans="8:8" x14ac:dyDescent="0.25">
      <c r="H11438">
        <f t="shared" si="189"/>
        <v>0</v>
      </c>
    </row>
    <row r="11439" spans="8:8" x14ac:dyDescent="0.25">
      <c r="H11439">
        <f t="shared" si="189"/>
        <v>0</v>
      </c>
    </row>
    <row r="11440" spans="8:8" x14ac:dyDescent="0.25">
      <c r="H11440">
        <f t="shared" si="189"/>
        <v>0</v>
      </c>
    </row>
    <row r="11441" spans="8:8" x14ac:dyDescent="0.25">
      <c r="H11441">
        <f t="shared" si="189"/>
        <v>0</v>
      </c>
    </row>
    <row r="11442" spans="8:8" x14ac:dyDescent="0.25">
      <c r="H11442">
        <f t="shared" si="189"/>
        <v>0</v>
      </c>
    </row>
    <row r="11443" spans="8:8" x14ac:dyDescent="0.25">
      <c r="H11443">
        <f t="shared" si="189"/>
        <v>0</v>
      </c>
    </row>
    <row r="11444" spans="8:8" x14ac:dyDescent="0.25">
      <c r="H11444">
        <f t="shared" si="189"/>
        <v>0</v>
      </c>
    </row>
    <row r="11445" spans="8:8" x14ac:dyDescent="0.25">
      <c r="H11445">
        <f t="shared" si="189"/>
        <v>0</v>
      </c>
    </row>
    <row r="11446" spans="8:8" x14ac:dyDescent="0.25">
      <c r="H11446">
        <f t="shared" si="189"/>
        <v>0</v>
      </c>
    </row>
    <row r="11447" spans="8:8" x14ac:dyDescent="0.25">
      <c r="H11447">
        <f t="shared" si="189"/>
        <v>0</v>
      </c>
    </row>
    <row r="11448" spans="8:8" x14ac:dyDescent="0.25">
      <c r="H11448">
        <f t="shared" si="189"/>
        <v>0</v>
      </c>
    </row>
    <row r="11449" spans="8:8" x14ac:dyDescent="0.25">
      <c r="H11449">
        <f t="shared" si="189"/>
        <v>0</v>
      </c>
    </row>
    <row r="11450" spans="8:8" x14ac:dyDescent="0.25">
      <c r="H11450">
        <f t="shared" si="189"/>
        <v>0</v>
      </c>
    </row>
    <row r="11451" spans="8:8" x14ac:dyDescent="0.25">
      <c r="H11451">
        <f t="shared" si="189"/>
        <v>0</v>
      </c>
    </row>
    <row r="11452" spans="8:8" x14ac:dyDescent="0.25">
      <c r="H11452">
        <f t="shared" si="189"/>
        <v>0</v>
      </c>
    </row>
    <row r="11453" spans="8:8" x14ac:dyDescent="0.25">
      <c r="H11453">
        <f t="shared" si="189"/>
        <v>0</v>
      </c>
    </row>
    <row r="11454" spans="8:8" x14ac:dyDescent="0.25">
      <c r="H11454">
        <f t="shared" si="189"/>
        <v>0</v>
      </c>
    </row>
    <row r="11455" spans="8:8" x14ac:dyDescent="0.25">
      <c r="H11455">
        <f t="shared" si="189"/>
        <v>0</v>
      </c>
    </row>
    <row r="11456" spans="8:8" x14ac:dyDescent="0.25">
      <c r="H11456">
        <f t="shared" si="189"/>
        <v>0</v>
      </c>
    </row>
    <row r="11457" spans="8:8" x14ac:dyDescent="0.25">
      <c r="H11457">
        <f t="shared" si="189"/>
        <v>0</v>
      </c>
    </row>
    <row r="11458" spans="8:8" x14ac:dyDescent="0.25">
      <c r="H11458">
        <f t="shared" si="189"/>
        <v>0</v>
      </c>
    </row>
    <row r="11459" spans="8:8" x14ac:dyDescent="0.25">
      <c r="H11459">
        <f t="shared" si="189"/>
        <v>0</v>
      </c>
    </row>
    <row r="11460" spans="8:8" x14ac:dyDescent="0.25">
      <c r="H11460">
        <f t="shared" ref="H11460:H11523" si="190">IF(ISNUMBER(E11460),E11460,0)</f>
        <v>0</v>
      </c>
    </row>
    <row r="11461" spans="8:8" x14ac:dyDescent="0.25">
      <c r="H11461">
        <f t="shared" si="190"/>
        <v>0</v>
      </c>
    </row>
    <row r="11462" spans="8:8" x14ac:dyDescent="0.25">
      <c r="H11462">
        <f t="shared" si="190"/>
        <v>0</v>
      </c>
    </row>
    <row r="11463" spans="8:8" x14ac:dyDescent="0.25">
      <c r="H11463">
        <f t="shared" si="190"/>
        <v>0</v>
      </c>
    </row>
    <row r="11464" spans="8:8" x14ac:dyDescent="0.25">
      <c r="H11464">
        <f t="shared" si="190"/>
        <v>0</v>
      </c>
    </row>
    <row r="11465" spans="8:8" x14ac:dyDescent="0.25">
      <c r="H11465">
        <f t="shared" si="190"/>
        <v>0</v>
      </c>
    </row>
    <row r="11466" spans="8:8" x14ac:dyDescent="0.25">
      <c r="H11466">
        <f t="shared" si="190"/>
        <v>0</v>
      </c>
    </row>
    <row r="11467" spans="8:8" x14ac:dyDescent="0.25">
      <c r="H11467">
        <f t="shared" si="190"/>
        <v>0</v>
      </c>
    </row>
    <row r="11468" spans="8:8" x14ac:dyDescent="0.25">
      <c r="H11468">
        <f t="shared" si="190"/>
        <v>0</v>
      </c>
    </row>
    <row r="11469" spans="8:8" x14ac:dyDescent="0.25">
      <c r="H11469">
        <f t="shared" si="190"/>
        <v>0</v>
      </c>
    </row>
    <row r="11470" spans="8:8" x14ac:dyDescent="0.25">
      <c r="H11470">
        <f t="shared" si="190"/>
        <v>0</v>
      </c>
    </row>
    <row r="11471" spans="8:8" x14ac:dyDescent="0.25">
      <c r="H11471">
        <f t="shared" si="190"/>
        <v>0</v>
      </c>
    </row>
    <row r="11472" spans="8:8" x14ac:dyDescent="0.25">
      <c r="H11472">
        <f t="shared" si="190"/>
        <v>0</v>
      </c>
    </row>
    <row r="11473" spans="8:8" x14ac:dyDescent="0.25">
      <c r="H11473">
        <f t="shared" si="190"/>
        <v>0</v>
      </c>
    </row>
    <row r="11474" spans="8:8" x14ac:dyDescent="0.25">
      <c r="H11474">
        <f t="shared" si="190"/>
        <v>0</v>
      </c>
    </row>
    <row r="11475" spans="8:8" x14ac:dyDescent="0.25">
      <c r="H11475">
        <f t="shared" si="190"/>
        <v>0</v>
      </c>
    </row>
    <row r="11476" spans="8:8" x14ac:dyDescent="0.25">
      <c r="H11476">
        <f t="shared" si="190"/>
        <v>0</v>
      </c>
    </row>
    <row r="11477" spans="8:8" x14ac:dyDescent="0.25">
      <c r="H11477">
        <f t="shared" si="190"/>
        <v>0</v>
      </c>
    </row>
    <row r="11478" spans="8:8" x14ac:dyDescent="0.25">
      <c r="H11478">
        <f t="shared" si="190"/>
        <v>0</v>
      </c>
    </row>
    <row r="11479" spans="8:8" x14ac:dyDescent="0.25">
      <c r="H11479">
        <f t="shared" si="190"/>
        <v>0</v>
      </c>
    </row>
    <row r="11480" spans="8:8" x14ac:dyDescent="0.25">
      <c r="H11480">
        <f t="shared" si="190"/>
        <v>0</v>
      </c>
    </row>
    <row r="11481" spans="8:8" x14ac:dyDescent="0.25">
      <c r="H11481">
        <f t="shared" si="190"/>
        <v>0</v>
      </c>
    </row>
    <row r="11482" spans="8:8" x14ac:dyDescent="0.25">
      <c r="H11482">
        <f t="shared" si="190"/>
        <v>0</v>
      </c>
    </row>
    <row r="11483" spans="8:8" x14ac:dyDescent="0.25">
      <c r="H11483">
        <f t="shared" si="190"/>
        <v>0</v>
      </c>
    </row>
    <row r="11484" spans="8:8" x14ac:dyDescent="0.25">
      <c r="H11484">
        <f t="shared" si="190"/>
        <v>0</v>
      </c>
    </row>
    <row r="11485" spans="8:8" x14ac:dyDescent="0.25">
      <c r="H11485">
        <f t="shared" si="190"/>
        <v>0</v>
      </c>
    </row>
    <row r="11486" spans="8:8" x14ac:dyDescent="0.25">
      <c r="H11486">
        <f t="shared" si="190"/>
        <v>0</v>
      </c>
    </row>
    <row r="11487" spans="8:8" x14ac:dyDescent="0.25">
      <c r="H11487">
        <f t="shared" si="190"/>
        <v>0</v>
      </c>
    </row>
    <row r="11488" spans="8:8" x14ac:dyDescent="0.25">
      <c r="H11488">
        <f t="shared" si="190"/>
        <v>0</v>
      </c>
    </row>
    <row r="11489" spans="8:8" x14ac:dyDescent="0.25">
      <c r="H11489">
        <f t="shared" si="190"/>
        <v>0</v>
      </c>
    </row>
    <row r="11490" spans="8:8" x14ac:dyDescent="0.25">
      <c r="H11490">
        <f t="shared" si="190"/>
        <v>0</v>
      </c>
    </row>
    <row r="11491" spans="8:8" x14ac:dyDescent="0.25">
      <c r="H11491">
        <f t="shared" si="190"/>
        <v>0</v>
      </c>
    </row>
    <row r="11492" spans="8:8" x14ac:dyDescent="0.25">
      <c r="H11492">
        <f t="shared" si="190"/>
        <v>0</v>
      </c>
    </row>
    <row r="11493" spans="8:8" x14ac:dyDescent="0.25">
      <c r="H11493">
        <f t="shared" si="190"/>
        <v>0</v>
      </c>
    </row>
    <row r="11494" spans="8:8" x14ac:dyDescent="0.25">
      <c r="H11494">
        <f t="shared" si="190"/>
        <v>0</v>
      </c>
    </row>
    <row r="11495" spans="8:8" x14ac:dyDescent="0.25">
      <c r="H11495">
        <f t="shared" si="190"/>
        <v>0</v>
      </c>
    </row>
    <row r="11496" spans="8:8" x14ac:dyDescent="0.25">
      <c r="H11496">
        <f t="shared" si="190"/>
        <v>0</v>
      </c>
    </row>
    <row r="11497" spans="8:8" x14ac:dyDescent="0.25">
      <c r="H11497">
        <f t="shared" si="190"/>
        <v>0</v>
      </c>
    </row>
    <row r="11498" spans="8:8" x14ac:dyDescent="0.25">
      <c r="H11498">
        <f t="shared" si="190"/>
        <v>0</v>
      </c>
    </row>
    <row r="11499" spans="8:8" x14ac:dyDescent="0.25">
      <c r="H11499">
        <f t="shared" si="190"/>
        <v>0</v>
      </c>
    </row>
    <row r="11500" spans="8:8" x14ac:dyDescent="0.25">
      <c r="H11500">
        <f t="shared" si="190"/>
        <v>0</v>
      </c>
    </row>
    <row r="11501" spans="8:8" x14ac:dyDescent="0.25">
      <c r="H11501">
        <f t="shared" si="190"/>
        <v>0</v>
      </c>
    </row>
    <row r="11502" spans="8:8" x14ac:dyDescent="0.25">
      <c r="H11502">
        <f t="shared" si="190"/>
        <v>0</v>
      </c>
    </row>
    <row r="11503" spans="8:8" x14ac:dyDescent="0.25">
      <c r="H11503">
        <f t="shared" si="190"/>
        <v>0</v>
      </c>
    </row>
    <row r="11504" spans="8:8" x14ac:dyDescent="0.25">
      <c r="H11504">
        <f t="shared" si="190"/>
        <v>0</v>
      </c>
    </row>
    <row r="11505" spans="8:8" x14ac:dyDescent="0.25">
      <c r="H11505">
        <f t="shared" si="190"/>
        <v>0</v>
      </c>
    </row>
    <row r="11506" spans="8:8" x14ac:dyDescent="0.25">
      <c r="H11506">
        <f t="shared" si="190"/>
        <v>0</v>
      </c>
    </row>
    <row r="11507" spans="8:8" x14ac:dyDescent="0.25">
      <c r="H11507">
        <f t="shared" si="190"/>
        <v>0</v>
      </c>
    </row>
    <row r="11508" spans="8:8" x14ac:dyDescent="0.25">
      <c r="H11508">
        <f t="shared" si="190"/>
        <v>0</v>
      </c>
    </row>
    <row r="11509" spans="8:8" x14ac:dyDescent="0.25">
      <c r="H11509">
        <f t="shared" si="190"/>
        <v>0</v>
      </c>
    </row>
    <row r="11510" spans="8:8" x14ac:dyDescent="0.25">
      <c r="H11510">
        <f t="shared" si="190"/>
        <v>0</v>
      </c>
    </row>
    <row r="11511" spans="8:8" x14ac:dyDescent="0.25">
      <c r="H11511">
        <f t="shared" si="190"/>
        <v>0</v>
      </c>
    </row>
    <row r="11512" spans="8:8" x14ac:dyDescent="0.25">
      <c r="H11512">
        <f t="shared" si="190"/>
        <v>0</v>
      </c>
    </row>
    <row r="11513" spans="8:8" x14ac:dyDescent="0.25">
      <c r="H11513">
        <f t="shared" si="190"/>
        <v>0</v>
      </c>
    </row>
    <row r="11514" spans="8:8" x14ac:dyDescent="0.25">
      <c r="H11514">
        <f t="shared" si="190"/>
        <v>0</v>
      </c>
    </row>
    <row r="11515" spans="8:8" x14ac:dyDescent="0.25">
      <c r="H11515">
        <f t="shared" si="190"/>
        <v>0</v>
      </c>
    </row>
    <row r="11516" spans="8:8" x14ac:dyDescent="0.25">
      <c r="H11516">
        <f t="shared" si="190"/>
        <v>0</v>
      </c>
    </row>
    <row r="11517" spans="8:8" x14ac:dyDescent="0.25">
      <c r="H11517">
        <f t="shared" si="190"/>
        <v>0</v>
      </c>
    </row>
    <row r="11518" spans="8:8" x14ac:dyDescent="0.25">
      <c r="H11518">
        <f t="shared" si="190"/>
        <v>0</v>
      </c>
    </row>
    <row r="11519" spans="8:8" x14ac:dyDescent="0.25">
      <c r="H11519">
        <f t="shared" si="190"/>
        <v>0</v>
      </c>
    </row>
    <row r="11520" spans="8:8" x14ac:dyDescent="0.25">
      <c r="H11520">
        <f t="shared" si="190"/>
        <v>0</v>
      </c>
    </row>
    <row r="11521" spans="8:8" x14ac:dyDescent="0.25">
      <c r="H11521">
        <f t="shared" si="190"/>
        <v>0</v>
      </c>
    </row>
    <row r="11522" spans="8:8" x14ac:dyDescent="0.25">
      <c r="H11522">
        <f t="shared" si="190"/>
        <v>0</v>
      </c>
    </row>
    <row r="11523" spans="8:8" x14ac:dyDescent="0.25">
      <c r="H11523">
        <f t="shared" si="190"/>
        <v>0</v>
      </c>
    </row>
    <row r="11524" spans="8:8" x14ac:dyDescent="0.25">
      <c r="H11524">
        <f t="shared" ref="H11524:H11587" si="191">IF(ISNUMBER(E11524),E11524,0)</f>
        <v>0</v>
      </c>
    </row>
    <row r="11525" spans="8:8" x14ac:dyDescent="0.25">
      <c r="H11525">
        <f t="shared" si="191"/>
        <v>0</v>
      </c>
    </row>
    <row r="11526" spans="8:8" x14ac:dyDescent="0.25">
      <c r="H11526">
        <f t="shared" si="191"/>
        <v>0</v>
      </c>
    </row>
    <row r="11527" spans="8:8" x14ac:dyDescent="0.25">
      <c r="H11527">
        <f t="shared" si="191"/>
        <v>0</v>
      </c>
    </row>
    <row r="11528" spans="8:8" x14ac:dyDescent="0.25">
      <c r="H11528">
        <f t="shared" si="191"/>
        <v>0</v>
      </c>
    </row>
    <row r="11529" spans="8:8" x14ac:dyDescent="0.25">
      <c r="H11529">
        <f t="shared" si="191"/>
        <v>0</v>
      </c>
    </row>
    <row r="11530" spans="8:8" x14ac:dyDescent="0.25">
      <c r="H11530">
        <f t="shared" si="191"/>
        <v>0</v>
      </c>
    </row>
    <row r="11531" spans="8:8" x14ac:dyDescent="0.25">
      <c r="H11531">
        <f t="shared" si="191"/>
        <v>0</v>
      </c>
    </row>
    <row r="11532" spans="8:8" x14ac:dyDescent="0.25">
      <c r="H11532">
        <f t="shared" si="191"/>
        <v>0</v>
      </c>
    </row>
    <row r="11533" spans="8:8" x14ac:dyDescent="0.25">
      <c r="H11533">
        <f t="shared" si="191"/>
        <v>0</v>
      </c>
    </row>
    <row r="11534" spans="8:8" x14ac:dyDescent="0.25">
      <c r="H11534">
        <f t="shared" si="191"/>
        <v>0</v>
      </c>
    </row>
    <row r="11535" spans="8:8" x14ac:dyDescent="0.25">
      <c r="H11535">
        <f t="shared" si="191"/>
        <v>0</v>
      </c>
    </row>
    <row r="11536" spans="8:8" x14ac:dyDescent="0.25">
      <c r="H11536">
        <f t="shared" si="191"/>
        <v>0</v>
      </c>
    </row>
    <row r="11537" spans="8:8" x14ac:dyDescent="0.25">
      <c r="H11537">
        <f t="shared" si="191"/>
        <v>0</v>
      </c>
    </row>
    <row r="11538" spans="8:8" x14ac:dyDescent="0.25">
      <c r="H11538">
        <f t="shared" si="191"/>
        <v>0</v>
      </c>
    </row>
    <row r="11539" spans="8:8" x14ac:dyDescent="0.25">
      <c r="H11539">
        <f t="shared" si="191"/>
        <v>0</v>
      </c>
    </row>
    <row r="11540" spans="8:8" x14ac:dyDescent="0.25">
      <c r="H11540">
        <f t="shared" si="191"/>
        <v>0</v>
      </c>
    </row>
    <row r="11541" spans="8:8" x14ac:dyDescent="0.25">
      <c r="H11541">
        <f t="shared" si="191"/>
        <v>0</v>
      </c>
    </row>
    <row r="11542" spans="8:8" x14ac:dyDescent="0.25">
      <c r="H11542">
        <f t="shared" si="191"/>
        <v>0</v>
      </c>
    </row>
    <row r="11543" spans="8:8" x14ac:dyDescent="0.25">
      <c r="H11543">
        <f t="shared" si="191"/>
        <v>0</v>
      </c>
    </row>
    <row r="11544" spans="8:8" x14ac:dyDescent="0.25">
      <c r="H11544">
        <f t="shared" si="191"/>
        <v>0</v>
      </c>
    </row>
    <row r="11545" spans="8:8" x14ac:dyDescent="0.25">
      <c r="H11545">
        <f t="shared" si="191"/>
        <v>0</v>
      </c>
    </row>
    <row r="11546" spans="8:8" x14ac:dyDescent="0.25">
      <c r="H11546">
        <f t="shared" si="191"/>
        <v>0</v>
      </c>
    </row>
    <row r="11547" spans="8:8" x14ac:dyDescent="0.25">
      <c r="H11547">
        <f t="shared" si="191"/>
        <v>0</v>
      </c>
    </row>
    <row r="11548" spans="8:8" x14ac:dyDescent="0.25">
      <c r="H11548">
        <f t="shared" si="191"/>
        <v>0</v>
      </c>
    </row>
    <row r="11549" spans="8:8" x14ac:dyDescent="0.25">
      <c r="H11549">
        <f t="shared" si="191"/>
        <v>0</v>
      </c>
    </row>
    <row r="11550" spans="8:8" x14ac:dyDescent="0.25">
      <c r="H11550">
        <f t="shared" si="191"/>
        <v>0</v>
      </c>
    </row>
    <row r="11551" spans="8:8" x14ac:dyDescent="0.25">
      <c r="H11551">
        <f t="shared" si="191"/>
        <v>0</v>
      </c>
    </row>
    <row r="11552" spans="8:8" x14ac:dyDescent="0.25">
      <c r="H11552">
        <f t="shared" si="191"/>
        <v>0</v>
      </c>
    </row>
    <row r="11553" spans="8:8" x14ac:dyDescent="0.25">
      <c r="H11553">
        <f t="shared" si="191"/>
        <v>0</v>
      </c>
    </row>
    <row r="11554" spans="8:8" x14ac:dyDescent="0.25">
      <c r="H11554">
        <f t="shared" si="191"/>
        <v>0</v>
      </c>
    </row>
    <row r="11555" spans="8:8" x14ac:dyDescent="0.25">
      <c r="H11555">
        <f t="shared" si="191"/>
        <v>0</v>
      </c>
    </row>
    <row r="11556" spans="8:8" x14ac:dyDescent="0.25">
      <c r="H11556">
        <f t="shared" si="191"/>
        <v>0</v>
      </c>
    </row>
    <row r="11557" spans="8:8" x14ac:dyDescent="0.25">
      <c r="H11557">
        <f t="shared" si="191"/>
        <v>0</v>
      </c>
    </row>
    <row r="11558" spans="8:8" x14ac:dyDescent="0.25">
      <c r="H11558">
        <f t="shared" si="191"/>
        <v>0</v>
      </c>
    </row>
    <row r="11559" spans="8:8" x14ac:dyDescent="0.25">
      <c r="H11559">
        <f t="shared" si="191"/>
        <v>0</v>
      </c>
    </row>
    <row r="11560" spans="8:8" x14ac:dyDescent="0.25">
      <c r="H11560">
        <f t="shared" si="191"/>
        <v>0</v>
      </c>
    </row>
    <row r="11561" spans="8:8" x14ac:dyDescent="0.25">
      <c r="H11561">
        <f t="shared" si="191"/>
        <v>0</v>
      </c>
    </row>
    <row r="11562" spans="8:8" x14ac:dyDescent="0.25">
      <c r="H11562">
        <f t="shared" si="191"/>
        <v>0</v>
      </c>
    </row>
    <row r="11563" spans="8:8" x14ac:dyDescent="0.25">
      <c r="H11563">
        <f t="shared" si="191"/>
        <v>0</v>
      </c>
    </row>
    <row r="11564" spans="8:8" x14ac:dyDescent="0.25">
      <c r="H11564">
        <f t="shared" si="191"/>
        <v>0</v>
      </c>
    </row>
    <row r="11565" spans="8:8" x14ac:dyDescent="0.25">
      <c r="H11565">
        <f t="shared" si="191"/>
        <v>0</v>
      </c>
    </row>
    <row r="11566" spans="8:8" x14ac:dyDescent="0.25">
      <c r="H11566">
        <f t="shared" si="191"/>
        <v>0</v>
      </c>
    </row>
    <row r="11567" spans="8:8" x14ac:dyDescent="0.25">
      <c r="H11567">
        <f t="shared" si="191"/>
        <v>0</v>
      </c>
    </row>
    <row r="11568" spans="8:8" x14ac:dyDescent="0.25">
      <c r="H11568">
        <f t="shared" si="191"/>
        <v>0</v>
      </c>
    </row>
    <row r="11569" spans="8:8" x14ac:dyDescent="0.25">
      <c r="H11569">
        <f t="shared" si="191"/>
        <v>0</v>
      </c>
    </row>
    <row r="11570" spans="8:8" x14ac:dyDescent="0.25">
      <c r="H11570">
        <f t="shared" si="191"/>
        <v>0</v>
      </c>
    </row>
    <row r="11571" spans="8:8" x14ac:dyDescent="0.25">
      <c r="H11571">
        <f t="shared" si="191"/>
        <v>0</v>
      </c>
    </row>
    <row r="11572" spans="8:8" x14ac:dyDescent="0.25">
      <c r="H11572">
        <f t="shared" si="191"/>
        <v>0</v>
      </c>
    </row>
    <row r="11573" spans="8:8" x14ac:dyDescent="0.25">
      <c r="H11573">
        <f t="shared" si="191"/>
        <v>0</v>
      </c>
    </row>
    <row r="11574" spans="8:8" x14ac:dyDescent="0.25">
      <c r="H11574">
        <f t="shared" si="191"/>
        <v>0</v>
      </c>
    </row>
    <row r="11575" spans="8:8" x14ac:dyDescent="0.25">
      <c r="H11575">
        <f t="shared" si="191"/>
        <v>0</v>
      </c>
    </row>
    <row r="11576" spans="8:8" x14ac:dyDescent="0.25">
      <c r="H11576">
        <f t="shared" si="191"/>
        <v>0</v>
      </c>
    </row>
    <row r="11577" spans="8:8" x14ac:dyDescent="0.25">
      <c r="H11577">
        <f t="shared" si="191"/>
        <v>0</v>
      </c>
    </row>
    <row r="11578" spans="8:8" x14ac:dyDescent="0.25">
      <c r="H11578">
        <f t="shared" si="191"/>
        <v>0</v>
      </c>
    </row>
    <row r="11579" spans="8:8" x14ac:dyDescent="0.25">
      <c r="H11579">
        <f t="shared" si="191"/>
        <v>0</v>
      </c>
    </row>
    <row r="11580" spans="8:8" x14ac:dyDescent="0.25">
      <c r="H11580">
        <f t="shared" si="191"/>
        <v>0</v>
      </c>
    </row>
    <row r="11581" spans="8:8" x14ac:dyDescent="0.25">
      <c r="H11581">
        <f t="shared" si="191"/>
        <v>0</v>
      </c>
    </row>
    <row r="11582" spans="8:8" x14ac:dyDescent="0.25">
      <c r="H11582">
        <f t="shared" si="191"/>
        <v>0</v>
      </c>
    </row>
    <row r="11583" spans="8:8" x14ac:dyDescent="0.25">
      <c r="H11583">
        <f t="shared" si="191"/>
        <v>0</v>
      </c>
    </row>
    <row r="11584" spans="8:8" x14ac:dyDescent="0.25">
      <c r="H11584">
        <f t="shared" si="191"/>
        <v>0</v>
      </c>
    </row>
    <row r="11585" spans="8:8" x14ac:dyDescent="0.25">
      <c r="H11585">
        <f t="shared" si="191"/>
        <v>0</v>
      </c>
    </row>
    <row r="11586" spans="8:8" x14ac:dyDescent="0.25">
      <c r="H11586">
        <f t="shared" si="191"/>
        <v>0</v>
      </c>
    </row>
    <row r="11587" spans="8:8" x14ac:dyDescent="0.25">
      <c r="H11587">
        <f t="shared" si="191"/>
        <v>0</v>
      </c>
    </row>
    <row r="11588" spans="8:8" x14ac:dyDescent="0.25">
      <c r="H11588">
        <f t="shared" ref="H11588:H11651" si="192">IF(ISNUMBER(E11588),E11588,0)</f>
        <v>0</v>
      </c>
    </row>
    <row r="11589" spans="8:8" x14ac:dyDescent="0.25">
      <c r="H11589">
        <f t="shared" si="192"/>
        <v>0</v>
      </c>
    </row>
    <row r="11590" spans="8:8" x14ac:dyDescent="0.25">
      <c r="H11590">
        <f t="shared" si="192"/>
        <v>0</v>
      </c>
    </row>
    <row r="11591" spans="8:8" x14ac:dyDescent="0.25">
      <c r="H11591">
        <f t="shared" si="192"/>
        <v>0</v>
      </c>
    </row>
    <row r="11592" spans="8:8" x14ac:dyDescent="0.25">
      <c r="H11592">
        <f t="shared" si="192"/>
        <v>0</v>
      </c>
    </row>
    <row r="11593" spans="8:8" x14ac:dyDescent="0.25">
      <c r="H11593">
        <f t="shared" si="192"/>
        <v>0</v>
      </c>
    </row>
    <row r="11594" spans="8:8" x14ac:dyDescent="0.25">
      <c r="H11594">
        <f t="shared" si="192"/>
        <v>0</v>
      </c>
    </row>
    <row r="11595" spans="8:8" x14ac:dyDescent="0.25">
      <c r="H11595">
        <f t="shared" si="192"/>
        <v>0</v>
      </c>
    </row>
    <row r="11596" spans="8:8" x14ac:dyDescent="0.25">
      <c r="H11596">
        <f t="shared" si="192"/>
        <v>0</v>
      </c>
    </row>
    <row r="11597" spans="8:8" x14ac:dyDescent="0.25">
      <c r="H11597">
        <f t="shared" si="192"/>
        <v>0</v>
      </c>
    </row>
    <row r="11598" spans="8:8" x14ac:dyDescent="0.25">
      <c r="H11598">
        <f t="shared" si="192"/>
        <v>0</v>
      </c>
    </row>
    <row r="11599" spans="8:8" x14ac:dyDescent="0.25">
      <c r="H11599">
        <f t="shared" si="192"/>
        <v>0</v>
      </c>
    </row>
    <row r="11600" spans="8:8" x14ac:dyDescent="0.25">
      <c r="H11600">
        <f t="shared" si="192"/>
        <v>0</v>
      </c>
    </row>
    <row r="11601" spans="8:8" x14ac:dyDescent="0.25">
      <c r="H11601">
        <f t="shared" si="192"/>
        <v>0</v>
      </c>
    </row>
    <row r="11602" spans="8:8" x14ac:dyDescent="0.25">
      <c r="H11602">
        <f t="shared" si="192"/>
        <v>0</v>
      </c>
    </row>
    <row r="11603" spans="8:8" x14ac:dyDescent="0.25">
      <c r="H11603">
        <f t="shared" si="192"/>
        <v>0</v>
      </c>
    </row>
    <row r="11604" spans="8:8" x14ac:dyDescent="0.25">
      <c r="H11604">
        <f t="shared" si="192"/>
        <v>0</v>
      </c>
    </row>
    <row r="11605" spans="8:8" x14ac:dyDescent="0.25">
      <c r="H11605">
        <f t="shared" si="192"/>
        <v>0</v>
      </c>
    </row>
    <row r="11606" spans="8:8" x14ac:dyDescent="0.25">
      <c r="H11606">
        <f t="shared" si="192"/>
        <v>0</v>
      </c>
    </row>
    <row r="11607" spans="8:8" x14ac:dyDescent="0.25">
      <c r="H11607">
        <f t="shared" si="192"/>
        <v>0</v>
      </c>
    </row>
    <row r="11608" spans="8:8" x14ac:dyDescent="0.25">
      <c r="H11608">
        <f t="shared" si="192"/>
        <v>0</v>
      </c>
    </row>
    <row r="11609" spans="8:8" x14ac:dyDescent="0.25">
      <c r="H11609">
        <f t="shared" si="192"/>
        <v>0</v>
      </c>
    </row>
    <row r="11610" spans="8:8" x14ac:dyDescent="0.25">
      <c r="H11610">
        <f t="shared" si="192"/>
        <v>0</v>
      </c>
    </row>
    <row r="11611" spans="8:8" x14ac:dyDescent="0.25">
      <c r="H11611">
        <f t="shared" si="192"/>
        <v>0</v>
      </c>
    </row>
    <row r="11612" spans="8:8" x14ac:dyDescent="0.25">
      <c r="H11612">
        <f t="shared" si="192"/>
        <v>0</v>
      </c>
    </row>
    <row r="11613" spans="8:8" x14ac:dyDescent="0.25">
      <c r="H11613">
        <f t="shared" si="192"/>
        <v>0</v>
      </c>
    </row>
    <row r="11614" spans="8:8" x14ac:dyDescent="0.25">
      <c r="H11614">
        <f t="shared" si="192"/>
        <v>0</v>
      </c>
    </row>
    <row r="11615" spans="8:8" x14ac:dyDescent="0.25">
      <c r="H11615">
        <f t="shared" si="192"/>
        <v>0</v>
      </c>
    </row>
    <row r="11616" spans="8:8" x14ac:dyDescent="0.25">
      <c r="H11616">
        <f t="shared" si="192"/>
        <v>0</v>
      </c>
    </row>
    <row r="11617" spans="8:8" x14ac:dyDescent="0.25">
      <c r="H11617">
        <f t="shared" si="192"/>
        <v>0</v>
      </c>
    </row>
    <row r="11618" spans="8:8" x14ac:dyDescent="0.25">
      <c r="H11618">
        <f t="shared" si="192"/>
        <v>0</v>
      </c>
    </row>
    <row r="11619" spans="8:8" x14ac:dyDescent="0.25">
      <c r="H11619">
        <f t="shared" si="192"/>
        <v>0</v>
      </c>
    </row>
    <row r="11620" spans="8:8" x14ac:dyDescent="0.25">
      <c r="H11620">
        <f t="shared" si="192"/>
        <v>0</v>
      </c>
    </row>
    <row r="11621" spans="8:8" x14ac:dyDescent="0.25">
      <c r="H11621">
        <f t="shared" si="192"/>
        <v>0</v>
      </c>
    </row>
    <row r="11622" spans="8:8" x14ac:dyDescent="0.25">
      <c r="H11622">
        <f t="shared" si="192"/>
        <v>0</v>
      </c>
    </row>
    <row r="11623" spans="8:8" x14ac:dyDescent="0.25">
      <c r="H11623">
        <f t="shared" si="192"/>
        <v>0</v>
      </c>
    </row>
    <row r="11624" spans="8:8" x14ac:dyDescent="0.25">
      <c r="H11624">
        <f t="shared" si="192"/>
        <v>0</v>
      </c>
    </row>
    <row r="11625" spans="8:8" x14ac:dyDescent="0.25">
      <c r="H11625">
        <f t="shared" si="192"/>
        <v>0</v>
      </c>
    </row>
    <row r="11626" spans="8:8" x14ac:dyDescent="0.25">
      <c r="H11626">
        <f t="shared" si="192"/>
        <v>0</v>
      </c>
    </row>
    <row r="11627" spans="8:8" x14ac:dyDescent="0.25">
      <c r="H11627">
        <f t="shared" si="192"/>
        <v>0</v>
      </c>
    </row>
    <row r="11628" spans="8:8" x14ac:dyDescent="0.25">
      <c r="H11628">
        <f t="shared" si="192"/>
        <v>0</v>
      </c>
    </row>
    <row r="11629" spans="8:8" x14ac:dyDescent="0.25">
      <c r="H11629">
        <f t="shared" si="192"/>
        <v>0</v>
      </c>
    </row>
    <row r="11630" spans="8:8" x14ac:dyDescent="0.25">
      <c r="H11630">
        <f t="shared" si="192"/>
        <v>0</v>
      </c>
    </row>
    <row r="11631" spans="8:8" x14ac:dyDescent="0.25">
      <c r="H11631">
        <f t="shared" si="192"/>
        <v>0</v>
      </c>
    </row>
    <row r="11632" spans="8:8" x14ac:dyDescent="0.25">
      <c r="H11632">
        <f t="shared" si="192"/>
        <v>0</v>
      </c>
    </row>
    <row r="11633" spans="8:8" x14ac:dyDescent="0.25">
      <c r="H11633">
        <f t="shared" si="192"/>
        <v>0</v>
      </c>
    </row>
    <row r="11634" spans="8:8" x14ac:dyDescent="0.25">
      <c r="H11634">
        <f t="shared" si="192"/>
        <v>0</v>
      </c>
    </row>
    <row r="11635" spans="8:8" x14ac:dyDescent="0.25">
      <c r="H11635">
        <f t="shared" si="192"/>
        <v>0</v>
      </c>
    </row>
    <row r="11636" spans="8:8" x14ac:dyDescent="0.25">
      <c r="H11636">
        <f t="shared" si="192"/>
        <v>0</v>
      </c>
    </row>
    <row r="11637" spans="8:8" x14ac:dyDescent="0.25">
      <c r="H11637">
        <f t="shared" si="192"/>
        <v>0</v>
      </c>
    </row>
    <row r="11638" spans="8:8" x14ac:dyDescent="0.25">
      <c r="H11638">
        <f t="shared" si="192"/>
        <v>0</v>
      </c>
    </row>
    <row r="11639" spans="8:8" x14ac:dyDescent="0.25">
      <c r="H11639">
        <f t="shared" si="192"/>
        <v>0</v>
      </c>
    </row>
    <row r="11640" spans="8:8" x14ac:dyDescent="0.25">
      <c r="H11640">
        <f t="shared" si="192"/>
        <v>0</v>
      </c>
    </row>
    <row r="11641" spans="8:8" x14ac:dyDescent="0.25">
      <c r="H11641">
        <f t="shared" si="192"/>
        <v>0</v>
      </c>
    </row>
    <row r="11642" spans="8:8" x14ac:dyDescent="0.25">
      <c r="H11642">
        <f t="shared" si="192"/>
        <v>0</v>
      </c>
    </row>
    <row r="11643" spans="8:8" x14ac:dyDescent="0.25">
      <c r="H11643">
        <f t="shared" si="192"/>
        <v>0</v>
      </c>
    </row>
    <row r="11644" spans="8:8" x14ac:dyDescent="0.25">
      <c r="H11644">
        <f t="shared" si="192"/>
        <v>0</v>
      </c>
    </row>
    <row r="11645" spans="8:8" x14ac:dyDescent="0.25">
      <c r="H11645">
        <f t="shared" si="192"/>
        <v>0</v>
      </c>
    </row>
    <row r="11646" spans="8:8" x14ac:dyDescent="0.25">
      <c r="H11646">
        <f t="shared" si="192"/>
        <v>0</v>
      </c>
    </row>
    <row r="11647" spans="8:8" x14ac:dyDescent="0.25">
      <c r="H11647">
        <f t="shared" si="192"/>
        <v>0</v>
      </c>
    </row>
    <row r="11648" spans="8:8" x14ac:dyDescent="0.25">
      <c r="H11648">
        <f t="shared" si="192"/>
        <v>0</v>
      </c>
    </row>
    <row r="11649" spans="8:8" x14ac:dyDescent="0.25">
      <c r="H11649">
        <f t="shared" si="192"/>
        <v>0</v>
      </c>
    </row>
    <row r="11650" spans="8:8" x14ac:dyDescent="0.25">
      <c r="H11650">
        <f t="shared" si="192"/>
        <v>0</v>
      </c>
    </row>
    <row r="11651" spans="8:8" x14ac:dyDescent="0.25">
      <c r="H11651">
        <f t="shared" si="192"/>
        <v>0</v>
      </c>
    </row>
    <row r="11652" spans="8:8" x14ac:dyDescent="0.25">
      <c r="H11652">
        <f t="shared" ref="H11652:H11715" si="193">IF(ISNUMBER(E11652),E11652,0)</f>
        <v>0</v>
      </c>
    </row>
    <row r="11653" spans="8:8" x14ac:dyDescent="0.25">
      <c r="H11653">
        <f t="shared" si="193"/>
        <v>0</v>
      </c>
    </row>
    <row r="11654" spans="8:8" x14ac:dyDescent="0.25">
      <c r="H11654">
        <f t="shared" si="193"/>
        <v>0</v>
      </c>
    </row>
    <row r="11655" spans="8:8" x14ac:dyDescent="0.25">
      <c r="H11655">
        <f t="shared" si="193"/>
        <v>0</v>
      </c>
    </row>
    <row r="11656" spans="8:8" x14ac:dyDescent="0.25">
      <c r="H11656">
        <f t="shared" si="193"/>
        <v>0</v>
      </c>
    </row>
    <row r="11657" spans="8:8" x14ac:dyDescent="0.25">
      <c r="H11657">
        <f t="shared" si="193"/>
        <v>0</v>
      </c>
    </row>
    <row r="11658" spans="8:8" x14ac:dyDescent="0.25">
      <c r="H11658">
        <f t="shared" si="193"/>
        <v>0</v>
      </c>
    </row>
    <row r="11659" spans="8:8" x14ac:dyDescent="0.25">
      <c r="H11659">
        <f t="shared" si="193"/>
        <v>0</v>
      </c>
    </row>
    <row r="11660" spans="8:8" x14ac:dyDescent="0.25">
      <c r="H11660">
        <f t="shared" si="193"/>
        <v>0</v>
      </c>
    </row>
    <row r="11661" spans="8:8" x14ac:dyDescent="0.25">
      <c r="H11661">
        <f t="shared" si="193"/>
        <v>0</v>
      </c>
    </row>
    <row r="11662" spans="8:8" x14ac:dyDescent="0.25">
      <c r="H11662">
        <f t="shared" si="193"/>
        <v>0</v>
      </c>
    </row>
    <row r="11663" spans="8:8" x14ac:dyDescent="0.25">
      <c r="H11663">
        <f t="shared" si="193"/>
        <v>0</v>
      </c>
    </row>
    <row r="11664" spans="8:8" x14ac:dyDescent="0.25">
      <c r="H11664">
        <f t="shared" si="193"/>
        <v>0</v>
      </c>
    </row>
    <row r="11665" spans="8:8" x14ac:dyDescent="0.25">
      <c r="H11665">
        <f t="shared" si="193"/>
        <v>0</v>
      </c>
    </row>
    <row r="11666" spans="8:8" x14ac:dyDescent="0.25">
      <c r="H11666">
        <f t="shared" si="193"/>
        <v>0</v>
      </c>
    </row>
    <row r="11667" spans="8:8" x14ac:dyDescent="0.25">
      <c r="H11667">
        <f t="shared" si="193"/>
        <v>0</v>
      </c>
    </row>
    <row r="11668" spans="8:8" x14ac:dyDescent="0.25">
      <c r="H11668">
        <f t="shared" si="193"/>
        <v>0</v>
      </c>
    </row>
    <row r="11669" spans="8:8" x14ac:dyDescent="0.25">
      <c r="H11669">
        <f t="shared" si="193"/>
        <v>0</v>
      </c>
    </row>
    <row r="11670" spans="8:8" x14ac:dyDescent="0.25">
      <c r="H11670">
        <f t="shared" si="193"/>
        <v>0</v>
      </c>
    </row>
    <row r="11671" spans="8:8" x14ac:dyDescent="0.25">
      <c r="H11671">
        <f t="shared" si="193"/>
        <v>0</v>
      </c>
    </row>
    <row r="11672" spans="8:8" x14ac:dyDescent="0.25">
      <c r="H11672">
        <f t="shared" si="193"/>
        <v>0</v>
      </c>
    </row>
    <row r="11673" spans="8:8" x14ac:dyDescent="0.25">
      <c r="H11673">
        <f t="shared" si="193"/>
        <v>0</v>
      </c>
    </row>
    <row r="11674" spans="8:8" x14ac:dyDescent="0.25">
      <c r="H11674">
        <f t="shared" si="193"/>
        <v>0</v>
      </c>
    </row>
    <row r="11675" spans="8:8" x14ac:dyDescent="0.25">
      <c r="H11675">
        <f t="shared" si="193"/>
        <v>0</v>
      </c>
    </row>
    <row r="11676" spans="8:8" x14ac:dyDescent="0.25">
      <c r="H11676">
        <f t="shared" si="193"/>
        <v>0</v>
      </c>
    </row>
    <row r="11677" spans="8:8" x14ac:dyDescent="0.25">
      <c r="H11677">
        <f t="shared" si="193"/>
        <v>0</v>
      </c>
    </row>
    <row r="11678" spans="8:8" x14ac:dyDescent="0.25">
      <c r="H11678">
        <f t="shared" si="193"/>
        <v>0</v>
      </c>
    </row>
    <row r="11679" spans="8:8" x14ac:dyDescent="0.25">
      <c r="H11679">
        <f t="shared" si="193"/>
        <v>0</v>
      </c>
    </row>
    <row r="11680" spans="8:8" x14ac:dyDescent="0.25">
      <c r="H11680">
        <f t="shared" si="193"/>
        <v>0</v>
      </c>
    </row>
    <row r="11681" spans="8:8" x14ac:dyDescent="0.25">
      <c r="H11681">
        <f t="shared" si="193"/>
        <v>0</v>
      </c>
    </row>
    <row r="11682" spans="8:8" x14ac:dyDescent="0.25">
      <c r="H11682">
        <f t="shared" si="193"/>
        <v>0</v>
      </c>
    </row>
    <row r="11683" spans="8:8" x14ac:dyDescent="0.25">
      <c r="H11683">
        <f t="shared" si="193"/>
        <v>0</v>
      </c>
    </row>
    <row r="11684" spans="8:8" x14ac:dyDescent="0.25">
      <c r="H11684">
        <f t="shared" si="193"/>
        <v>0</v>
      </c>
    </row>
    <row r="11685" spans="8:8" x14ac:dyDescent="0.25">
      <c r="H11685">
        <f t="shared" si="193"/>
        <v>0</v>
      </c>
    </row>
    <row r="11686" spans="8:8" x14ac:dyDescent="0.25">
      <c r="H11686">
        <f t="shared" si="193"/>
        <v>0</v>
      </c>
    </row>
    <row r="11687" spans="8:8" x14ac:dyDescent="0.25">
      <c r="H11687">
        <f t="shared" si="193"/>
        <v>0</v>
      </c>
    </row>
    <row r="11688" spans="8:8" x14ac:dyDescent="0.25">
      <c r="H11688">
        <f t="shared" si="193"/>
        <v>0</v>
      </c>
    </row>
    <row r="11689" spans="8:8" x14ac:dyDescent="0.25">
      <c r="H11689">
        <f t="shared" si="193"/>
        <v>0</v>
      </c>
    </row>
    <row r="11690" spans="8:8" x14ac:dyDescent="0.25">
      <c r="H11690">
        <f t="shared" si="193"/>
        <v>0</v>
      </c>
    </row>
    <row r="11691" spans="8:8" x14ac:dyDescent="0.25">
      <c r="H11691">
        <f t="shared" si="193"/>
        <v>0</v>
      </c>
    </row>
    <row r="11692" spans="8:8" x14ac:dyDescent="0.25">
      <c r="H11692">
        <f t="shared" si="193"/>
        <v>0</v>
      </c>
    </row>
    <row r="11693" spans="8:8" x14ac:dyDescent="0.25">
      <c r="H11693">
        <f t="shared" si="193"/>
        <v>0</v>
      </c>
    </row>
    <row r="11694" spans="8:8" x14ac:dyDescent="0.25">
      <c r="H11694">
        <f t="shared" si="193"/>
        <v>0</v>
      </c>
    </row>
    <row r="11695" spans="8:8" x14ac:dyDescent="0.25">
      <c r="H11695">
        <f t="shared" si="193"/>
        <v>0</v>
      </c>
    </row>
    <row r="11696" spans="8:8" x14ac:dyDescent="0.25">
      <c r="H11696">
        <f t="shared" si="193"/>
        <v>0</v>
      </c>
    </row>
    <row r="11697" spans="8:8" x14ac:dyDescent="0.25">
      <c r="H11697">
        <f t="shared" si="193"/>
        <v>0</v>
      </c>
    </row>
    <row r="11698" spans="8:8" x14ac:dyDescent="0.25">
      <c r="H11698">
        <f t="shared" si="193"/>
        <v>0</v>
      </c>
    </row>
    <row r="11699" spans="8:8" x14ac:dyDescent="0.25">
      <c r="H11699">
        <f t="shared" si="193"/>
        <v>0</v>
      </c>
    </row>
    <row r="11700" spans="8:8" x14ac:dyDescent="0.25">
      <c r="H11700">
        <f t="shared" si="193"/>
        <v>0</v>
      </c>
    </row>
    <row r="11701" spans="8:8" x14ac:dyDescent="0.25">
      <c r="H11701">
        <f t="shared" si="193"/>
        <v>0</v>
      </c>
    </row>
    <row r="11702" spans="8:8" x14ac:dyDescent="0.25">
      <c r="H11702">
        <f t="shared" si="193"/>
        <v>0</v>
      </c>
    </row>
    <row r="11703" spans="8:8" x14ac:dyDescent="0.25">
      <c r="H11703">
        <f t="shared" si="193"/>
        <v>0</v>
      </c>
    </row>
    <row r="11704" spans="8:8" x14ac:dyDescent="0.25">
      <c r="H11704">
        <f t="shared" si="193"/>
        <v>0</v>
      </c>
    </row>
    <row r="11705" spans="8:8" x14ac:dyDescent="0.25">
      <c r="H11705">
        <f t="shared" si="193"/>
        <v>0</v>
      </c>
    </row>
    <row r="11706" spans="8:8" x14ac:dyDescent="0.25">
      <c r="H11706">
        <f t="shared" si="193"/>
        <v>0</v>
      </c>
    </row>
    <row r="11707" spans="8:8" x14ac:dyDescent="0.25">
      <c r="H11707">
        <f t="shared" si="193"/>
        <v>0</v>
      </c>
    </row>
    <row r="11708" spans="8:8" x14ac:dyDescent="0.25">
      <c r="H11708">
        <f t="shared" si="193"/>
        <v>0</v>
      </c>
    </row>
    <row r="11709" spans="8:8" x14ac:dyDescent="0.25">
      <c r="H11709">
        <f t="shared" si="193"/>
        <v>0</v>
      </c>
    </row>
    <row r="11710" spans="8:8" x14ac:dyDescent="0.25">
      <c r="H11710">
        <f t="shared" si="193"/>
        <v>0</v>
      </c>
    </row>
    <row r="11711" spans="8:8" x14ac:dyDescent="0.25">
      <c r="H11711">
        <f t="shared" si="193"/>
        <v>0</v>
      </c>
    </row>
    <row r="11712" spans="8:8" x14ac:dyDescent="0.25">
      <c r="H11712">
        <f t="shared" si="193"/>
        <v>0</v>
      </c>
    </row>
    <row r="11713" spans="8:8" x14ac:dyDescent="0.25">
      <c r="H11713">
        <f t="shared" si="193"/>
        <v>0</v>
      </c>
    </row>
    <row r="11714" spans="8:8" x14ac:dyDescent="0.25">
      <c r="H11714">
        <f t="shared" si="193"/>
        <v>0</v>
      </c>
    </row>
    <row r="11715" spans="8:8" x14ac:dyDescent="0.25">
      <c r="H11715">
        <f t="shared" si="193"/>
        <v>0</v>
      </c>
    </row>
    <row r="11716" spans="8:8" x14ac:dyDescent="0.25">
      <c r="H11716">
        <f t="shared" ref="H11716:H11779" si="194">IF(ISNUMBER(E11716),E11716,0)</f>
        <v>0</v>
      </c>
    </row>
    <row r="11717" spans="8:8" x14ac:dyDescent="0.25">
      <c r="H11717">
        <f t="shared" si="194"/>
        <v>0</v>
      </c>
    </row>
    <row r="11718" spans="8:8" x14ac:dyDescent="0.25">
      <c r="H11718">
        <f t="shared" si="194"/>
        <v>0</v>
      </c>
    </row>
    <row r="11719" spans="8:8" x14ac:dyDescent="0.25">
      <c r="H11719">
        <f t="shared" si="194"/>
        <v>0</v>
      </c>
    </row>
    <row r="11720" spans="8:8" x14ac:dyDescent="0.25">
      <c r="H11720">
        <f t="shared" si="194"/>
        <v>0</v>
      </c>
    </row>
    <row r="11721" spans="8:8" x14ac:dyDescent="0.25">
      <c r="H11721">
        <f t="shared" si="194"/>
        <v>0</v>
      </c>
    </row>
    <row r="11722" spans="8:8" x14ac:dyDescent="0.25">
      <c r="H11722">
        <f t="shared" si="194"/>
        <v>0</v>
      </c>
    </row>
    <row r="11723" spans="8:8" x14ac:dyDescent="0.25">
      <c r="H11723">
        <f t="shared" si="194"/>
        <v>0</v>
      </c>
    </row>
    <row r="11724" spans="8:8" x14ac:dyDescent="0.25">
      <c r="H11724">
        <f t="shared" si="194"/>
        <v>0</v>
      </c>
    </row>
    <row r="11725" spans="8:8" x14ac:dyDescent="0.25">
      <c r="H11725">
        <f t="shared" si="194"/>
        <v>0</v>
      </c>
    </row>
    <row r="11726" spans="8:8" x14ac:dyDescent="0.25">
      <c r="H11726">
        <f t="shared" si="194"/>
        <v>0</v>
      </c>
    </row>
    <row r="11727" spans="8:8" x14ac:dyDescent="0.25">
      <c r="H11727">
        <f t="shared" si="194"/>
        <v>0</v>
      </c>
    </row>
    <row r="11728" spans="8:8" x14ac:dyDescent="0.25">
      <c r="H11728">
        <f t="shared" si="194"/>
        <v>0</v>
      </c>
    </row>
    <row r="11729" spans="8:8" x14ac:dyDescent="0.25">
      <c r="H11729">
        <f t="shared" si="194"/>
        <v>0</v>
      </c>
    </row>
    <row r="11730" spans="8:8" x14ac:dyDescent="0.25">
      <c r="H11730">
        <f t="shared" si="194"/>
        <v>0</v>
      </c>
    </row>
    <row r="11731" spans="8:8" x14ac:dyDescent="0.25">
      <c r="H11731">
        <f t="shared" si="194"/>
        <v>0</v>
      </c>
    </row>
    <row r="11732" spans="8:8" x14ac:dyDescent="0.25">
      <c r="H11732">
        <f t="shared" si="194"/>
        <v>0</v>
      </c>
    </row>
    <row r="11733" spans="8:8" x14ac:dyDescent="0.25">
      <c r="H11733">
        <f t="shared" si="194"/>
        <v>0</v>
      </c>
    </row>
    <row r="11734" spans="8:8" x14ac:dyDescent="0.25">
      <c r="H11734">
        <f t="shared" si="194"/>
        <v>0</v>
      </c>
    </row>
    <row r="11735" spans="8:8" x14ac:dyDescent="0.25">
      <c r="H11735">
        <f t="shared" si="194"/>
        <v>0</v>
      </c>
    </row>
    <row r="11736" spans="8:8" x14ac:dyDescent="0.25">
      <c r="H11736">
        <f t="shared" si="194"/>
        <v>0</v>
      </c>
    </row>
    <row r="11737" spans="8:8" x14ac:dyDescent="0.25">
      <c r="H11737">
        <f t="shared" si="194"/>
        <v>0</v>
      </c>
    </row>
    <row r="11738" spans="8:8" x14ac:dyDescent="0.25">
      <c r="H11738">
        <f t="shared" si="194"/>
        <v>0</v>
      </c>
    </row>
    <row r="11739" spans="8:8" x14ac:dyDescent="0.25">
      <c r="H11739">
        <f t="shared" si="194"/>
        <v>0</v>
      </c>
    </row>
    <row r="11740" spans="8:8" x14ac:dyDescent="0.25">
      <c r="H11740">
        <f t="shared" si="194"/>
        <v>0</v>
      </c>
    </row>
    <row r="11741" spans="8:8" x14ac:dyDescent="0.25">
      <c r="H11741">
        <f t="shared" si="194"/>
        <v>0</v>
      </c>
    </row>
    <row r="11742" spans="8:8" x14ac:dyDescent="0.25">
      <c r="H11742">
        <f t="shared" si="194"/>
        <v>0</v>
      </c>
    </row>
    <row r="11743" spans="8:8" x14ac:dyDescent="0.25">
      <c r="H11743">
        <f t="shared" si="194"/>
        <v>0</v>
      </c>
    </row>
    <row r="11744" spans="8:8" x14ac:dyDescent="0.25">
      <c r="H11744">
        <f t="shared" si="194"/>
        <v>0</v>
      </c>
    </row>
    <row r="11745" spans="8:8" x14ac:dyDescent="0.25">
      <c r="H11745">
        <f t="shared" si="194"/>
        <v>0</v>
      </c>
    </row>
    <row r="11746" spans="8:8" x14ac:dyDescent="0.25">
      <c r="H11746">
        <f t="shared" si="194"/>
        <v>0</v>
      </c>
    </row>
    <row r="11747" spans="8:8" x14ac:dyDescent="0.25">
      <c r="H11747">
        <f t="shared" si="194"/>
        <v>0</v>
      </c>
    </row>
    <row r="11748" spans="8:8" x14ac:dyDescent="0.25">
      <c r="H11748">
        <f t="shared" si="194"/>
        <v>0</v>
      </c>
    </row>
    <row r="11749" spans="8:8" x14ac:dyDescent="0.25">
      <c r="H11749">
        <f t="shared" si="194"/>
        <v>0</v>
      </c>
    </row>
    <row r="11750" spans="8:8" x14ac:dyDescent="0.25">
      <c r="H11750">
        <f t="shared" si="194"/>
        <v>0</v>
      </c>
    </row>
    <row r="11751" spans="8:8" x14ac:dyDescent="0.25">
      <c r="H11751">
        <f t="shared" si="194"/>
        <v>0</v>
      </c>
    </row>
    <row r="11752" spans="8:8" x14ac:dyDescent="0.25">
      <c r="H11752">
        <f t="shared" si="194"/>
        <v>0</v>
      </c>
    </row>
    <row r="11753" spans="8:8" x14ac:dyDescent="0.25">
      <c r="H11753">
        <f t="shared" si="194"/>
        <v>0</v>
      </c>
    </row>
    <row r="11754" spans="8:8" x14ac:dyDescent="0.25">
      <c r="H11754">
        <f t="shared" si="194"/>
        <v>0</v>
      </c>
    </row>
    <row r="11755" spans="8:8" x14ac:dyDescent="0.25">
      <c r="H11755">
        <f t="shared" si="194"/>
        <v>0</v>
      </c>
    </row>
    <row r="11756" spans="8:8" x14ac:dyDescent="0.25">
      <c r="H11756">
        <f t="shared" si="194"/>
        <v>0</v>
      </c>
    </row>
    <row r="11757" spans="8:8" x14ac:dyDescent="0.25">
      <c r="H11757">
        <f t="shared" si="194"/>
        <v>0</v>
      </c>
    </row>
    <row r="11758" spans="8:8" x14ac:dyDescent="0.25">
      <c r="H11758">
        <f t="shared" si="194"/>
        <v>0</v>
      </c>
    </row>
    <row r="11759" spans="8:8" x14ac:dyDescent="0.25">
      <c r="H11759">
        <f t="shared" si="194"/>
        <v>0</v>
      </c>
    </row>
    <row r="11760" spans="8:8" x14ac:dyDescent="0.25">
      <c r="H11760">
        <f t="shared" si="194"/>
        <v>0</v>
      </c>
    </row>
    <row r="11761" spans="8:8" x14ac:dyDescent="0.25">
      <c r="H11761">
        <f t="shared" si="194"/>
        <v>0</v>
      </c>
    </row>
    <row r="11762" spans="8:8" x14ac:dyDescent="0.25">
      <c r="H11762">
        <f t="shared" si="194"/>
        <v>0</v>
      </c>
    </row>
    <row r="11763" spans="8:8" x14ac:dyDescent="0.25">
      <c r="H11763">
        <f t="shared" si="194"/>
        <v>0</v>
      </c>
    </row>
    <row r="11764" spans="8:8" x14ac:dyDescent="0.25">
      <c r="H11764">
        <f t="shared" si="194"/>
        <v>0</v>
      </c>
    </row>
    <row r="11765" spans="8:8" x14ac:dyDescent="0.25">
      <c r="H11765">
        <f t="shared" si="194"/>
        <v>0</v>
      </c>
    </row>
    <row r="11766" spans="8:8" x14ac:dyDescent="0.25">
      <c r="H11766">
        <f t="shared" si="194"/>
        <v>0</v>
      </c>
    </row>
    <row r="11767" spans="8:8" x14ac:dyDescent="0.25">
      <c r="H11767">
        <f t="shared" si="194"/>
        <v>0</v>
      </c>
    </row>
    <row r="11768" spans="8:8" x14ac:dyDescent="0.25">
      <c r="H11768">
        <f t="shared" si="194"/>
        <v>0</v>
      </c>
    </row>
    <row r="11769" spans="8:8" x14ac:dyDescent="0.25">
      <c r="H11769">
        <f t="shared" si="194"/>
        <v>0</v>
      </c>
    </row>
    <row r="11770" spans="8:8" x14ac:dyDescent="0.25">
      <c r="H11770">
        <f t="shared" si="194"/>
        <v>0</v>
      </c>
    </row>
    <row r="11771" spans="8:8" x14ac:dyDescent="0.25">
      <c r="H11771">
        <f t="shared" si="194"/>
        <v>0</v>
      </c>
    </row>
    <row r="11772" spans="8:8" x14ac:dyDescent="0.25">
      <c r="H11772">
        <f t="shared" si="194"/>
        <v>0</v>
      </c>
    </row>
    <row r="11773" spans="8:8" x14ac:dyDescent="0.25">
      <c r="H11773">
        <f t="shared" si="194"/>
        <v>0</v>
      </c>
    </row>
    <row r="11774" spans="8:8" x14ac:dyDescent="0.25">
      <c r="H11774">
        <f t="shared" si="194"/>
        <v>0</v>
      </c>
    </row>
    <row r="11775" spans="8:8" x14ac:dyDescent="0.25">
      <c r="H11775">
        <f t="shared" si="194"/>
        <v>0</v>
      </c>
    </row>
    <row r="11776" spans="8:8" x14ac:dyDescent="0.25">
      <c r="H11776">
        <f t="shared" si="194"/>
        <v>0</v>
      </c>
    </row>
    <row r="11777" spans="8:8" x14ac:dyDescent="0.25">
      <c r="H11777">
        <f t="shared" si="194"/>
        <v>0</v>
      </c>
    </row>
    <row r="11778" spans="8:8" x14ac:dyDescent="0.25">
      <c r="H11778">
        <f t="shared" si="194"/>
        <v>0</v>
      </c>
    </row>
    <row r="11779" spans="8:8" x14ac:dyDescent="0.25">
      <c r="H11779">
        <f t="shared" si="194"/>
        <v>0</v>
      </c>
    </row>
    <row r="11780" spans="8:8" x14ac:dyDescent="0.25">
      <c r="H11780">
        <f t="shared" ref="H11780:H11843" si="195">IF(ISNUMBER(E11780),E11780,0)</f>
        <v>0</v>
      </c>
    </row>
    <row r="11781" spans="8:8" x14ac:dyDescent="0.25">
      <c r="H11781">
        <f t="shared" si="195"/>
        <v>0</v>
      </c>
    </row>
    <row r="11782" spans="8:8" x14ac:dyDescent="0.25">
      <c r="H11782">
        <f t="shared" si="195"/>
        <v>0</v>
      </c>
    </row>
    <row r="11783" spans="8:8" x14ac:dyDescent="0.25">
      <c r="H11783">
        <f t="shared" si="195"/>
        <v>0</v>
      </c>
    </row>
    <row r="11784" spans="8:8" x14ac:dyDescent="0.25">
      <c r="H11784">
        <f t="shared" si="195"/>
        <v>0</v>
      </c>
    </row>
    <row r="11785" spans="8:8" x14ac:dyDescent="0.25">
      <c r="H11785">
        <f t="shared" si="195"/>
        <v>0</v>
      </c>
    </row>
    <row r="11786" spans="8:8" x14ac:dyDescent="0.25">
      <c r="H11786">
        <f t="shared" si="195"/>
        <v>0</v>
      </c>
    </row>
    <row r="11787" spans="8:8" x14ac:dyDescent="0.25">
      <c r="H11787">
        <f t="shared" si="195"/>
        <v>0</v>
      </c>
    </row>
    <row r="11788" spans="8:8" x14ac:dyDescent="0.25">
      <c r="H11788">
        <f t="shared" si="195"/>
        <v>0</v>
      </c>
    </row>
    <row r="11789" spans="8:8" x14ac:dyDescent="0.25">
      <c r="H11789">
        <f t="shared" si="195"/>
        <v>0</v>
      </c>
    </row>
    <row r="11790" spans="8:8" x14ac:dyDescent="0.25">
      <c r="H11790">
        <f t="shared" si="195"/>
        <v>0</v>
      </c>
    </row>
    <row r="11791" spans="8:8" x14ac:dyDescent="0.25">
      <c r="H11791">
        <f t="shared" si="195"/>
        <v>0</v>
      </c>
    </row>
    <row r="11792" spans="8:8" x14ac:dyDescent="0.25">
      <c r="H11792">
        <f t="shared" si="195"/>
        <v>0</v>
      </c>
    </row>
    <row r="11793" spans="8:8" x14ac:dyDescent="0.25">
      <c r="H11793">
        <f t="shared" si="195"/>
        <v>0</v>
      </c>
    </row>
    <row r="11794" spans="8:8" x14ac:dyDescent="0.25">
      <c r="H11794">
        <f t="shared" si="195"/>
        <v>0</v>
      </c>
    </row>
    <row r="11795" spans="8:8" x14ac:dyDescent="0.25">
      <c r="H11795">
        <f t="shared" si="195"/>
        <v>0</v>
      </c>
    </row>
    <row r="11796" spans="8:8" x14ac:dyDescent="0.25">
      <c r="H11796">
        <f t="shared" si="195"/>
        <v>0</v>
      </c>
    </row>
    <row r="11797" spans="8:8" x14ac:dyDescent="0.25">
      <c r="H11797">
        <f t="shared" si="195"/>
        <v>0</v>
      </c>
    </row>
    <row r="11798" spans="8:8" x14ac:dyDescent="0.25">
      <c r="H11798">
        <f t="shared" si="195"/>
        <v>0</v>
      </c>
    </row>
    <row r="11799" spans="8:8" x14ac:dyDescent="0.25">
      <c r="H11799">
        <f t="shared" si="195"/>
        <v>0</v>
      </c>
    </row>
    <row r="11800" spans="8:8" x14ac:dyDescent="0.25">
      <c r="H11800">
        <f t="shared" si="195"/>
        <v>0</v>
      </c>
    </row>
    <row r="11801" spans="8:8" x14ac:dyDescent="0.25">
      <c r="H11801">
        <f t="shared" si="195"/>
        <v>0</v>
      </c>
    </row>
    <row r="11802" spans="8:8" x14ac:dyDescent="0.25">
      <c r="H11802">
        <f t="shared" si="195"/>
        <v>0</v>
      </c>
    </row>
    <row r="11803" spans="8:8" x14ac:dyDescent="0.25">
      <c r="H11803">
        <f t="shared" si="195"/>
        <v>0</v>
      </c>
    </row>
    <row r="11804" spans="8:8" x14ac:dyDescent="0.25">
      <c r="H11804">
        <f t="shared" si="195"/>
        <v>0</v>
      </c>
    </row>
    <row r="11805" spans="8:8" x14ac:dyDescent="0.25">
      <c r="H11805">
        <f t="shared" si="195"/>
        <v>0</v>
      </c>
    </row>
    <row r="11806" spans="8:8" x14ac:dyDescent="0.25">
      <c r="H11806">
        <f t="shared" si="195"/>
        <v>0</v>
      </c>
    </row>
    <row r="11807" spans="8:8" x14ac:dyDescent="0.25">
      <c r="H11807">
        <f t="shared" si="195"/>
        <v>0</v>
      </c>
    </row>
    <row r="11808" spans="8:8" x14ac:dyDescent="0.25">
      <c r="H11808">
        <f t="shared" si="195"/>
        <v>0</v>
      </c>
    </row>
    <row r="11809" spans="8:8" x14ac:dyDescent="0.25">
      <c r="H11809">
        <f t="shared" si="195"/>
        <v>0</v>
      </c>
    </row>
    <row r="11810" spans="8:8" x14ac:dyDescent="0.25">
      <c r="H11810">
        <f t="shared" si="195"/>
        <v>0</v>
      </c>
    </row>
    <row r="11811" spans="8:8" x14ac:dyDescent="0.25">
      <c r="H11811">
        <f t="shared" si="195"/>
        <v>0</v>
      </c>
    </row>
    <row r="11812" spans="8:8" x14ac:dyDescent="0.25">
      <c r="H11812">
        <f t="shared" si="195"/>
        <v>0</v>
      </c>
    </row>
    <row r="11813" spans="8:8" x14ac:dyDescent="0.25">
      <c r="H11813">
        <f t="shared" si="195"/>
        <v>0</v>
      </c>
    </row>
    <row r="11814" spans="8:8" x14ac:dyDescent="0.25">
      <c r="H11814">
        <f t="shared" si="195"/>
        <v>0</v>
      </c>
    </row>
    <row r="11815" spans="8:8" x14ac:dyDescent="0.25">
      <c r="H11815">
        <f t="shared" si="195"/>
        <v>0</v>
      </c>
    </row>
    <row r="11816" spans="8:8" x14ac:dyDescent="0.25">
      <c r="H11816">
        <f t="shared" si="195"/>
        <v>0</v>
      </c>
    </row>
    <row r="11817" spans="8:8" x14ac:dyDescent="0.25">
      <c r="H11817">
        <f t="shared" si="195"/>
        <v>0</v>
      </c>
    </row>
    <row r="11818" spans="8:8" x14ac:dyDescent="0.25">
      <c r="H11818">
        <f t="shared" si="195"/>
        <v>0</v>
      </c>
    </row>
    <row r="11819" spans="8:8" x14ac:dyDescent="0.25">
      <c r="H11819">
        <f t="shared" si="195"/>
        <v>0</v>
      </c>
    </row>
    <row r="11820" spans="8:8" x14ac:dyDescent="0.25">
      <c r="H11820">
        <f t="shared" si="195"/>
        <v>0</v>
      </c>
    </row>
    <row r="11821" spans="8:8" x14ac:dyDescent="0.25">
      <c r="H11821">
        <f t="shared" si="195"/>
        <v>0</v>
      </c>
    </row>
    <row r="11822" spans="8:8" x14ac:dyDescent="0.25">
      <c r="H11822">
        <f t="shared" si="195"/>
        <v>0</v>
      </c>
    </row>
    <row r="11823" spans="8:8" x14ac:dyDescent="0.25">
      <c r="H11823">
        <f t="shared" si="195"/>
        <v>0</v>
      </c>
    </row>
    <row r="11824" spans="8:8" x14ac:dyDescent="0.25">
      <c r="H11824">
        <f t="shared" si="195"/>
        <v>0</v>
      </c>
    </row>
    <row r="11825" spans="8:8" x14ac:dyDescent="0.25">
      <c r="H11825">
        <f t="shared" si="195"/>
        <v>0</v>
      </c>
    </row>
    <row r="11826" spans="8:8" x14ac:dyDescent="0.25">
      <c r="H11826">
        <f t="shared" si="195"/>
        <v>0</v>
      </c>
    </row>
    <row r="11827" spans="8:8" x14ac:dyDescent="0.25">
      <c r="H11827">
        <f t="shared" si="195"/>
        <v>0</v>
      </c>
    </row>
    <row r="11828" spans="8:8" x14ac:dyDescent="0.25">
      <c r="H11828">
        <f t="shared" si="195"/>
        <v>0</v>
      </c>
    </row>
    <row r="11829" spans="8:8" x14ac:dyDescent="0.25">
      <c r="H11829">
        <f t="shared" si="195"/>
        <v>0</v>
      </c>
    </row>
    <row r="11830" spans="8:8" x14ac:dyDescent="0.25">
      <c r="H11830">
        <f t="shared" si="195"/>
        <v>0</v>
      </c>
    </row>
    <row r="11831" spans="8:8" x14ac:dyDescent="0.25">
      <c r="H11831">
        <f t="shared" si="195"/>
        <v>0</v>
      </c>
    </row>
    <row r="11832" spans="8:8" x14ac:dyDescent="0.25">
      <c r="H11832">
        <f t="shared" si="195"/>
        <v>0</v>
      </c>
    </row>
    <row r="11833" spans="8:8" x14ac:dyDescent="0.25">
      <c r="H11833">
        <f t="shared" si="195"/>
        <v>0</v>
      </c>
    </row>
    <row r="11834" spans="8:8" x14ac:dyDescent="0.25">
      <c r="H11834">
        <f t="shared" si="195"/>
        <v>0</v>
      </c>
    </row>
    <row r="11835" spans="8:8" x14ac:dyDescent="0.25">
      <c r="H11835">
        <f t="shared" si="195"/>
        <v>0</v>
      </c>
    </row>
    <row r="11836" spans="8:8" x14ac:dyDescent="0.25">
      <c r="H11836">
        <f t="shared" si="195"/>
        <v>0</v>
      </c>
    </row>
    <row r="11837" spans="8:8" x14ac:dyDescent="0.25">
      <c r="H11837">
        <f t="shared" si="195"/>
        <v>0</v>
      </c>
    </row>
    <row r="11838" spans="8:8" x14ac:dyDescent="0.25">
      <c r="H11838">
        <f t="shared" si="195"/>
        <v>0</v>
      </c>
    </row>
    <row r="11839" spans="8:8" x14ac:dyDescent="0.25">
      <c r="H11839">
        <f t="shared" si="195"/>
        <v>0</v>
      </c>
    </row>
    <row r="11840" spans="8:8" x14ac:dyDescent="0.25">
      <c r="H11840">
        <f t="shared" si="195"/>
        <v>0</v>
      </c>
    </row>
    <row r="11841" spans="8:8" x14ac:dyDescent="0.25">
      <c r="H11841">
        <f t="shared" si="195"/>
        <v>0</v>
      </c>
    </row>
    <row r="11842" spans="8:8" x14ac:dyDescent="0.25">
      <c r="H11842">
        <f t="shared" si="195"/>
        <v>0</v>
      </c>
    </row>
    <row r="11843" spans="8:8" x14ac:dyDescent="0.25">
      <c r="H11843">
        <f t="shared" si="195"/>
        <v>0</v>
      </c>
    </row>
    <row r="11844" spans="8:8" x14ac:dyDescent="0.25">
      <c r="H11844">
        <f t="shared" ref="H11844:H11907" si="196">IF(ISNUMBER(E11844),E11844,0)</f>
        <v>0</v>
      </c>
    </row>
    <row r="11845" spans="8:8" x14ac:dyDescent="0.25">
      <c r="H11845">
        <f t="shared" si="196"/>
        <v>0</v>
      </c>
    </row>
    <row r="11846" spans="8:8" x14ac:dyDescent="0.25">
      <c r="H11846">
        <f t="shared" si="196"/>
        <v>0</v>
      </c>
    </row>
    <row r="11847" spans="8:8" x14ac:dyDescent="0.25">
      <c r="H11847">
        <f t="shared" si="196"/>
        <v>0</v>
      </c>
    </row>
    <row r="11848" spans="8:8" x14ac:dyDescent="0.25">
      <c r="H11848">
        <f t="shared" si="196"/>
        <v>0</v>
      </c>
    </row>
    <row r="11849" spans="8:8" x14ac:dyDescent="0.25">
      <c r="H11849">
        <f t="shared" si="196"/>
        <v>0</v>
      </c>
    </row>
    <row r="11850" spans="8:8" x14ac:dyDescent="0.25">
      <c r="H11850">
        <f t="shared" si="196"/>
        <v>0</v>
      </c>
    </row>
    <row r="11851" spans="8:8" x14ac:dyDescent="0.25">
      <c r="H11851">
        <f t="shared" si="196"/>
        <v>0</v>
      </c>
    </row>
    <row r="11852" spans="8:8" x14ac:dyDescent="0.25">
      <c r="H11852">
        <f t="shared" si="196"/>
        <v>0</v>
      </c>
    </row>
    <row r="11853" spans="8:8" x14ac:dyDescent="0.25">
      <c r="H11853">
        <f t="shared" si="196"/>
        <v>0</v>
      </c>
    </row>
    <row r="11854" spans="8:8" x14ac:dyDescent="0.25">
      <c r="H11854">
        <f t="shared" si="196"/>
        <v>0</v>
      </c>
    </row>
    <row r="11855" spans="8:8" x14ac:dyDescent="0.25">
      <c r="H11855">
        <f t="shared" si="196"/>
        <v>0</v>
      </c>
    </row>
    <row r="11856" spans="8:8" x14ac:dyDescent="0.25">
      <c r="H11856">
        <f t="shared" si="196"/>
        <v>0</v>
      </c>
    </row>
    <row r="11857" spans="8:8" x14ac:dyDescent="0.25">
      <c r="H11857">
        <f t="shared" si="196"/>
        <v>0</v>
      </c>
    </row>
    <row r="11858" spans="8:8" x14ac:dyDescent="0.25">
      <c r="H11858">
        <f t="shared" si="196"/>
        <v>0</v>
      </c>
    </row>
    <row r="11859" spans="8:8" x14ac:dyDescent="0.25">
      <c r="H11859">
        <f t="shared" si="196"/>
        <v>0</v>
      </c>
    </row>
    <row r="11860" spans="8:8" x14ac:dyDescent="0.25">
      <c r="H11860">
        <f t="shared" si="196"/>
        <v>0</v>
      </c>
    </row>
    <row r="11861" spans="8:8" x14ac:dyDescent="0.25">
      <c r="H11861">
        <f t="shared" si="196"/>
        <v>0</v>
      </c>
    </row>
    <row r="11862" spans="8:8" x14ac:dyDescent="0.25">
      <c r="H11862">
        <f t="shared" si="196"/>
        <v>0</v>
      </c>
    </row>
    <row r="11863" spans="8:8" x14ac:dyDescent="0.25">
      <c r="H11863">
        <f t="shared" si="196"/>
        <v>0</v>
      </c>
    </row>
    <row r="11864" spans="8:8" x14ac:dyDescent="0.25">
      <c r="H11864">
        <f t="shared" si="196"/>
        <v>0</v>
      </c>
    </row>
    <row r="11865" spans="8:8" x14ac:dyDescent="0.25">
      <c r="H11865">
        <f t="shared" si="196"/>
        <v>0</v>
      </c>
    </row>
    <row r="11866" spans="8:8" x14ac:dyDescent="0.25">
      <c r="H11866">
        <f t="shared" si="196"/>
        <v>0</v>
      </c>
    </row>
    <row r="11867" spans="8:8" x14ac:dyDescent="0.25">
      <c r="H11867">
        <f t="shared" si="196"/>
        <v>0</v>
      </c>
    </row>
    <row r="11868" spans="8:8" x14ac:dyDescent="0.25">
      <c r="H11868">
        <f t="shared" si="196"/>
        <v>0</v>
      </c>
    </row>
    <row r="11869" spans="8:8" x14ac:dyDescent="0.25">
      <c r="H11869">
        <f t="shared" si="196"/>
        <v>0</v>
      </c>
    </row>
    <row r="11870" spans="8:8" x14ac:dyDescent="0.25">
      <c r="H11870">
        <f t="shared" si="196"/>
        <v>0</v>
      </c>
    </row>
    <row r="11871" spans="8:8" x14ac:dyDescent="0.25">
      <c r="H11871">
        <f t="shared" si="196"/>
        <v>0</v>
      </c>
    </row>
    <row r="11872" spans="8:8" x14ac:dyDescent="0.25">
      <c r="H11872">
        <f t="shared" si="196"/>
        <v>0</v>
      </c>
    </row>
    <row r="11873" spans="8:8" x14ac:dyDescent="0.25">
      <c r="H11873">
        <f t="shared" si="196"/>
        <v>0</v>
      </c>
    </row>
    <row r="11874" spans="8:8" x14ac:dyDescent="0.25">
      <c r="H11874">
        <f t="shared" si="196"/>
        <v>0</v>
      </c>
    </row>
    <row r="11875" spans="8:8" x14ac:dyDescent="0.25">
      <c r="H11875">
        <f t="shared" si="196"/>
        <v>0</v>
      </c>
    </row>
    <row r="11876" spans="8:8" x14ac:dyDescent="0.25">
      <c r="H11876">
        <f t="shared" si="196"/>
        <v>0</v>
      </c>
    </row>
    <row r="11877" spans="8:8" x14ac:dyDescent="0.25">
      <c r="H11877">
        <f t="shared" si="196"/>
        <v>0</v>
      </c>
    </row>
    <row r="11878" spans="8:8" x14ac:dyDescent="0.25">
      <c r="H11878">
        <f t="shared" si="196"/>
        <v>0</v>
      </c>
    </row>
    <row r="11879" spans="8:8" x14ac:dyDescent="0.25">
      <c r="H11879">
        <f t="shared" si="196"/>
        <v>0</v>
      </c>
    </row>
    <row r="11880" spans="8:8" x14ac:dyDescent="0.25">
      <c r="H11880">
        <f t="shared" si="196"/>
        <v>0</v>
      </c>
    </row>
    <row r="11881" spans="8:8" x14ac:dyDescent="0.25">
      <c r="H11881">
        <f t="shared" si="196"/>
        <v>0</v>
      </c>
    </row>
    <row r="11882" spans="8:8" x14ac:dyDescent="0.25">
      <c r="H11882">
        <f t="shared" si="196"/>
        <v>0</v>
      </c>
    </row>
    <row r="11883" spans="8:8" x14ac:dyDescent="0.25">
      <c r="H11883">
        <f t="shared" si="196"/>
        <v>0</v>
      </c>
    </row>
    <row r="11884" spans="8:8" x14ac:dyDescent="0.25">
      <c r="H11884">
        <f t="shared" si="196"/>
        <v>0</v>
      </c>
    </row>
    <row r="11885" spans="8:8" x14ac:dyDescent="0.25">
      <c r="H11885">
        <f t="shared" si="196"/>
        <v>0</v>
      </c>
    </row>
    <row r="11886" spans="8:8" x14ac:dyDescent="0.25">
      <c r="H11886">
        <f t="shared" si="196"/>
        <v>0</v>
      </c>
    </row>
    <row r="11887" spans="8:8" x14ac:dyDescent="0.25">
      <c r="H11887">
        <f t="shared" si="196"/>
        <v>0</v>
      </c>
    </row>
    <row r="11888" spans="8:8" x14ac:dyDescent="0.25">
      <c r="H11888">
        <f t="shared" si="196"/>
        <v>0</v>
      </c>
    </row>
    <row r="11889" spans="8:8" x14ac:dyDescent="0.25">
      <c r="H11889">
        <f t="shared" si="196"/>
        <v>0</v>
      </c>
    </row>
    <row r="11890" spans="8:8" x14ac:dyDescent="0.25">
      <c r="H11890">
        <f t="shared" si="196"/>
        <v>0</v>
      </c>
    </row>
    <row r="11891" spans="8:8" x14ac:dyDescent="0.25">
      <c r="H11891">
        <f t="shared" si="196"/>
        <v>0</v>
      </c>
    </row>
    <row r="11892" spans="8:8" x14ac:dyDescent="0.25">
      <c r="H11892">
        <f t="shared" si="196"/>
        <v>0</v>
      </c>
    </row>
    <row r="11893" spans="8:8" x14ac:dyDescent="0.25">
      <c r="H11893">
        <f t="shared" si="196"/>
        <v>0</v>
      </c>
    </row>
    <row r="11894" spans="8:8" x14ac:dyDescent="0.25">
      <c r="H11894">
        <f t="shared" si="196"/>
        <v>0</v>
      </c>
    </row>
    <row r="11895" spans="8:8" x14ac:dyDescent="0.25">
      <c r="H11895">
        <f t="shared" si="196"/>
        <v>0</v>
      </c>
    </row>
    <row r="11896" spans="8:8" x14ac:dyDescent="0.25">
      <c r="H11896">
        <f t="shared" si="196"/>
        <v>0</v>
      </c>
    </row>
    <row r="11897" spans="8:8" x14ac:dyDescent="0.25">
      <c r="H11897">
        <f t="shared" si="196"/>
        <v>0</v>
      </c>
    </row>
    <row r="11898" spans="8:8" x14ac:dyDescent="0.25">
      <c r="H11898">
        <f t="shared" si="196"/>
        <v>0</v>
      </c>
    </row>
    <row r="11899" spans="8:8" x14ac:dyDescent="0.25">
      <c r="H11899">
        <f t="shared" si="196"/>
        <v>0</v>
      </c>
    </row>
    <row r="11900" spans="8:8" x14ac:dyDescent="0.25">
      <c r="H11900">
        <f t="shared" si="196"/>
        <v>0</v>
      </c>
    </row>
    <row r="11901" spans="8:8" x14ac:dyDescent="0.25">
      <c r="H11901">
        <f t="shared" si="196"/>
        <v>0</v>
      </c>
    </row>
    <row r="11902" spans="8:8" x14ac:dyDescent="0.25">
      <c r="H11902">
        <f t="shared" si="196"/>
        <v>0</v>
      </c>
    </row>
    <row r="11903" spans="8:8" x14ac:dyDescent="0.25">
      <c r="H11903">
        <f t="shared" si="196"/>
        <v>0</v>
      </c>
    </row>
    <row r="11904" spans="8:8" x14ac:dyDescent="0.25">
      <c r="H11904">
        <f t="shared" si="196"/>
        <v>0</v>
      </c>
    </row>
    <row r="11905" spans="8:8" x14ac:dyDescent="0.25">
      <c r="H11905">
        <f t="shared" si="196"/>
        <v>0</v>
      </c>
    </row>
    <row r="11906" spans="8:8" x14ac:dyDescent="0.25">
      <c r="H11906">
        <f t="shared" si="196"/>
        <v>0</v>
      </c>
    </row>
    <row r="11907" spans="8:8" x14ac:dyDescent="0.25">
      <c r="H11907">
        <f t="shared" si="196"/>
        <v>0</v>
      </c>
    </row>
    <row r="11908" spans="8:8" x14ac:dyDescent="0.25">
      <c r="H11908">
        <f t="shared" ref="H11908:H11971" si="197">IF(ISNUMBER(E11908),E11908,0)</f>
        <v>0</v>
      </c>
    </row>
    <row r="11909" spans="8:8" x14ac:dyDescent="0.25">
      <c r="H11909">
        <f t="shared" si="197"/>
        <v>0</v>
      </c>
    </row>
    <row r="11910" spans="8:8" x14ac:dyDescent="0.25">
      <c r="H11910">
        <f t="shared" si="197"/>
        <v>0</v>
      </c>
    </row>
    <row r="11911" spans="8:8" x14ac:dyDescent="0.25">
      <c r="H11911">
        <f t="shared" si="197"/>
        <v>0</v>
      </c>
    </row>
    <row r="11912" spans="8:8" x14ac:dyDescent="0.25">
      <c r="H11912">
        <f t="shared" si="197"/>
        <v>0</v>
      </c>
    </row>
    <row r="11913" spans="8:8" x14ac:dyDescent="0.25">
      <c r="H11913">
        <f t="shared" si="197"/>
        <v>0</v>
      </c>
    </row>
    <row r="11914" spans="8:8" x14ac:dyDescent="0.25">
      <c r="H11914">
        <f t="shared" si="197"/>
        <v>0</v>
      </c>
    </row>
    <row r="11915" spans="8:8" x14ac:dyDescent="0.25">
      <c r="H11915">
        <f t="shared" si="197"/>
        <v>0</v>
      </c>
    </row>
    <row r="11916" spans="8:8" x14ac:dyDescent="0.25">
      <c r="H11916">
        <f t="shared" si="197"/>
        <v>0</v>
      </c>
    </row>
    <row r="11917" spans="8:8" x14ac:dyDescent="0.25">
      <c r="H11917">
        <f t="shared" si="197"/>
        <v>0</v>
      </c>
    </row>
    <row r="11918" spans="8:8" x14ac:dyDescent="0.25">
      <c r="H11918">
        <f t="shared" si="197"/>
        <v>0</v>
      </c>
    </row>
    <row r="11919" spans="8:8" x14ac:dyDescent="0.25">
      <c r="H11919">
        <f t="shared" si="197"/>
        <v>0</v>
      </c>
    </row>
    <row r="11920" spans="8:8" x14ac:dyDescent="0.25">
      <c r="H11920">
        <f t="shared" si="197"/>
        <v>0</v>
      </c>
    </row>
    <row r="11921" spans="8:8" x14ac:dyDescent="0.25">
      <c r="H11921">
        <f t="shared" si="197"/>
        <v>0</v>
      </c>
    </row>
    <row r="11922" spans="8:8" x14ac:dyDescent="0.25">
      <c r="H11922">
        <f t="shared" si="197"/>
        <v>0</v>
      </c>
    </row>
    <row r="11923" spans="8:8" x14ac:dyDescent="0.25">
      <c r="H11923">
        <f t="shared" si="197"/>
        <v>0</v>
      </c>
    </row>
    <row r="11924" spans="8:8" x14ac:dyDescent="0.25">
      <c r="H11924">
        <f t="shared" si="197"/>
        <v>0</v>
      </c>
    </row>
    <row r="11925" spans="8:8" x14ac:dyDescent="0.25">
      <c r="H11925">
        <f t="shared" si="197"/>
        <v>0</v>
      </c>
    </row>
    <row r="11926" spans="8:8" x14ac:dyDescent="0.25">
      <c r="H11926">
        <f t="shared" si="197"/>
        <v>0</v>
      </c>
    </row>
    <row r="11927" spans="8:8" x14ac:dyDescent="0.25">
      <c r="H11927">
        <f t="shared" si="197"/>
        <v>0</v>
      </c>
    </row>
    <row r="11928" spans="8:8" x14ac:dyDescent="0.25">
      <c r="H11928">
        <f t="shared" si="197"/>
        <v>0</v>
      </c>
    </row>
    <row r="11929" spans="8:8" x14ac:dyDescent="0.25">
      <c r="H11929">
        <f t="shared" si="197"/>
        <v>0</v>
      </c>
    </row>
    <row r="11930" spans="8:8" x14ac:dyDescent="0.25">
      <c r="H11930">
        <f t="shared" si="197"/>
        <v>0</v>
      </c>
    </row>
    <row r="11931" spans="8:8" x14ac:dyDescent="0.25">
      <c r="H11931">
        <f t="shared" si="197"/>
        <v>0</v>
      </c>
    </row>
    <row r="11932" spans="8:8" x14ac:dyDescent="0.25">
      <c r="H11932">
        <f t="shared" si="197"/>
        <v>0</v>
      </c>
    </row>
    <row r="11933" spans="8:8" x14ac:dyDescent="0.25">
      <c r="H11933">
        <f t="shared" si="197"/>
        <v>0</v>
      </c>
    </row>
    <row r="11934" spans="8:8" x14ac:dyDescent="0.25">
      <c r="H11934">
        <f t="shared" si="197"/>
        <v>0</v>
      </c>
    </row>
    <row r="11935" spans="8:8" x14ac:dyDescent="0.25">
      <c r="H11935">
        <f t="shared" si="197"/>
        <v>0</v>
      </c>
    </row>
    <row r="11936" spans="8:8" x14ac:dyDescent="0.25">
      <c r="H11936">
        <f t="shared" si="197"/>
        <v>0</v>
      </c>
    </row>
    <row r="11937" spans="8:8" x14ac:dyDescent="0.25">
      <c r="H11937">
        <f t="shared" si="197"/>
        <v>0</v>
      </c>
    </row>
    <row r="11938" spans="8:8" x14ac:dyDescent="0.25">
      <c r="H11938">
        <f t="shared" si="197"/>
        <v>0</v>
      </c>
    </row>
    <row r="11939" spans="8:8" x14ac:dyDescent="0.25">
      <c r="H11939">
        <f t="shared" si="197"/>
        <v>0</v>
      </c>
    </row>
    <row r="11940" spans="8:8" x14ac:dyDescent="0.25">
      <c r="H11940">
        <f t="shared" si="197"/>
        <v>0</v>
      </c>
    </row>
    <row r="11941" spans="8:8" x14ac:dyDescent="0.25">
      <c r="H11941">
        <f t="shared" si="197"/>
        <v>0</v>
      </c>
    </row>
    <row r="11942" spans="8:8" x14ac:dyDescent="0.25">
      <c r="H11942">
        <f t="shared" si="197"/>
        <v>0</v>
      </c>
    </row>
    <row r="11943" spans="8:8" x14ac:dyDescent="0.25">
      <c r="H11943">
        <f t="shared" si="197"/>
        <v>0</v>
      </c>
    </row>
    <row r="11944" spans="8:8" x14ac:dyDescent="0.25">
      <c r="H11944">
        <f t="shared" si="197"/>
        <v>0</v>
      </c>
    </row>
    <row r="11945" spans="8:8" x14ac:dyDescent="0.25">
      <c r="H11945">
        <f t="shared" si="197"/>
        <v>0</v>
      </c>
    </row>
    <row r="11946" spans="8:8" x14ac:dyDescent="0.25">
      <c r="H11946">
        <f t="shared" si="197"/>
        <v>0</v>
      </c>
    </row>
    <row r="11947" spans="8:8" x14ac:dyDescent="0.25">
      <c r="H11947">
        <f t="shared" si="197"/>
        <v>0</v>
      </c>
    </row>
    <row r="11948" spans="8:8" x14ac:dyDescent="0.25">
      <c r="H11948">
        <f t="shared" si="197"/>
        <v>0</v>
      </c>
    </row>
    <row r="11949" spans="8:8" x14ac:dyDescent="0.25">
      <c r="H11949">
        <f t="shared" si="197"/>
        <v>0</v>
      </c>
    </row>
    <row r="11950" spans="8:8" x14ac:dyDescent="0.25">
      <c r="H11950">
        <f t="shared" si="197"/>
        <v>0</v>
      </c>
    </row>
    <row r="11951" spans="8:8" x14ac:dyDescent="0.25">
      <c r="H11951">
        <f t="shared" si="197"/>
        <v>0</v>
      </c>
    </row>
    <row r="11952" spans="8:8" x14ac:dyDescent="0.25">
      <c r="H11952">
        <f t="shared" si="197"/>
        <v>0</v>
      </c>
    </row>
    <row r="11953" spans="8:8" x14ac:dyDescent="0.25">
      <c r="H11953">
        <f t="shared" si="197"/>
        <v>0</v>
      </c>
    </row>
    <row r="11954" spans="8:8" x14ac:dyDescent="0.25">
      <c r="H11954">
        <f t="shared" si="197"/>
        <v>0</v>
      </c>
    </row>
    <row r="11955" spans="8:8" x14ac:dyDescent="0.25">
      <c r="H11955">
        <f t="shared" si="197"/>
        <v>0</v>
      </c>
    </row>
    <row r="11956" spans="8:8" x14ac:dyDescent="0.25">
      <c r="H11956">
        <f t="shared" si="197"/>
        <v>0</v>
      </c>
    </row>
    <row r="11957" spans="8:8" x14ac:dyDescent="0.25">
      <c r="H11957">
        <f t="shared" si="197"/>
        <v>0</v>
      </c>
    </row>
    <row r="11958" spans="8:8" x14ac:dyDescent="0.25">
      <c r="H11958">
        <f t="shared" si="197"/>
        <v>0</v>
      </c>
    </row>
    <row r="11959" spans="8:8" x14ac:dyDescent="0.25">
      <c r="H11959">
        <f t="shared" si="197"/>
        <v>0</v>
      </c>
    </row>
    <row r="11960" spans="8:8" x14ac:dyDescent="0.25">
      <c r="H11960">
        <f t="shared" si="197"/>
        <v>0</v>
      </c>
    </row>
    <row r="11961" spans="8:8" x14ac:dyDescent="0.25">
      <c r="H11961">
        <f t="shared" si="197"/>
        <v>0</v>
      </c>
    </row>
    <row r="11962" spans="8:8" x14ac:dyDescent="0.25">
      <c r="H11962">
        <f t="shared" si="197"/>
        <v>0</v>
      </c>
    </row>
    <row r="11963" spans="8:8" x14ac:dyDescent="0.25">
      <c r="H11963">
        <f t="shared" si="197"/>
        <v>0</v>
      </c>
    </row>
    <row r="11964" spans="8:8" x14ac:dyDescent="0.25">
      <c r="H11964">
        <f t="shared" si="197"/>
        <v>0</v>
      </c>
    </row>
    <row r="11965" spans="8:8" x14ac:dyDescent="0.25">
      <c r="H11965">
        <f t="shared" si="197"/>
        <v>0</v>
      </c>
    </row>
    <row r="11966" spans="8:8" x14ac:dyDescent="0.25">
      <c r="H11966">
        <f t="shared" si="197"/>
        <v>0</v>
      </c>
    </row>
    <row r="11967" spans="8:8" x14ac:dyDescent="0.25">
      <c r="H11967">
        <f t="shared" si="197"/>
        <v>0</v>
      </c>
    </row>
    <row r="11968" spans="8:8" x14ac:dyDescent="0.25">
      <c r="H11968">
        <f t="shared" si="197"/>
        <v>0</v>
      </c>
    </row>
    <row r="11969" spans="8:8" x14ac:dyDescent="0.25">
      <c r="H11969">
        <f t="shared" si="197"/>
        <v>0</v>
      </c>
    </row>
    <row r="11970" spans="8:8" x14ac:dyDescent="0.25">
      <c r="H11970">
        <f t="shared" si="197"/>
        <v>0</v>
      </c>
    </row>
    <row r="11971" spans="8:8" x14ac:dyDescent="0.25">
      <c r="H11971">
        <f t="shared" si="197"/>
        <v>0</v>
      </c>
    </row>
    <row r="11972" spans="8:8" x14ac:dyDescent="0.25">
      <c r="H11972">
        <f t="shared" ref="H11972:H12035" si="198">IF(ISNUMBER(E11972),E11972,0)</f>
        <v>0</v>
      </c>
    </row>
    <row r="11973" spans="8:8" x14ac:dyDescent="0.25">
      <c r="H11973">
        <f t="shared" si="198"/>
        <v>0</v>
      </c>
    </row>
    <row r="11974" spans="8:8" x14ac:dyDescent="0.25">
      <c r="H11974">
        <f t="shared" si="198"/>
        <v>0</v>
      </c>
    </row>
    <row r="11975" spans="8:8" x14ac:dyDescent="0.25">
      <c r="H11975">
        <f t="shared" si="198"/>
        <v>0</v>
      </c>
    </row>
    <row r="11976" spans="8:8" x14ac:dyDescent="0.25">
      <c r="H11976">
        <f t="shared" si="198"/>
        <v>0</v>
      </c>
    </row>
    <row r="11977" spans="8:8" x14ac:dyDescent="0.25">
      <c r="H11977">
        <f t="shared" si="198"/>
        <v>0</v>
      </c>
    </row>
    <row r="11978" spans="8:8" x14ac:dyDescent="0.25">
      <c r="H11978">
        <f t="shared" si="198"/>
        <v>0</v>
      </c>
    </row>
    <row r="11979" spans="8:8" x14ac:dyDescent="0.25">
      <c r="H11979">
        <f t="shared" si="198"/>
        <v>0</v>
      </c>
    </row>
    <row r="11980" spans="8:8" x14ac:dyDescent="0.25">
      <c r="H11980">
        <f t="shared" si="198"/>
        <v>0</v>
      </c>
    </row>
    <row r="11981" spans="8:8" x14ac:dyDescent="0.25">
      <c r="H11981">
        <f t="shared" si="198"/>
        <v>0</v>
      </c>
    </row>
    <row r="11982" spans="8:8" x14ac:dyDescent="0.25">
      <c r="H11982">
        <f t="shared" si="198"/>
        <v>0</v>
      </c>
    </row>
    <row r="11983" spans="8:8" x14ac:dyDescent="0.25">
      <c r="H11983">
        <f t="shared" si="198"/>
        <v>0</v>
      </c>
    </row>
    <row r="11984" spans="8:8" x14ac:dyDescent="0.25">
      <c r="H11984">
        <f t="shared" si="198"/>
        <v>0</v>
      </c>
    </row>
    <row r="11985" spans="8:8" x14ac:dyDescent="0.25">
      <c r="H11985">
        <f t="shared" si="198"/>
        <v>0</v>
      </c>
    </row>
    <row r="11986" spans="8:8" x14ac:dyDescent="0.25">
      <c r="H11986">
        <f t="shared" si="198"/>
        <v>0</v>
      </c>
    </row>
    <row r="11987" spans="8:8" x14ac:dyDescent="0.25">
      <c r="H11987">
        <f t="shared" si="198"/>
        <v>0</v>
      </c>
    </row>
    <row r="11988" spans="8:8" x14ac:dyDescent="0.25">
      <c r="H11988">
        <f t="shared" si="198"/>
        <v>0</v>
      </c>
    </row>
    <row r="11989" spans="8:8" x14ac:dyDescent="0.25">
      <c r="H11989">
        <f t="shared" si="198"/>
        <v>0</v>
      </c>
    </row>
    <row r="11990" spans="8:8" x14ac:dyDescent="0.25">
      <c r="H11990">
        <f t="shared" si="198"/>
        <v>0</v>
      </c>
    </row>
    <row r="11991" spans="8:8" x14ac:dyDescent="0.25">
      <c r="H11991">
        <f t="shared" si="198"/>
        <v>0</v>
      </c>
    </row>
    <row r="11992" spans="8:8" x14ac:dyDescent="0.25">
      <c r="H11992">
        <f t="shared" si="198"/>
        <v>0</v>
      </c>
    </row>
    <row r="11993" spans="8:8" x14ac:dyDescent="0.25">
      <c r="H11993">
        <f t="shared" si="198"/>
        <v>0</v>
      </c>
    </row>
    <row r="11994" spans="8:8" x14ac:dyDescent="0.25">
      <c r="H11994">
        <f t="shared" si="198"/>
        <v>0</v>
      </c>
    </row>
    <row r="11995" spans="8:8" x14ac:dyDescent="0.25">
      <c r="H11995">
        <f t="shared" si="198"/>
        <v>0</v>
      </c>
    </row>
    <row r="11996" spans="8:8" x14ac:dyDescent="0.25">
      <c r="H11996">
        <f t="shared" si="198"/>
        <v>0</v>
      </c>
    </row>
    <row r="11997" spans="8:8" x14ac:dyDescent="0.25">
      <c r="H11997">
        <f t="shared" si="198"/>
        <v>0</v>
      </c>
    </row>
    <row r="11998" spans="8:8" x14ac:dyDescent="0.25">
      <c r="H11998">
        <f t="shared" si="198"/>
        <v>0</v>
      </c>
    </row>
    <row r="11999" spans="8:8" x14ac:dyDescent="0.25">
      <c r="H11999">
        <f t="shared" si="198"/>
        <v>0</v>
      </c>
    </row>
    <row r="12000" spans="8:8" x14ac:dyDescent="0.25">
      <c r="H12000">
        <f t="shared" si="198"/>
        <v>0</v>
      </c>
    </row>
    <row r="12001" spans="8:8" x14ac:dyDescent="0.25">
      <c r="H12001">
        <f t="shared" si="198"/>
        <v>0</v>
      </c>
    </row>
    <row r="12002" spans="8:8" x14ac:dyDescent="0.25">
      <c r="H12002">
        <f t="shared" si="198"/>
        <v>0</v>
      </c>
    </row>
    <row r="12003" spans="8:8" x14ac:dyDescent="0.25">
      <c r="H12003">
        <f t="shared" si="198"/>
        <v>0</v>
      </c>
    </row>
    <row r="12004" spans="8:8" x14ac:dyDescent="0.25">
      <c r="H12004">
        <f t="shared" si="198"/>
        <v>0</v>
      </c>
    </row>
    <row r="12005" spans="8:8" x14ac:dyDescent="0.25">
      <c r="H12005">
        <f t="shared" si="198"/>
        <v>0</v>
      </c>
    </row>
    <row r="12006" spans="8:8" x14ac:dyDescent="0.25">
      <c r="H12006">
        <f t="shared" si="198"/>
        <v>0</v>
      </c>
    </row>
    <row r="12007" spans="8:8" x14ac:dyDescent="0.25">
      <c r="H12007">
        <f t="shared" si="198"/>
        <v>0</v>
      </c>
    </row>
    <row r="12008" spans="8:8" x14ac:dyDescent="0.25">
      <c r="H12008">
        <f t="shared" si="198"/>
        <v>0</v>
      </c>
    </row>
    <row r="12009" spans="8:8" x14ac:dyDescent="0.25">
      <c r="H12009">
        <f t="shared" si="198"/>
        <v>0</v>
      </c>
    </row>
    <row r="12010" spans="8:8" x14ac:dyDescent="0.25">
      <c r="H12010">
        <f t="shared" si="198"/>
        <v>0</v>
      </c>
    </row>
    <row r="12011" spans="8:8" x14ac:dyDescent="0.25">
      <c r="H12011">
        <f t="shared" si="198"/>
        <v>0</v>
      </c>
    </row>
    <row r="12012" spans="8:8" x14ac:dyDescent="0.25">
      <c r="H12012">
        <f t="shared" si="198"/>
        <v>0</v>
      </c>
    </row>
    <row r="12013" spans="8:8" x14ac:dyDescent="0.25">
      <c r="H12013">
        <f t="shared" si="198"/>
        <v>0</v>
      </c>
    </row>
    <row r="12014" spans="8:8" x14ac:dyDescent="0.25">
      <c r="H12014">
        <f t="shared" si="198"/>
        <v>0</v>
      </c>
    </row>
    <row r="12015" spans="8:8" x14ac:dyDescent="0.25">
      <c r="H12015">
        <f t="shared" si="198"/>
        <v>0</v>
      </c>
    </row>
    <row r="12016" spans="8:8" x14ac:dyDescent="0.25">
      <c r="H12016">
        <f t="shared" si="198"/>
        <v>0</v>
      </c>
    </row>
    <row r="12017" spans="8:8" x14ac:dyDescent="0.25">
      <c r="H12017">
        <f t="shared" si="198"/>
        <v>0</v>
      </c>
    </row>
    <row r="12018" spans="8:8" x14ac:dyDescent="0.25">
      <c r="H12018">
        <f t="shared" si="198"/>
        <v>0</v>
      </c>
    </row>
    <row r="12019" spans="8:8" x14ac:dyDescent="0.25">
      <c r="H12019">
        <f t="shared" si="198"/>
        <v>0</v>
      </c>
    </row>
    <row r="12020" spans="8:8" x14ac:dyDescent="0.25">
      <c r="H12020">
        <f t="shared" si="198"/>
        <v>0</v>
      </c>
    </row>
    <row r="12021" spans="8:8" x14ac:dyDescent="0.25">
      <c r="H12021">
        <f t="shared" si="198"/>
        <v>0</v>
      </c>
    </row>
    <row r="12022" spans="8:8" x14ac:dyDescent="0.25">
      <c r="H12022">
        <f t="shared" si="198"/>
        <v>0</v>
      </c>
    </row>
    <row r="12023" spans="8:8" x14ac:dyDescent="0.25">
      <c r="H12023">
        <f t="shared" si="198"/>
        <v>0</v>
      </c>
    </row>
    <row r="12024" spans="8:8" x14ac:dyDescent="0.25">
      <c r="H12024">
        <f t="shared" si="198"/>
        <v>0</v>
      </c>
    </row>
    <row r="12025" spans="8:8" x14ac:dyDescent="0.25">
      <c r="H12025">
        <f t="shared" si="198"/>
        <v>0</v>
      </c>
    </row>
    <row r="12026" spans="8:8" x14ac:dyDescent="0.25">
      <c r="H12026">
        <f t="shared" si="198"/>
        <v>0</v>
      </c>
    </row>
    <row r="12027" spans="8:8" x14ac:dyDescent="0.25">
      <c r="H12027">
        <f t="shared" si="198"/>
        <v>0</v>
      </c>
    </row>
    <row r="12028" spans="8:8" x14ac:dyDescent="0.25">
      <c r="H12028">
        <f t="shared" si="198"/>
        <v>0</v>
      </c>
    </row>
    <row r="12029" spans="8:8" x14ac:dyDescent="0.25">
      <c r="H12029">
        <f t="shared" si="198"/>
        <v>0</v>
      </c>
    </row>
    <row r="12030" spans="8:8" x14ac:dyDescent="0.25">
      <c r="H12030">
        <f t="shared" si="198"/>
        <v>0</v>
      </c>
    </row>
    <row r="12031" spans="8:8" x14ac:dyDescent="0.25">
      <c r="H12031">
        <f t="shared" si="198"/>
        <v>0</v>
      </c>
    </row>
    <row r="12032" spans="8:8" x14ac:dyDescent="0.25">
      <c r="H12032">
        <f t="shared" si="198"/>
        <v>0</v>
      </c>
    </row>
    <row r="12033" spans="8:8" x14ac:dyDescent="0.25">
      <c r="H12033">
        <f t="shared" si="198"/>
        <v>0</v>
      </c>
    </row>
    <row r="12034" spans="8:8" x14ac:dyDescent="0.25">
      <c r="H12034">
        <f t="shared" si="198"/>
        <v>0</v>
      </c>
    </row>
    <row r="12035" spans="8:8" x14ac:dyDescent="0.25">
      <c r="H12035">
        <f t="shared" si="198"/>
        <v>0</v>
      </c>
    </row>
    <row r="12036" spans="8:8" x14ac:dyDescent="0.25">
      <c r="H12036">
        <f t="shared" ref="H12036:H12099" si="199">IF(ISNUMBER(E12036),E12036,0)</f>
        <v>0</v>
      </c>
    </row>
    <row r="12037" spans="8:8" x14ac:dyDescent="0.25">
      <c r="H12037">
        <f t="shared" si="199"/>
        <v>0</v>
      </c>
    </row>
    <row r="12038" spans="8:8" x14ac:dyDescent="0.25">
      <c r="H12038">
        <f t="shared" si="199"/>
        <v>0</v>
      </c>
    </row>
    <row r="12039" spans="8:8" x14ac:dyDescent="0.25">
      <c r="H12039">
        <f t="shared" si="199"/>
        <v>0</v>
      </c>
    </row>
    <row r="12040" spans="8:8" x14ac:dyDescent="0.25">
      <c r="H12040">
        <f t="shared" si="199"/>
        <v>0</v>
      </c>
    </row>
    <row r="12041" spans="8:8" x14ac:dyDescent="0.25">
      <c r="H12041">
        <f t="shared" si="199"/>
        <v>0</v>
      </c>
    </row>
    <row r="12042" spans="8:8" x14ac:dyDescent="0.25">
      <c r="H12042">
        <f t="shared" si="199"/>
        <v>0</v>
      </c>
    </row>
    <row r="12043" spans="8:8" x14ac:dyDescent="0.25">
      <c r="H12043">
        <f t="shared" si="199"/>
        <v>0</v>
      </c>
    </row>
    <row r="12044" spans="8:8" x14ac:dyDescent="0.25">
      <c r="H12044">
        <f t="shared" si="199"/>
        <v>0</v>
      </c>
    </row>
    <row r="12045" spans="8:8" x14ac:dyDescent="0.25">
      <c r="H12045">
        <f t="shared" si="199"/>
        <v>0</v>
      </c>
    </row>
    <row r="12046" spans="8:8" x14ac:dyDescent="0.25">
      <c r="H12046">
        <f t="shared" si="199"/>
        <v>0</v>
      </c>
    </row>
    <row r="12047" spans="8:8" x14ac:dyDescent="0.25">
      <c r="H12047">
        <f t="shared" si="199"/>
        <v>0</v>
      </c>
    </row>
    <row r="12048" spans="8:8" x14ac:dyDescent="0.25">
      <c r="H12048">
        <f t="shared" si="199"/>
        <v>0</v>
      </c>
    </row>
    <row r="12049" spans="8:8" x14ac:dyDescent="0.25">
      <c r="H12049">
        <f t="shared" si="199"/>
        <v>0</v>
      </c>
    </row>
    <row r="12050" spans="8:8" x14ac:dyDescent="0.25">
      <c r="H12050">
        <f t="shared" si="199"/>
        <v>0</v>
      </c>
    </row>
    <row r="12051" spans="8:8" x14ac:dyDescent="0.25">
      <c r="H12051">
        <f t="shared" si="199"/>
        <v>0</v>
      </c>
    </row>
    <row r="12052" spans="8:8" x14ac:dyDescent="0.25">
      <c r="H12052">
        <f t="shared" si="199"/>
        <v>0</v>
      </c>
    </row>
    <row r="12053" spans="8:8" x14ac:dyDescent="0.25">
      <c r="H12053">
        <f t="shared" si="199"/>
        <v>0</v>
      </c>
    </row>
    <row r="12054" spans="8:8" x14ac:dyDescent="0.25">
      <c r="H12054">
        <f t="shared" si="199"/>
        <v>0</v>
      </c>
    </row>
    <row r="12055" spans="8:8" x14ac:dyDescent="0.25">
      <c r="H12055">
        <f t="shared" si="199"/>
        <v>0</v>
      </c>
    </row>
    <row r="12056" spans="8:8" x14ac:dyDescent="0.25">
      <c r="H12056">
        <f t="shared" si="199"/>
        <v>0</v>
      </c>
    </row>
    <row r="12057" spans="8:8" x14ac:dyDescent="0.25">
      <c r="H12057">
        <f t="shared" si="199"/>
        <v>0</v>
      </c>
    </row>
    <row r="12058" spans="8:8" x14ac:dyDescent="0.25">
      <c r="H12058">
        <f t="shared" si="199"/>
        <v>0</v>
      </c>
    </row>
    <row r="12059" spans="8:8" x14ac:dyDescent="0.25">
      <c r="H12059">
        <f t="shared" si="199"/>
        <v>0</v>
      </c>
    </row>
    <row r="12060" spans="8:8" x14ac:dyDescent="0.25">
      <c r="H12060">
        <f t="shared" si="199"/>
        <v>0</v>
      </c>
    </row>
    <row r="12061" spans="8:8" x14ac:dyDescent="0.25">
      <c r="H12061">
        <f t="shared" si="199"/>
        <v>0</v>
      </c>
    </row>
    <row r="12062" spans="8:8" x14ac:dyDescent="0.25">
      <c r="H12062">
        <f t="shared" si="199"/>
        <v>0</v>
      </c>
    </row>
    <row r="12063" spans="8:8" x14ac:dyDescent="0.25">
      <c r="H12063">
        <f t="shared" si="199"/>
        <v>0</v>
      </c>
    </row>
    <row r="12064" spans="8:8" x14ac:dyDescent="0.25">
      <c r="H12064">
        <f t="shared" si="199"/>
        <v>0</v>
      </c>
    </row>
    <row r="12065" spans="8:8" x14ac:dyDescent="0.25">
      <c r="H12065">
        <f t="shared" si="199"/>
        <v>0</v>
      </c>
    </row>
    <row r="12066" spans="8:8" x14ac:dyDescent="0.25">
      <c r="H12066">
        <f t="shared" si="199"/>
        <v>0</v>
      </c>
    </row>
    <row r="12067" spans="8:8" x14ac:dyDescent="0.25">
      <c r="H12067">
        <f t="shared" si="199"/>
        <v>0</v>
      </c>
    </row>
    <row r="12068" spans="8:8" x14ac:dyDescent="0.25">
      <c r="H12068">
        <f t="shared" si="199"/>
        <v>0</v>
      </c>
    </row>
    <row r="12069" spans="8:8" x14ac:dyDescent="0.25">
      <c r="H12069">
        <f t="shared" si="199"/>
        <v>0</v>
      </c>
    </row>
    <row r="12070" spans="8:8" x14ac:dyDescent="0.25">
      <c r="H12070">
        <f t="shared" si="199"/>
        <v>0</v>
      </c>
    </row>
    <row r="12071" spans="8:8" x14ac:dyDescent="0.25">
      <c r="H12071">
        <f t="shared" si="199"/>
        <v>0</v>
      </c>
    </row>
    <row r="12072" spans="8:8" x14ac:dyDescent="0.25">
      <c r="H12072">
        <f t="shared" si="199"/>
        <v>0</v>
      </c>
    </row>
    <row r="12073" spans="8:8" x14ac:dyDescent="0.25">
      <c r="H12073">
        <f t="shared" si="199"/>
        <v>0</v>
      </c>
    </row>
    <row r="12074" spans="8:8" x14ac:dyDescent="0.25">
      <c r="H12074">
        <f t="shared" si="199"/>
        <v>0</v>
      </c>
    </row>
    <row r="12075" spans="8:8" x14ac:dyDescent="0.25">
      <c r="H12075">
        <f t="shared" si="199"/>
        <v>0</v>
      </c>
    </row>
    <row r="12076" spans="8:8" x14ac:dyDescent="0.25">
      <c r="H12076">
        <f t="shared" si="199"/>
        <v>0</v>
      </c>
    </row>
    <row r="12077" spans="8:8" x14ac:dyDescent="0.25">
      <c r="H12077">
        <f t="shared" si="199"/>
        <v>0</v>
      </c>
    </row>
    <row r="12078" spans="8:8" x14ac:dyDescent="0.25">
      <c r="H12078">
        <f t="shared" si="199"/>
        <v>0</v>
      </c>
    </row>
    <row r="12079" spans="8:8" x14ac:dyDescent="0.25">
      <c r="H12079">
        <f t="shared" si="199"/>
        <v>0</v>
      </c>
    </row>
    <row r="12080" spans="8:8" x14ac:dyDescent="0.25">
      <c r="H12080">
        <f t="shared" si="199"/>
        <v>0</v>
      </c>
    </row>
    <row r="12081" spans="8:8" x14ac:dyDescent="0.25">
      <c r="H12081">
        <f t="shared" si="199"/>
        <v>0</v>
      </c>
    </row>
    <row r="12082" spans="8:8" x14ac:dyDescent="0.25">
      <c r="H12082">
        <f t="shared" si="199"/>
        <v>0</v>
      </c>
    </row>
    <row r="12083" spans="8:8" x14ac:dyDescent="0.25">
      <c r="H12083">
        <f t="shared" si="199"/>
        <v>0</v>
      </c>
    </row>
    <row r="12084" spans="8:8" x14ac:dyDescent="0.25">
      <c r="H12084">
        <f t="shared" si="199"/>
        <v>0</v>
      </c>
    </row>
    <row r="12085" spans="8:8" x14ac:dyDescent="0.25">
      <c r="H12085">
        <f t="shared" si="199"/>
        <v>0</v>
      </c>
    </row>
    <row r="12086" spans="8:8" x14ac:dyDescent="0.25">
      <c r="H12086">
        <f t="shared" si="199"/>
        <v>0</v>
      </c>
    </row>
    <row r="12087" spans="8:8" x14ac:dyDescent="0.25">
      <c r="H12087">
        <f t="shared" si="199"/>
        <v>0</v>
      </c>
    </row>
    <row r="12088" spans="8:8" x14ac:dyDescent="0.25">
      <c r="H12088">
        <f t="shared" si="199"/>
        <v>0</v>
      </c>
    </row>
    <row r="12089" spans="8:8" x14ac:dyDescent="0.25">
      <c r="H12089">
        <f t="shared" si="199"/>
        <v>0</v>
      </c>
    </row>
    <row r="12090" spans="8:8" x14ac:dyDescent="0.25">
      <c r="H12090">
        <f t="shared" si="199"/>
        <v>0</v>
      </c>
    </row>
    <row r="12091" spans="8:8" x14ac:dyDescent="0.25">
      <c r="H12091">
        <f t="shared" si="199"/>
        <v>0</v>
      </c>
    </row>
    <row r="12092" spans="8:8" x14ac:dyDescent="0.25">
      <c r="H12092">
        <f t="shared" si="199"/>
        <v>0</v>
      </c>
    </row>
    <row r="12093" spans="8:8" x14ac:dyDescent="0.25">
      <c r="H12093">
        <f t="shared" si="199"/>
        <v>0</v>
      </c>
    </row>
    <row r="12094" spans="8:8" x14ac:dyDescent="0.25">
      <c r="H12094">
        <f t="shared" si="199"/>
        <v>0</v>
      </c>
    </row>
    <row r="12095" spans="8:8" x14ac:dyDescent="0.25">
      <c r="H12095">
        <f t="shared" si="199"/>
        <v>0</v>
      </c>
    </row>
    <row r="12096" spans="8:8" x14ac:dyDescent="0.25">
      <c r="H12096">
        <f t="shared" si="199"/>
        <v>0</v>
      </c>
    </row>
    <row r="12097" spans="8:8" x14ac:dyDescent="0.25">
      <c r="H12097">
        <f t="shared" si="199"/>
        <v>0</v>
      </c>
    </row>
    <row r="12098" spans="8:8" x14ac:dyDescent="0.25">
      <c r="H12098">
        <f t="shared" si="199"/>
        <v>0</v>
      </c>
    </row>
    <row r="12099" spans="8:8" x14ac:dyDescent="0.25">
      <c r="H12099">
        <f t="shared" si="199"/>
        <v>0</v>
      </c>
    </row>
    <row r="12100" spans="8:8" x14ac:dyDescent="0.25">
      <c r="H12100">
        <f t="shared" ref="H12100:H12163" si="200">IF(ISNUMBER(E12100),E12100,0)</f>
        <v>0</v>
      </c>
    </row>
    <row r="12101" spans="8:8" x14ac:dyDescent="0.25">
      <c r="H12101">
        <f t="shared" si="200"/>
        <v>0</v>
      </c>
    </row>
    <row r="12102" spans="8:8" x14ac:dyDescent="0.25">
      <c r="H12102">
        <f t="shared" si="200"/>
        <v>0</v>
      </c>
    </row>
    <row r="12103" spans="8:8" x14ac:dyDescent="0.25">
      <c r="H12103">
        <f t="shared" si="200"/>
        <v>0</v>
      </c>
    </row>
    <row r="12104" spans="8:8" x14ac:dyDescent="0.25">
      <c r="H12104">
        <f t="shared" si="200"/>
        <v>0</v>
      </c>
    </row>
    <row r="12105" spans="8:8" x14ac:dyDescent="0.25">
      <c r="H12105">
        <f t="shared" si="200"/>
        <v>0</v>
      </c>
    </row>
    <row r="12106" spans="8:8" x14ac:dyDescent="0.25">
      <c r="H12106">
        <f t="shared" si="200"/>
        <v>0</v>
      </c>
    </row>
    <row r="12107" spans="8:8" x14ac:dyDescent="0.25">
      <c r="H12107">
        <f t="shared" si="200"/>
        <v>0</v>
      </c>
    </row>
    <row r="12108" spans="8:8" x14ac:dyDescent="0.25">
      <c r="H12108">
        <f t="shared" si="200"/>
        <v>0</v>
      </c>
    </row>
    <row r="12109" spans="8:8" x14ac:dyDescent="0.25">
      <c r="H12109">
        <f t="shared" si="200"/>
        <v>0</v>
      </c>
    </row>
    <row r="12110" spans="8:8" x14ac:dyDescent="0.25">
      <c r="H12110">
        <f t="shared" si="200"/>
        <v>0</v>
      </c>
    </row>
    <row r="12111" spans="8:8" x14ac:dyDescent="0.25">
      <c r="H12111">
        <f t="shared" si="200"/>
        <v>0</v>
      </c>
    </row>
    <row r="12112" spans="8:8" x14ac:dyDescent="0.25">
      <c r="H12112">
        <f t="shared" si="200"/>
        <v>0</v>
      </c>
    </row>
    <row r="12113" spans="8:8" x14ac:dyDescent="0.25">
      <c r="H12113">
        <f t="shared" si="200"/>
        <v>0</v>
      </c>
    </row>
    <row r="12114" spans="8:8" x14ac:dyDescent="0.25">
      <c r="H12114">
        <f t="shared" si="200"/>
        <v>0</v>
      </c>
    </row>
    <row r="12115" spans="8:8" x14ac:dyDescent="0.25">
      <c r="H12115">
        <f t="shared" si="200"/>
        <v>0</v>
      </c>
    </row>
    <row r="12116" spans="8:8" x14ac:dyDescent="0.25">
      <c r="H12116">
        <f t="shared" si="200"/>
        <v>0</v>
      </c>
    </row>
    <row r="12117" spans="8:8" x14ac:dyDescent="0.25">
      <c r="H12117">
        <f t="shared" si="200"/>
        <v>0</v>
      </c>
    </row>
    <row r="12118" spans="8:8" x14ac:dyDescent="0.25">
      <c r="H12118">
        <f t="shared" si="200"/>
        <v>0</v>
      </c>
    </row>
    <row r="12119" spans="8:8" x14ac:dyDescent="0.25">
      <c r="H12119">
        <f t="shared" si="200"/>
        <v>0</v>
      </c>
    </row>
    <row r="12120" spans="8:8" x14ac:dyDescent="0.25">
      <c r="H12120">
        <f t="shared" si="200"/>
        <v>0</v>
      </c>
    </row>
    <row r="12121" spans="8:8" x14ac:dyDescent="0.25">
      <c r="H12121">
        <f t="shared" si="200"/>
        <v>0</v>
      </c>
    </row>
    <row r="12122" spans="8:8" x14ac:dyDescent="0.25">
      <c r="H12122">
        <f t="shared" si="200"/>
        <v>0</v>
      </c>
    </row>
    <row r="12123" spans="8:8" x14ac:dyDescent="0.25">
      <c r="H12123">
        <f t="shared" si="200"/>
        <v>0</v>
      </c>
    </row>
    <row r="12124" spans="8:8" x14ac:dyDescent="0.25">
      <c r="H12124">
        <f t="shared" si="200"/>
        <v>0</v>
      </c>
    </row>
    <row r="12125" spans="8:8" x14ac:dyDescent="0.25">
      <c r="H12125">
        <f t="shared" si="200"/>
        <v>0</v>
      </c>
    </row>
    <row r="12126" spans="8:8" x14ac:dyDescent="0.25">
      <c r="H12126">
        <f t="shared" si="200"/>
        <v>0</v>
      </c>
    </row>
    <row r="12127" spans="8:8" x14ac:dyDescent="0.25">
      <c r="H12127">
        <f t="shared" si="200"/>
        <v>0</v>
      </c>
    </row>
    <row r="12128" spans="8:8" x14ac:dyDescent="0.25">
      <c r="H12128">
        <f t="shared" si="200"/>
        <v>0</v>
      </c>
    </row>
    <row r="12129" spans="8:8" x14ac:dyDescent="0.25">
      <c r="H12129">
        <f t="shared" si="200"/>
        <v>0</v>
      </c>
    </row>
    <row r="12130" spans="8:8" x14ac:dyDescent="0.25">
      <c r="H12130">
        <f t="shared" si="200"/>
        <v>0</v>
      </c>
    </row>
    <row r="12131" spans="8:8" x14ac:dyDescent="0.25">
      <c r="H12131">
        <f t="shared" si="200"/>
        <v>0</v>
      </c>
    </row>
    <row r="12132" spans="8:8" x14ac:dyDescent="0.25">
      <c r="H12132">
        <f t="shared" si="200"/>
        <v>0</v>
      </c>
    </row>
    <row r="12133" spans="8:8" x14ac:dyDescent="0.25">
      <c r="H12133">
        <f t="shared" si="200"/>
        <v>0</v>
      </c>
    </row>
    <row r="12134" spans="8:8" x14ac:dyDescent="0.25">
      <c r="H12134">
        <f t="shared" si="200"/>
        <v>0</v>
      </c>
    </row>
    <row r="12135" spans="8:8" x14ac:dyDescent="0.25">
      <c r="H12135">
        <f t="shared" si="200"/>
        <v>0</v>
      </c>
    </row>
    <row r="12136" spans="8:8" x14ac:dyDescent="0.25">
      <c r="H12136">
        <f t="shared" si="200"/>
        <v>0</v>
      </c>
    </row>
    <row r="12137" spans="8:8" x14ac:dyDescent="0.25">
      <c r="H12137">
        <f t="shared" si="200"/>
        <v>0</v>
      </c>
    </row>
    <row r="12138" spans="8:8" x14ac:dyDescent="0.25">
      <c r="H12138">
        <f t="shared" si="200"/>
        <v>0</v>
      </c>
    </row>
    <row r="12139" spans="8:8" x14ac:dyDescent="0.25">
      <c r="H12139">
        <f t="shared" si="200"/>
        <v>0</v>
      </c>
    </row>
    <row r="12140" spans="8:8" x14ac:dyDescent="0.25">
      <c r="H12140">
        <f t="shared" si="200"/>
        <v>0</v>
      </c>
    </row>
    <row r="12141" spans="8:8" x14ac:dyDescent="0.25">
      <c r="H12141">
        <f t="shared" si="200"/>
        <v>0</v>
      </c>
    </row>
    <row r="12142" spans="8:8" x14ac:dyDescent="0.25">
      <c r="H12142">
        <f t="shared" si="200"/>
        <v>0</v>
      </c>
    </row>
    <row r="12143" spans="8:8" x14ac:dyDescent="0.25">
      <c r="H12143">
        <f t="shared" si="200"/>
        <v>0</v>
      </c>
    </row>
    <row r="12144" spans="8:8" x14ac:dyDescent="0.25">
      <c r="H12144">
        <f t="shared" si="200"/>
        <v>0</v>
      </c>
    </row>
    <row r="12145" spans="8:8" x14ac:dyDescent="0.25">
      <c r="H12145">
        <f t="shared" si="200"/>
        <v>0</v>
      </c>
    </row>
    <row r="12146" spans="8:8" x14ac:dyDescent="0.25">
      <c r="H12146">
        <f t="shared" si="200"/>
        <v>0</v>
      </c>
    </row>
    <row r="12147" spans="8:8" x14ac:dyDescent="0.25">
      <c r="H12147">
        <f t="shared" si="200"/>
        <v>0</v>
      </c>
    </row>
    <row r="12148" spans="8:8" x14ac:dyDescent="0.25">
      <c r="H12148">
        <f t="shared" si="200"/>
        <v>0</v>
      </c>
    </row>
    <row r="12149" spans="8:8" x14ac:dyDescent="0.25">
      <c r="H12149">
        <f t="shared" si="200"/>
        <v>0</v>
      </c>
    </row>
    <row r="12150" spans="8:8" x14ac:dyDescent="0.25">
      <c r="H12150">
        <f t="shared" si="200"/>
        <v>0</v>
      </c>
    </row>
    <row r="12151" spans="8:8" x14ac:dyDescent="0.25">
      <c r="H12151">
        <f t="shared" si="200"/>
        <v>0</v>
      </c>
    </row>
    <row r="12152" spans="8:8" x14ac:dyDescent="0.25">
      <c r="H12152">
        <f t="shared" si="200"/>
        <v>0</v>
      </c>
    </row>
    <row r="12153" spans="8:8" x14ac:dyDescent="0.25">
      <c r="H12153">
        <f t="shared" si="200"/>
        <v>0</v>
      </c>
    </row>
    <row r="12154" spans="8:8" x14ac:dyDescent="0.25">
      <c r="H12154">
        <f t="shared" si="200"/>
        <v>0</v>
      </c>
    </row>
    <row r="12155" spans="8:8" x14ac:dyDescent="0.25">
      <c r="H12155">
        <f t="shared" si="200"/>
        <v>0</v>
      </c>
    </row>
    <row r="12156" spans="8:8" x14ac:dyDescent="0.25">
      <c r="H12156">
        <f t="shared" si="200"/>
        <v>0</v>
      </c>
    </row>
    <row r="12157" spans="8:8" x14ac:dyDescent="0.25">
      <c r="H12157">
        <f t="shared" si="200"/>
        <v>0</v>
      </c>
    </row>
    <row r="12158" spans="8:8" x14ac:dyDescent="0.25">
      <c r="H12158">
        <f t="shared" si="200"/>
        <v>0</v>
      </c>
    </row>
    <row r="12159" spans="8:8" x14ac:dyDescent="0.25">
      <c r="H12159">
        <f t="shared" si="200"/>
        <v>0</v>
      </c>
    </row>
    <row r="12160" spans="8:8" x14ac:dyDescent="0.25">
      <c r="H12160">
        <f t="shared" si="200"/>
        <v>0</v>
      </c>
    </row>
    <row r="12161" spans="8:8" x14ac:dyDescent="0.25">
      <c r="H12161">
        <f t="shared" si="200"/>
        <v>0</v>
      </c>
    </row>
    <row r="12162" spans="8:8" x14ac:dyDescent="0.25">
      <c r="H12162">
        <f t="shared" si="200"/>
        <v>0</v>
      </c>
    </row>
    <row r="12163" spans="8:8" x14ac:dyDescent="0.25">
      <c r="H12163">
        <f t="shared" si="200"/>
        <v>0</v>
      </c>
    </row>
    <row r="12164" spans="8:8" x14ac:dyDescent="0.25">
      <c r="H12164">
        <f t="shared" ref="H12164:H12227" si="201">IF(ISNUMBER(E12164),E12164,0)</f>
        <v>0</v>
      </c>
    </row>
    <row r="12165" spans="8:8" x14ac:dyDescent="0.25">
      <c r="H12165">
        <f t="shared" si="201"/>
        <v>0</v>
      </c>
    </row>
    <row r="12166" spans="8:8" x14ac:dyDescent="0.25">
      <c r="H12166">
        <f t="shared" si="201"/>
        <v>0</v>
      </c>
    </row>
    <row r="12167" spans="8:8" x14ac:dyDescent="0.25">
      <c r="H12167">
        <f t="shared" si="201"/>
        <v>0</v>
      </c>
    </row>
    <row r="12168" spans="8:8" x14ac:dyDescent="0.25">
      <c r="H12168">
        <f t="shared" si="201"/>
        <v>0</v>
      </c>
    </row>
    <row r="12169" spans="8:8" x14ac:dyDescent="0.25">
      <c r="H12169">
        <f t="shared" si="201"/>
        <v>0</v>
      </c>
    </row>
    <row r="12170" spans="8:8" x14ac:dyDescent="0.25">
      <c r="H12170">
        <f t="shared" si="201"/>
        <v>0</v>
      </c>
    </row>
    <row r="12171" spans="8:8" x14ac:dyDescent="0.25">
      <c r="H12171">
        <f t="shared" si="201"/>
        <v>0</v>
      </c>
    </row>
    <row r="12172" spans="8:8" x14ac:dyDescent="0.25">
      <c r="H12172">
        <f t="shared" si="201"/>
        <v>0</v>
      </c>
    </row>
    <row r="12173" spans="8:8" x14ac:dyDescent="0.25">
      <c r="H12173">
        <f t="shared" si="201"/>
        <v>0</v>
      </c>
    </row>
    <row r="12174" spans="8:8" x14ac:dyDescent="0.25">
      <c r="H12174">
        <f t="shared" si="201"/>
        <v>0</v>
      </c>
    </row>
    <row r="12175" spans="8:8" x14ac:dyDescent="0.25">
      <c r="H12175">
        <f t="shared" si="201"/>
        <v>0</v>
      </c>
    </row>
    <row r="12176" spans="8:8" x14ac:dyDescent="0.25">
      <c r="H12176">
        <f t="shared" si="201"/>
        <v>0</v>
      </c>
    </row>
    <row r="12177" spans="8:8" x14ac:dyDescent="0.25">
      <c r="H12177">
        <f t="shared" si="201"/>
        <v>0</v>
      </c>
    </row>
    <row r="12178" spans="8:8" x14ac:dyDescent="0.25">
      <c r="H12178">
        <f t="shared" si="201"/>
        <v>0</v>
      </c>
    </row>
    <row r="12179" spans="8:8" x14ac:dyDescent="0.25">
      <c r="H12179">
        <f t="shared" si="201"/>
        <v>0</v>
      </c>
    </row>
    <row r="12180" spans="8:8" x14ac:dyDescent="0.25">
      <c r="H12180">
        <f t="shared" si="201"/>
        <v>0</v>
      </c>
    </row>
    <row r="12181" spans="8:8" x14ac:dyDescent="0.25">
      <c r="H12181">
        <f t="shared" si="201"/>
        <v>0</v>
      </c>
    </row>
    <row r="12182" spans="8:8" x14ac:dyDescent="0.25">
      <c r="H12182">
        <f t="shared" si="201"/>
        <v>0</v>
      </c>
    </row>
    <row r="12183" spans="8:8" x14ac:dyDescent="0.25">
      <c r="H12183">
        <f t="shared" si="201"/>
        <v>0</v>
      </c>
    </row>
    <row r="12184" spans="8:8" x14ac:dyDescent="0.25">
      <c r="H12184">
        <f t="shared" si="201"/>
        <v>0</v>
      </c>
    </row>
    <row r="12185" spans="8:8" x14ac:dyDescent="0.25">
      <c r="H12185">
        <f t="shared" si="201"/>
        <v>0</v>
      </c>
    </row>
    <row r="12186" spans="8:8" x14ac:dyDescent="0.25">
      <c r="H12186">
        <f t="shared" si="201"/>
        <v>0</v>
      </c>
    </row>
    <row r="12187" spans="8:8" x14ac:dyDescent="0.25">
      <c r="H12187">
        <f t="shared" si="201"/>
        <v>0</v>
      </c>
    </row>
    <row r="12188" spans="8:8" x14ac:dyDescent="0.25">
      <c r="H12188">
        <f t="shared" si="201"/>
        <v>0</v>
      </c>
    </row>
    <row r="12189" spans="8:8" x14ac:dyDescent="0.25">
      <c r="H12189">
        <f t="shared" si="201"/>
        <v>0</v>
      </c>
    </row>
    <row r="12190" spans="8:8" x14ac:dyDescent="0.25">
      <c r="H12190">
        <f t="shared" si="201"/>
        <v>0</v>
      </c>
    </row>
    <row r="12191" spans="8:8" x14ac:dyDescent="0.25">
      <c r="H12191">
        <f t="shared" si="201"/>
        <v>0</v>
      </c>
    </row>
    <row r="12192" spans="8:8" x14ac:dyDescent="0.25">
      <c r="H12192">
        <f t="shared" si="201"/>
        <v>0</v>
      </c>
    </row>
    <row r="12193" spans="8:8" x14ac:dyDescent="0.25">
      <c r="H12193">
        <f t="shared" si="201"/>
        <v>0</v>
      </c>
    </row>
    <row r="12194" spans="8:8" x14ac:dyDescent="0.25">
      <c r="H12194">
        <f t="shared" si="201"/>
        <v>0</v>
      </c>
    </row>
    <row r="12195" spans="8:8" x14ac:dyDescent="0.25">
      <c r="H12195">
        <f t="shared" si="201"/>
        <v>0</v>
      </c>
    </row>
    <row r="12196" spans="8:8" x14ac:dyDescent="0.25">
      <c r="H12196">
        <f t="shared" si="201"/>
        <v>0</v>
      </c>
    </row>
    <row r="12197" spans="8:8" x14ac:dyDescent="0.25">
      <c r="H12197">
        <f t="shared" si="201"/>
        <v>0</v>
      </c>
    </row>
    <row r="12198" spans="8:8" x14ac:dyDescent="0.25">
      <c r="H12198">
        <f t="shared" si="201"/>
        <v>0</v>
      </c>
    </row>
    <row r="12199" spans="8:8" x14ac:dyDescent="0.25">
      <c r="H12199">
        <f t="shared" si="201"/>
        <v>0</v>
      </c>
    </row>
    <row r="12200" spans="8:8" x14ac:dyDescent="0.25">
      <c r="H12200">
        <f t="shared" si="201"/>
        <v>0</v>
      </c>
    </row>
    <row r="12201" spans="8:8" x14ac:dyDescent="0.25">
      <c r="H12201">
        <f t="shared" si="201"/>
        <v>0</v>
      </c>
    </row>
    <row r="12202" spans="8:8" x14ac:dyDescent="0.25">
      <c r="H12202">
        <f t="shared" si="201"/>
        <v>0</v>
      </c>
    </row>
    <row r="12203" spans="8:8" x14ac:dyDescent="0.25">
      <c r="H12203">
        <f t="shared" si="201"/>
        <v>0</v>
      </c>
    </row>
    <row r="12204" spans="8:8" x14ac:dyDescent="0.25">
      <c r="H12204">
        <f t="shared" si="201"/>
        <v>0</v>
      </c>
    </row>
    <row r="12205" spans="8:8" x14ac:dyDescent="0.25">
      <c r="H12205">
        <f t="shared" si="201"/>
        <v>0</v>
      </c>
    </row>
    <row r="12206" spans="8:8" x14ac:dyDescent="0.25">
      <c r="H12206">
        <f t="shared" si="201"/>
        <v>0</v>
      </c>
    </row>
    <row r="12207" spans="8:8" x14ac:dyDescent="0.25">
      <c r="H12207">
        <f t="shared" si="201"/>
        <v>0</v>
      </c>
    </row>
    <row r="12208" spans="8:8" x14ac:dyDescent="0.25">
      <c r="H12208">
        <f t="shared" si="201"/>
        <v>0</v>
      </c>
    </row>
    <row r="12209" spans="8:8" x14ac:dyDescent="0.25">
      <c r="H12209">
        <f t="shared" si="201"/>
        <v>0</v>
      </c>
    </row>
    <row r="12210" spans="8:8" x14ac:dyDescent="0.25">
      <c r="H12210">
        <f t="shared" si="201"/>
        <v>0</v>
      </c>
    </row>
    <row r="12211" spans="8:8" x14ac:dyDescent="0.25">
      <c r="H12211">
        <f t="shared" si="201"/>
        <v>0</v>
      </c>
    </row>
    <row r="12212" spans="8:8" x14ac:dyDescent="0.25">
      <c r="H12212">
        <f t="shared" si="201"/>
        <v>0</v>
      </c>
    </row>
    <row r="12213" spans="8:8" x14ac:dyDescent="0.25">
      <c r="H12213">
        <f t="shared" si="201"/>
        <v>0</v>
      </c>
    </row>
    <row r="12214" spans="8:8" x14ac:dyDescent="0.25">
      <c r="H12214">
        <f t="shared" si="201"/>
        <v>0</v>
      </c>
    </row>
    <row r="12215" spans="8:8" x14ac:dyDescent="0.25">
      <c r="H12215">
        <f t="shared" si="201"/>
        <v>0</v>
      </c>
    </row>
    <row r="12216" spans="8:8" x14ac:dyDescent="0.25">
      <c r="H12216">
        <f t="shared" si="201"/>
        <v>0</v>
      </c>
    </row>
    <row r="12217" spans="8:8" x14ac:dyDescent="0.25">
      <c r="H12217">
        <f t="shared" si="201"/>
        <v>0</v>
      </c>
    </row>
    <row r="12218" spans="8:8" x14ac:dyDescent="0.25">
      <c r="H12218">
        <f t="shared" si="201"/>
        <v>0</v>
      </c>
    </row>
    <row r="12219" spans="8:8" x14ac:dyDescent="0.25">
      <c r="H12219">
        <f t="shared" si="201"/>
        <v>0</v>
      </c>
    </row>
    <row r="12220" spans="8:8" x14ac:dyDescent="0.25">
      <c r="H12220">
        <f t="shared" si="201"/>
        <v>0</v>
      </c>
    </row>
    <row r="12221" spans="8:8" x14ac:dyDescent="0.25">
      <c r="H12221">
        <f t="shared" si="201"/>
        <v>0</v>
      </c>
    </row>
    <row r="12222" spans="8:8" x14ac:dyDescent="0.25">
      <c r="H12222">
        <f t="shared" si="201"/>
        <v>0</v>
      </c>
    </row>
    <row r="12223" spans="8:8" x14ac:dyDescent="0.25">
      <c r="H12223">
        <f t="shared" si="201"/>
        <v>0</v>
      </c>
    </row>
    <row r="12224" spans="8:8" x14ac:dyDescent="0.25">
      <c r="H12224">
        <f t="shared" si="201"/>
        <v>0</v>
      </c>
    </row>
    <row r="12225" spans="8:8" x14ac:dyDescent="0.25">
      <c r="H12225">
        <f t="shared" si="201"/>
        <v>0</v>
      </c>
    </row>
    <row r="12226" spans="8:8" x14ac:dyDescent="0.25">
      <c r="H12226">
        <f t="shared" si="201"/>
        <v>0</v>
      </c>
    </row>
    <row r="12227" spans="8:8" x14ac:dyDescent="0.25">
      <c r="H12227">
        <f t="shared" si="201"/>
        <v>0</v>
      </c>
    </row>
    <row r="12228" spans="8:8" x14ac:dyDescent="0.25">
      <c r="H12228">
        <f t="shared" ref="H12228:H12291" si="202">IF(ISNUMBER(E12228),E12228,0)</f>
        <v>0</v>
      </c>
    </row>
    <row r="12229" spans="8:8" x14ac:dyDescent="0.25">
      <c r="H12229">
        <f t="shared" si="202"/>
        <v>0</v>
      </c>
    </row>
    <row r="12230" spans="8:8" x14ac:dyDescent="0.25">
      <c r="H12230">
        <f t="shared" si="202"/>
        <v>0</v>
      </c>
    </row>
    <row r="12231" spans="8:8" x14ac:dyDescent="0.25">
      <c r="H12231">
        <f t="shared" si="202"/>
        <v>0</v>
      </c>
    </row>
    <row r="12232" spans="8:8" x14ac:dyDescent="0.25">
      <c r="H12232">
        <f t="shared" si="202"/>
        <v>0</v>
      </c>
    </row>
    <row r="12233" spans="8:8" x14ac:dyDescent="0.25">
      <c r="H12233">
        <f t="shared" si="202"/>
        <v>0</v>
      </c>
    </row>
    <row r="12234" spans="8:8" x14ac:dyDescent="0.25">
      <c r="H12234">
        <f t="shared" si="202"/>
        <v>0</v>
      </c>
    </row>
    <row r="12235" spans="8:8" x14ac:dyDescent="0.25">
      <c r="H12235">
        <f t="shared" si="202"/>
        <v>0</v>
      </c>
    </row>
    <row r="12236" spans="8:8" x14ac:dyDescent="0.25">
      <c r="H12236">
        <f t="shared" si="202"/>
        <v>0</v>
      </c>
    </row>
    <row r="12237" spans="8:8" x14ac:dyDescent="0.25">
      <c r="H12237">
        <f t="shared" si="202"/>
        <v>0</v>
      </c>
    </row>
    <row r="12238" spans="8:8" x14ac:dyDescent="0.25">
      <c r="H12238">
        <f t="shared" si="202"/>
        <v>0</v>
      </c>
    </row>
    <row r="12239" spans="8:8" x14ac:dyDescent="0.25">
      <c r="H12239">
        <f t="shared" si="202"/>
        <v>0</v>
      </c>
    </row>
    <row r="12240" spans="8:8" x14ac:dyDescent="0.25">
      <c r="H12240">
        <f t="shared" si="202"/>
        <v>0</v>
      </c>
    </row>
    <row r="12241" spans="8:8" x14ac:dyDescent="0.25">
      <c r="H12241">
        <f t="shared" si="202"/>
        <v>0</v>
      </c>
    </row>
    <row r="12242" spans="8:8" x14ac:dyDescent="0.25">
      <c r="H12242">
        <f t="shared" si="202"/>
        <v>0</v>
      </c>
    </row>
    <row r="12243" spans="8:8" x14ac:dyDescent="0.25">
      <c r="H12243">
        <f t="shared" si="202"/>
        <v>0</v>
      </c>
    </row>
    <row r="12244" spans="8:8" x14ac:dyDescent="0.25">
      <c r="H12244">
        <f t="shared" si="202"/>
        <v>0</v>
      </c>
    </row>
    <row r="12245" spans="8:8" x14ac:dyDescent="0.25">
      <c r="H12245">
        <f t="shared" si="202"/>
        <v>0</v>
      </c>
    </row>
    <row r="12246" spans="8:8" x14ac:dyDescent="0.25">
      <c r="H12246">
        <f t="shared" si="202"/>
        <v>0</v>
      </c>
    </row>
    <row r="12247" spans="8:8" x14ac:dyDescent="0.25">
      <c r="H12247">
        <f t="shared" si="202"/>
        <v>0</v>
      </c>
    </row>
    <row r="12248" spans="8:8" x14ac:dyDescent="0.25">
      <c r="H12248">
        <f t="shared" si="202"/>
        <v>0</v>
      </c>
    </row>
    <row r="12249" spans="8:8" x14ac:dyDescent="0.25">
      <c r="H12249">
        <f t="shared" si="202"/>
        <v>0</v>
      </c>
    </row>
    <row r="12250" spans="8:8" x14ac:dyDescent="0.25">
      <c r="H12250">
        <f t="shared" si="202"/>
        <v>0</v>
      </c>
    </row>
    <row r="12251" spans="8:8" x14ac:dyDescent="0.25">
      <c r="H12251">
        <f t="shared" si="202"/>
        <v>0</v>
      </c>
    </row>
    <row r="12252" spans="8:8" x14ac:dyDescent="0.25">
      <c r="H12252">
        <f t="shared" si="202"/>
        <v>0</v>
      </c>
    </row>
    <row r="12253" spans="8:8" x14ac:dyDescent="0.25">
      <c r="H12253">
        <f t="shared" si="202"/>
        <v>0</v>
      </c>
    </row>
    <row r="12254" spans="8:8" x14ac:dyDescent="0.25">
      <c r="H12254">
        <f t="shared" si="202"/>
        <v>0</v>
      </c>
    </row>
    <row r="12255" spans="8:8" x14ac:dyDescent="0.25">
      <c r="H12255">
        <f t="shared" si="202"/>
        <v>0</v>
      </c>
    </row>
    <row r="12256" spans="8:8" x14ac:dyDescent="0.25">
      <c r="H12256">
        <f t="shared" si="202"/>
        <v>0</v>
      </c>
    </row>
    <row r="12257" spans="8:8" x14ac:dyDescent="0.25">
      <c r="H12257">
        <f t="shared" si="202"/>
        <v>0</v>
      </c>
    </row>
    <row r="12258" spans="8:8" x14ac:dyDescent="0.25">
      <c r="H12258">
        <f t="shared" si="202"/>
        <v>0</v>
      </c>
    </row>
    <row r="12259" spans="8:8" x14ac:dyDescent="0.25">
      <c r="H12259">
        <f t="shared" si="202"/>
        <v>0</v>
      </c>
    </row>
    <row r="12260" spans="8:8" x14ac:dyDescent="0.25">
      <c r="H12260">
        <f t="shared" si="202"/>
        <v>0</v>
      </c>
    </row>
    <row r="12261" spans="8:8" x14ac:dyDescent="0.25">
      <c r="H12261">
        <f t="shared" si="202"/>
        <v>0</v>
      </c>
    </row>
    <row r="12262" spans="8:8" x14ac:dyDescent="0.25">
      <c r="H12262">
        <f t="shared" si="202"/>
        <v>0</v>
      </c>
    </row>
    <row r="12263" spans="8:8" x14ac:dyDescent="0.25">
      <c r="H12263">
        <f t="shared" si="202"/>
        <v>0</v>
      </c>
    </row>
    <row r="12264" spans="8:8" x14ac:dyDescent="0.25">
      <c r="H12264">
        <f t="shared" si="202"/>
        <v>0</v>
      </c>
    </row>
    <row r="12265" spans="8:8" x14ac:dyDescent="0.25">
      <c r="H12265">
        <f t="shared" si="202"/>
        <v>0</v>
      </c>
    </row>
    <row r="12266" spans="8:8" x14ac:dyDescent="0.25">
      <c r="H12266">
        <f t="shared" si="202"/>
        <v>0</v>
      </c>
    </row>
    <row r="12267" spans="8:8" x14ac:dyDescent="0.25">
      <c r="H12267">
        <f t="shared" si="202"/>
        <v>0</v>
      </c>
    </row>
    <row r="12268" spans="8:8" x14ac:dyDescent="0.25">
      <c r="H12268">
        <f t="shared" si="202"/>
        <v>0</v>
      </c>
    </row>
    <row r="12269" spans="8:8" x14ac:dyDescent="0.25">
      <c r="H12269">
        <f t="shared" si="202"/>
        <v>0</v>
      </c>
    </row>
    <row r="12270" spans="8:8" x14ac:dyDescent="0.25">
      <c r="H12270">
        <f t="shared" si="202"/>
        <v>0</v>
      </c>
    </row>
    <row r="12271" spans="8:8" x14ac:dyDescent="0.25">
      <c r="H12271">
        <f t="shared" si="202"/>
        <v>0</v>
      </c>
    </row>
    <row r="12272" spans="8:8" x14ac:dyDescent="0.25">
      <c r="H12272">
        <f t="shared" si="202"/>
        <v>0</v>
      </c>
    </row>
    <row r="12273" spans="8:8" x14ac:dyDescent="0.25">
      <c r="H12273">
        <f t="shared" si="202"/>
        <v>0</v>
      </c>
    </row>
    <row r="12274" spans="8:8" x14ac:dyDescent="0.25">
      <c r="H12274">
        <f t="shared" si="202"/>
        <v>0</v>
      </c>
    </row>
    <row r="12275" spans="8:8" x14ac:dyDescent="0.25">
      <c r="H12275">
        <f t="shared" si="202"/>
        <v>0</v>
      </c>
    </row>
    <row r="12276" spans="8:8" x14ac:dyDescent="0.25">
      <c r="H12276">
        <f t="shared" si="202"/>
        <v>0</v>
      </c>
    </row>
    <row r="12277" spans="8:8" x14ac:dyDescent="0.25">
      <c r="H12277">
        <f t="shared" si="202"/>
        <v>0</v>
      </c>
    </row>
    <row r="12278" spans="8:8" x14ac:dyDescent="0.25">
      <c r="H12278">
        <f t="shared" si="202"/>
        <v>0</v>
      </c>
    </row>
    <row r="12279" spans="8:8" x14ac:dyDescent="0.25">
      <c r="H12279">
        <f t="shared" si="202"/>
        <v>0</v>
      </c>
    </row>
    <row r="12280" spans="8:8" x14ac:dyDescent="0.25">
      <c r="H12280">
        <f t="shared" si="202"/>
        <v>0</v>
      </c>
    </row>
    <row r="12281" spans="8:8" x14ac:dyDescent="0.25">
      <c r="H12281">
        <f t="shared" si="202"/>
        <v>0</v>
      </c>
    </row>
    <row r="12282" spans="8:8" x14ac:dyDescent="0.25">
      <c r="H12282">
        <f t="shared" si="202"/>
        <v>0</v>
      </c>
    </row>
    <row r="12283" spans="8:8" x14ac:dyDescent="0.25">
      <c r="H12283">
        <f t="shared" si="202"/>
        <v>0</v>
      </c>
    </row>
    <row r="12284" spans="8:8" x14ac:dyDescent="0.25">
      <c r="H12284">
        <f t="shared" si="202"/>
        <v>0</v>
      </c>
    </row>
    <row r="12285" spans="8:8" x14ac:dyDescent="0.25">
      <c r="H12285">
        <f t="shared" si="202"/>
        <v>0</v>
      </c>
    </row>
    <row r="12286" spans="8:8" x14ac:dyDescent="0.25">
      <c r="H12286">
        <f t="shared" si="202"/>
        <v>0</v>
      </c>
    </row>
    <row r="12287" spans="8:8" x14ac:dyDescent="0.25">
      <c r="H12287">
        <f t="shared" si="202"/>
        <v>0</v>
      </c>
    </row>
    <row r="12288" spans="8:8" x14ac:dyDescent="0.25">
      <c r="H12288">
        <f t="shared" si="202"/>
        <v>0</v>
      </c>
    </row>
    <row r="12289" spans="8:8" x14ac:dyDescent="0.25">
      <c r="H12289">
        <f t="shared" si="202"/>
        <v>0</v>
      </c>
    </row>
    <row r="12290" spans="8:8" x14ac:dyDescent="0.25">
      <c r="H12290">
        <f t="shared" si="202"/>
        <v>0</v>
      </c>
    </row>
    <row r="12291" spans="8:8" x14ac:dyDescent="0.25">
      <c r="H12291">
        <f t="shared" si="202"/>
        <v>0</v>
      </c>
    </row>
    <row r="12292" spans="8:8" x14ac:dyDescent="0.25">
      <c r="H12292">
        <f t="shared" ref="H12292:H12355" si="203">IF(ISNUMBER(E12292),E12292,0)</f>
        <v>0</v>
      </c>
    </row>
    <row r="12293" spans="8:8" x14ac:dyDescent="0.25">
      <c r="H12293">
        <f t="shared" si="203"/>
        <v>0</v>
      </c>
    </row>
    <row r="12294" spans="8:8" x14ac:dyDescent="0.25">
      <c r="H12294">
        <f t="shared" si="203"/>
        <v>0</v>
      </c>
    </row>
    <row r="12295" spans="8:8" x14ac:dyDescent="0.25">
      <c r="H12295">
        <f t="shared" si="203"/>
        <v>0</v>
      </c>
    </row>
    <row r="12296" spans="8:8" x14ac:dyDescent="0.25">
      <c r="H12296">
        <f t="shared" si="203"/>
        <v>0</v>
      </c>
    </row>
    <row r="12297" spans="8:8" x14ac:dyDescent="0.25">
      <c r="H12297">
        <f t="shared" si="203"/>
        <v>0</v>
      </c>
    </row>
    <row r="12298" spans="8:8" x14ac:dyDescent="0.25">
      <c r="H12298">
        <f t="shared" si="203"/>
        <v>0</v>
      </c>
    </row>
    <row r="12299" spans="8:8" x14ac:dyDescent="0.25">
      <c r="H12299">
        <f t="shared" si="203"/>
        <v>0</v>
      </c>
    </row>
    <row r="12300" spans="8:8" x14ac:dyDescent="0.25">
      <c r="H12300">
        <f t="shared" si="203"/>
        <v>0</v>
      </c>
    </row>
    <row r="12301" spans="8:8" x14ac:dyDescent="0.25">
      <c r="H12301">
        <f t="shared" si="203"/>
        <v>0</v>
      </c>
    </row>
    <row r="12302" spans="8:8" x14ac:dyDescent="0.25">
      <c r="H12302">
        <f t="shared" si="203"/>
        <v>0</v>
      </c>
    </row>
    <row r="12303" spans="8:8" x14ac:dyDescent="0.25">
      <c r="H12303">
        <f t="shared" si="203"/>
        <v>0</v>
      </c>
    </row>
    <row r="12304" spans="8:8" x14ac:dyDescent="0.25">
      <c r="H12304">
        <f t="shared" si="203"/>
        <v>0</v>
      </c>
    </row>
    <row r="12305" spans="8:8" x14ac:dyDescent="0.25">
      <c r="H12305">
        <f t="shared" si="203"/>
        <v>0</v>
      </c>
    </row>
    <row r="12306" spans="8:8" x14ac:dyDescent="0.25">
      <c r="H12306">
        <f t="shared" si="203"/>
        <v>0</v>
      </c>
    </row>
    <row r="12307" spans="8:8" x14ac:dyDescent="0.25">
      <c r="H12307">
        <f t="shared" si="203"/>
        <v>0</v>
      </c>
    </row>
    <row r="12308" spans="8:8" x14ac:dyDescent="0.25">
      <c r="H12308">
        <f t="shared" si="203"/>
        <v>0</v>
      </c>
    </row>
    <row r="12309" spans="8:8" x14ac:dyDescent="0.25">
      <c r="H12309">
        <f t="shared" si="203"/>
        <v>0</v>
      </c>
    </row>
    <row r="12310" spans="8:8" x14ac:dyDescent="0.25">
      <c r="H12310">
        <f t="shared" si="203"/>
        <v>0</v>
      </c>
    </row>
    <row r="12311" spans="8:8" x14ac:dyDescent="0.25">
      <c r="H12311">
        <f t="shared" si="203"/>
        <v>0</v>
      </c>
    </row>
    <row r="12312" spans="8:8" x14ac:dyDescent="0.25">
      <c r="H12312">
        <f t="shared" si="203"/>
        <v>0</v>
      </c>
    </row>
    <row r="12313" spans="8:8" x14ac:dyDescent="0.25">
      <c r="H12313">
        <f t="shared" si="203"/>
        <v>0</v>
      </c>
    </row>
    <row r="12314" spans="8:8" x14ac:dyDescent="0.25">
      <c r="H12314">
        <f t="shared" si="203"/>
        <v>0</v>
      </c>
    </row>
    <row r="12315" spans="8:8" x14ac:dyDescent="0.25">
      <c r="H12315">
        <f t="shared" si="203"/>
        <v>0</v>
      </c>
    </row>
    <row r="12316" spans="8:8" x14ac:dyDescent="0.25">
      <c r="H12316">
        <f t="shared" si="203"/>
        <v>0</v>
      </c>
    </row>
    <row r="12317" spans="8:8" x14ac:dyDescent="0.25">
      <c r="H12317">
        <f t="shared" si="203"/>
        <v>0</v>
      </c>
    </row>
    <row r="12318" spans="8:8" x14ac:dyDescent="0.25">
      <c r="H12318">
        <f t="shared" si="203"/>
        <v>0</v>
      </c>
    </row>
    <row r="12319" spans="8:8" x14ac:dyDescent="0.25">
      <c r="H12319">
        <f t="shared" si="203"/>
        <v>0</v>
      </c>
    </row>
    <row r="12320" spans="8:8" x14ac:dyDescent="0.25">
      <c r="H12320">
        <f t="shared" si="203"/>
        <v>0</v>
      </c>
    </row>
    <row r="12321" spans="8:8" x14ac:dyDescent="0.25">
      <c r="H12321">
        <f t="shared" si="203"/>
        <v>0</v>
      </c>
    </row>
    <row r="12322" spans="8:8" x14ac:dyDescent="0.25">
      <c r="H12322">
        <f t="shared" si="203"/>
        <v>0</v>
      </c>
    </row>
    <row r="12323" spans="8:8" x14ac:dyDescent="0.25">
      <c r="H12323">
        <f t="shared" si="203"/>
        <v>0</v>
      </c>
    </row>
    <row r="12324" spans="8:8" x14ac:dyDescent="0.25">
      <c r="H12324">
        <f t="shared" si="203"/>
        <v>0</v>
      </c>
    </row>
    <row r="12325" spans="8:8" x14ac:dyDescent="0.25">
      <c r="H12325">
        <f t="shared" si="203"/>
        <v>0</v>
      </c>
    </row>
    <row r="12326" spans="8:8" x14ac:dyDescent="0.25">
      <c r="H12326">
        <f t="shared" si="203"/>
        <v>0</v>
      </c>
    </row>
    <row r="12327" spans="8:8" x14ac:dyDescent="0.25">
      <c r="H12327">
        <f t="shared" si="203"/>
        <v>0</v>
      </c>
    </row>
    <row r="12328" spans="8:8" x14ac:dyDescent="0.25">
      <c r="H12328">
        <f t="shared" si="203"/>
        <v>0</v>
      </c>
    </row>
    <row r="12329" spans="8:8" x14ac:dyDescent="0.25">
      <c r="H12329">
        <f t="shared" si="203"/>
        <v>0</v>
      </c>
    </row>
    <row r="12330" spans="8:8" x14ac:dyDescent="0.25">
      <c r="H12330">
        <f t="shared" si="203"/>
        <v>0</v>
      </c>
    </row>
    <row r="12331" spans="8:8" x14ac:dyDescent="0.25">
      <c r="H12331">
        <f t="shared" si="203"/>
        <v>0</v>
      </c>
    </row>
    <row r="12332" spans="8:8" x14ac:dyDescent="0.25">
      <c r="H12332">
        <f t="shared" si="203"/>
        <v>0</v>
      </c>
    </row>
    <row r="12333" spans="8:8" x14ac:dyDescent="0.25">
      <c r="H12333">
        <f t="shared" si="203"/>
        <v>0</v>
      </c>
    </row>
    <row r="12334" spans="8:8" x14ac:dyDescent="0.25">
      <c r="H12334">
        <f t="shared" si="203"/>
        <v>0</v>
      </c>
    </row>
    <row r="12335" spans="8:8" x14ac:dyDescent="0.25">
      <c r="H12335">
        <f t="shared" si="203"/>
        <v>0</v>
      </c>
    </row>
    <row r="12336" spans="8:8" x14ac:dyDescent="0.25">
      <c r="H12336">
        <f t="shared" si="203"/>
        <v>0</v>
      </c>
    </row>
    <row r="12337" spans="8:8" x14ac:dyDescent="0.25">
      <c r="H12337">
        <f t="shared" si="203"/>
        <v>0</v>
      </c>
    </row>
    <row r="12338" spans="8:8" x14ac:dyDescent="0.25">
      <c r="H12338">
        <f t="shared" si="203"/>
        <v>0</v>
      </c>
    </row>
    <row r="12339" spans="8:8" x14ac:dyDescent="0.25">
      <c r="H12339">
        <f t="shared" si="203"/>
        <v>0</v>
      </c>
    </row>
    <row r="12340" spans="8:8" x14ac:dyDescent="0.25">
      <c r="H12340">
        <f t="shared" si="203"/>
        <v>0</v>
      </c>
    </row>
    <row r="12341" spans="8:8" x14ac:dyDescent="0.25">
      <c r="H12341">
        <f t="shared" si="203"/>
        <v>0</v>
      </c>
    </row>
    <row r="12342" spans="8:8" x14ac:dyDescent="0.25">
      <c r="H12342">
        <f t="shared" si="203"/>
        <v>0</v>
      </c>
    </row>
    <row r="12343" spans="8:8" x14ac:dyDescent="0.25">
      <c r="H12343">
        <f t="shared" si="203"/>
        <v>0</v>
      </c>
    </row>
    <row r="12344" spans="8:8" x14ac:dyDescent="0.25">
      <c r="H12344">
        <f t="shared" si="203"/>
        <v>0</v>
      </c>
    </row>
    <row r="12345" spans="8:8" x14ac:dyDescent="0.25">
      <c r="H12345">
        <f t="shared" si="203"/>
        <v>0</v>
      </c>
    </row>
    <row r="12346" spans="8:8" x14ac:dyDescent="0.25">
      <c r="H12346">
        <f t="shared" si="203"/>
        <v>0</v>
      </c>
    </row>
    <row r="12347" spans="8:8" x14ac:dyDescent="0.25">
      <c r="H12347">
        <f t="shared" si="203"/>
        <v>0</v>
      </c>
    </row>
    <row r="12348" spans="8:8" x14ac:dyDescent="0.25">
      <c r="H12348">
        <f t="shared" si="203"/>
        <v>0</v>
      </c>
    </row>
    <row r="12349" spans="8:8" x14ac:dyDescent="0.25">
      <c r="H12349">
        <f t="shared" si="203"/>
        <v>0</v>
      </c>
    </row>
    <row r="12350" spans="8:8" x14ac:dyDescent="0.25">
      <c r="H12350">
        <f t="shared" si="203"/>
        <v>0</v>
      </c>
    </row>
    <row r="12351" spans="8:8" x14ac:dyDescent="0.25">
      <c r="H12351">
        <f t="shared" si="203"/>
        <v>0</v>
      </c>
    </row>
    <row r="12352" spans="8:8" x14ac:dyDescent="0.25">
      <c r="H12352">
        <f t="shared" si="203"/>
        <v>0</v>
      </c>
    </row>
    <row r="12353" spans="8:8" x14ac:dyDescent="0.25">
      <c r="H12353">
        <f t="shared" si="203"/>
        <v>0</v>
      </c>
    </row>
    <row r="12354" spans="8:8" x14ac:dyDescent="0.25">
      <c r="H12354">
        <f t="shared" si="203"/>
        <v>0</v>
      </c>
    </row>
    <row r="12355" spans="8:8" x14ac:dyDescent="0.25">
      <c r="H12355">
        <f t="shared" si="203"/>
        <v>0</v>
      </c>
    </row>
    <row r="12356" spans="8:8" x14ac:dyDescent="0.25">
      <c r="H12356">
        <f t="shared" ref="H12356:H12419" si="204">IF(ISNUMBER(E12356),E12356,0)</f>
        <v>0</v>
      </c>
    </row>
    <row r="12357" spans="8:8" x14ac:dyDescent="0.25">
      <c r="H12357">
        <f t="shared" si="204"/>
        <v>0</v>
      </c>
    </row>
    <row r="12358" spans="8:8" x14ac:dyDescent="0.25">
      <c r="H12358">
        <f t="shared" si="204"/>
        <v>0</v>
      </c>
    </row>
    <row r="12359" spans="8:8" x14ac:dyDescent="0.25">
      <c r="H12359">
        <f t="shared" si="204"/>
        <v>0</v>
      </c>
    </row>
    <row r="12360" spans="8:8" x14ac:dyDescent="0.25">
      <c r="H12360">
        <f t="shared" si="204"/>
        <v>0</v>
      </c>
    </row>
    <row r="12361" spans="8:8" x14ac:dyDescent="0.25">
      <c r="H12361">
        <f t="shared" si="204"/>
        <v>0</v>
      </c>
    </row>
    <row r="12362" spans="8:8" x14ac:dyDescent="0.25">
      <c r="H12362">
        <f t="shared" si="204"/>
        <v>0</v>
      </c>
    </row>
    <row r="12363" spans="8:8" x14ac:dyDescent="0.25">
      <c r="H12363">
        <f t="shared" si="204"/>
        <v>0</v>
      </c>
    </row>
    <row r="12364" spans="8:8" x14ac:dyDescent="0.25">
      <c r="H12364">
        <f t="shared" si="204"/>
        <v>0</v>
      </c>
    </row>
    <row r="12365" spans="8:8" x14ac:dyDescent="0.25">
      <c r="H12365">
        <f t="shared" si="204"/>
        <v>0</v>
      </c>
    </row>
    <row r="12366" spans="8:8" x14ac:dyDescent="0.25">
      <c r="H12366">
        <f t="shared" si="204"/>
        <v>0</v>
      </c>
    </row>
    <row r="12367" spans="8:8" x14ac:dyDescent="0.25">
      <c r="H12367">
        <f t="shared" si="204"/>
        <v>0</v>
      </c>
    </row>
    <row r="12368" spans="8:8" x14ac:dyDescent="0.25">
      <c r="H12368">
        <f t="shared" si="204"/>
        <v>0</v>
      </c>
    </row>
    <row r="12369" spans="8:8" x14ac:dyDescent="0.25">
      <c r="H12369">
        <f t="shared" si="204"/>
        <v>0</v>
      </c>
    </row>
    <row r="12370" spans="8:8" x14ac:dyDescent="0.25">
      <c r="H12370">
        <f t="shared" si="204"/>
        <v>0</v>
      </c>
    </row>
    <row r="12371" spans="8:8" x14ac:dyDescent="0.25">
      <c r="H12371">
        <f t="shared" si="204"/>
        <v>0</v>
      </c>
    </row>
    <row r="12372" spans="8:8" x14ac:dyDescent="0.25">
      <c r="H12372">
        <f t="shared" si="204"/>
        <v>0</v>
      </c>
    </row>
    <row r="12373" spans="8:8" x14ac:dyDescent="0.25">
      <c r="H12373">
        <f t="shared" si="204"/>
        <v>0</v>
      </c>
    </row>
    <row r="12374" spans="8:8" x14ac:dyDescent="0.25">
      <c r="H12374">
        <f t="shared" si="204"/>
        <v>0</v>
      </c>
    </row>
    <row r="12375" spans="8:8" x14ac:dyDescent="0.25">
      <c r="H12375">
        <f t="shared" si="204"/>
        <v>0</v>
      </c>
    </row>
    <row r="12376" spans="8:8" x14ac:dyDescent="0.25">
      <c r="H12376">
        <f t="shared" si="204"/>
        <v>0</v>
      </c>
    </row>
    <row r="12377" spans="8:8" x14ac:dyDescent="0.25">
      <c r="H12377">
        <f t="shared" si="204"/>
        <v>0</v>
      </c>
    </row>
    <row r="12378" spans="8:8" x14ac:dyDescent="0.25">
      <c r="H12378">
        <f t="shared" si="204"/>
        <v>0</v>
      </c>
    </row>
    <row r="12379" spans="8:8" x14ac:dyDescent="0.25">
      <c r="H12379">
        <f t="shared" si="204"/>
        <v>0</v>
      </c>
    </row>
    <row r="12380" spans="8:8" x14ac:dyDescent="0.25">
      <c r="H12380">
        <f t="shared" si="204"/>
        <v>0</v>
      </c>
    </row>
    <row r="12381" spans="8:8" x14ac:dyDescent="0.25">
      <c r="H12381">
        <f t="shared" si="204"/>
        <v>0</v>
      </c>
    </row>
    <row r="12382" spans="8:8" x14ac:dyDescent="0.25">
      <c r="H12382">
        <f t="shared" si="204"/>
        <v>0</v>
      </c>
    </row>
    <row r="12383" spans="8:8" x14ac:dyDescent="0.25">
      <c r="H12383">
        <f t="shared" si="204"/>
        <v>0</v>
      </c>
    </row>
    <row r="12384" spans="8:8" x14ac:dyDescent="0.25">
      <c r="H12384">
        <f t="shared" si="204"/>
        <v>0</v>
      </c>
    </row>
    <row r="12385" spans="8:8" x14ac:dyDescent="0.25">
      <c r="H12385">
        <f t="shared" si="204"/>
        <v>0</v>
      </c>
    </row>
    <row r="12386" spans="8:8" x14ac:dyDescent="0.25">
      <c r="H12386">
        <f t="shared" si="204"/>
        <v>0</v>
      </c>
    </row>
    <row r="12387" spans="8:8" x14ac:dyDescent="0.25">
      <c r="H12387">
        <f t="shared" si="204"/>
        <v>0</v>
      </c>
    </row>
    <row r="12388" spans="8:8" x14ac:dyDescent="0.25">
      <c r="H12388">
        <f t="shared" si="204"/>
        <v>0</v>
      </c>
    </row>
    <row r="12389" spans="8:8" x14ac:dyDescent="0.25">
      <c r="H12389">
        <f t="shared" si="204"/>
        <v>0</v>
      </c>
    </row>
    <row r="12390" spans="8:8" x14ac:dyDescent="0.25">
      <c r="H12390">
        <f t="shared" si="204"/>
        <v>0</v>
      </c>
    </row>
    <row r="12391" spans="8:8" x14ac:dyDescent="0.25">
      <c r="H12391">
        <f t="shared" si="204"/>
        <v>0</v>
      </c>
    </row>
    <row r="12392" spans="8:8" x14ac:dyDescent="0.25">
      <c r="H12392">
        <f t="shared" si="204"/>
        <v>0</v>
      </c>
    </row>
    <row r="12393" spans="8:8" x14ac:dyDescent="0.25">
      <c r="H12393">
        <f t="shared" si="204"/>
        <v>0</v>
      </c>
    </row>
    <row r="12394" spans="8:8" x14ac:dyDescent="0.25">
      <c r="H12394">
        <f t="shared" si="204"/>
        <v>0</v>
      </c>
    </row>
    <row r="12395" spans="8:8" x14ac:dyDescent="0.25">
      <c r="H12395">
        <f t="shared" si="204"/>
        <v>0</v>
      </c>
    </row>
    <row r="12396" spans="8:8" x14ac:dyDescent="0.25">
      <c r="H12396">
        <f t="shared" si="204"/>
        <v>0</v>
      </c>
    </row>
    <row r="12397" spans="8:8" x14ac:dyDescent="0.25">
      <c r="H12397">
        <f t="shared" si="204"/>
        <v>0</v>
      </c>
    </row>
    <row r="12398" spans="8:8" x14ac:dyDescent="0.25">
      <c r="H12398">
        <f t="shared" si="204"/>
        <v>0</v>
      </c>
    </row>
    <row r="12399" spans="8:8" x14ac:dyDescent="0.25">
      <c r="H12399">
        <f t="shared" si="204"/>
        <v>0</v>
      </c>
    </row>
    <row r="12400" spans="8:8" x14ac:dyDescent="0.25">
      <c r="H12400">
        <f t="shared" si="204"/>
        <v>0</v>
      </c>
    </row>
    <row r="12401" spans="8:8" x14ac:dyDescent="0.25">
      <c r="H12401">
        <f t="shared" si="204"/>
        <v>0</v>
      </c>
    </row>
    <row r="12402" spans="8:8" x14ac:dyDescent="0.25">
      <c r="H12402">
        <f t="shared" si="204"/>
        <v>0</v>
      </c>
    </row>
    <row r="12403" spans="8:8" x14ac:dyDescent="0.25">
      <c r="H12403">
        <f t="shared" si="204"/>
        <v>0</v>
      </c>
    </row>
    <row r="12404" spans="8:8" x14ac:dyDescent="0.25">
      <c r="H12404">
        <f t="shared" si="204"/>
        <v>0</v>
      </c>
    </row>
    <row r="12405" spans="8:8" x14ac:dyDescent="0.25">
      <c r="H12405">
        <f t="shared" si="204"/>
        <v>0</v>
      </c>
    </row>
    <row r="12406" spans="8:8" x14ac:dyDescent="0.25">
      <c r="H12406">
        <f t="shared" si="204"/>
        <v>0</v>
      </c>
    </row>
    <row r="12407" spans="8:8" x14ac:dyDescent="0.25">
      <c r="H12407">
        <f t="shared" si="204"/>
        <v>0</v>
      </c>
    </row>
    <row r="12408" spans="8:8" x14ac:dyDescent="0.25">
      <c r="H12408">
        <f t="shared" si="204"/>
        <v>0</v>
      </c>
    </row>
    <row r="12409" spans="8:8" x14ac:dyDescent="0.25">
      <c r="H12409">
        <f t="shared" si="204"/>
        <v>0</v>
      </c>
    </row>
    <row r="12410" spans="8:8" x14ac:dyDescent="0.25">
      <c r="H12410">
        <f t="shared" si="204"/>
        <v>0</v>
      </c>
    </row>
    <row r="12411" spans="8:8" x14ac:dyDescent="0.25">
      <c r="H12411">
        <f t="shared" si="204"/>
        <v>0</v>
      </c>
    </row>
    <row r="12412" spans="8:8" x14ac:dyDescent="0.25">
      <c r="H12412">
        <f t="shared" si="204"/>
        <v>0</v>
      </c>
    </row>
    <row r="12413" spans="8:8" x14ac:dyDescent="0.25">
      <c r="H12413">
        <f t="shared" si="204"/>
        <v>0</v>
      </c>
    </row>
    <row r="12414" spans="8:8" x14ac:dyDescent="0.25">
      <c r="H12414">
        <f t="shared" si="204"/>
        <v>0</v>
      </c>
    </row>
    <row r="12415" spans="8:8" x14ac:dyDescent="0.25">
      <c r="H12415">
        <f t="shared" si="204"/>
        <v>0</v>
      </c>
    </row>
    <row r="12416" spans="8:8" x14ac:dyDescent="0.25">
      <c r="H12416">
        <f t="shared" si="204"/>
        <v>0</v>
      </c>
    </row>
    <row r="12417" spans="8:8" x14ac:dyDescent="0.25">
      <c r="H12417">
        <f t="shared" si="204"/>
        <v>0</v>
      </c>
    </row>
    <row r="12418" spans="8:8" x14ac:dyDescent="0.25">
      <c r="H12418">
        <f t="shared" si="204"/>
        <v>0</v>
      </c>
    </row>
    <row r="12419" spans="8:8" x14ac:dyDescent="0.25">
      <c r="H12419">
        <f t="shared" si="204"/>
        <v>0</v>
      </c>
    </row>
    <row r="12420" spans="8:8" x14ac:dyDescent="0.25">
      <c r="H12420">
        <f t="shared" ref="H12420:H12483" si="205">IF(ISNUMBER(E12420),E12420,0)</f>
        <v>0</v>
      </c>
    </row>
    <row r="12421" spans="8:8" x14ac:dyDescent="0.25">
      <c r="H12421">
        <f t="shared" si="205"/>
        <v>0</v>
      </c>
    </row>
    <row r="12422" spans="8:8" x14ac:dyDescent="0.25">
      <c r="H12422">
        <f t="shared" si="205"/>
        <v>0</v>
      </c>
    </row>
    <row r="12423" spans="8:8" x14ac:dyDescent="0.25">
      <c r="H12423">
        <f t="shared" si="205"/>
        <v>0</v>
      </c>
    </row>
    <row r="12424" spans="8:8" x14ac:dyDescent="0.25">
      <c r="H12424">
        <f t="shared" si="205"/>
        <v>0</v>
      </c>
    </row>
    <row r="12425" spans="8:8" x14ac:dyDescent="0.25">
      <c r="H12425">
        <f t="shared" si="205"/>
        <v>0</v>
      </c>
    </row>
    <row r="12426" spans="8:8" x14ac:dyDescent="0.25">
      <c r="H12426">
        <f t="shared" si="205"/>
        <v>0</v>
      </c>
    </row>
    <row r="12427" spans="8:8" x14ac:dyDescent="0.25">
      <c r="H12427">
        <f t="shared" si="205"/>
        <v>0</v>
      </c>
    </row>
    <row r="12428" spans="8:8" x14ac:dyDescent="0.25">
      <c r="H12428">
        <f t="shared" si="205"/>
        <v>0</v>
      </c>
    </row>
    <row r="12429" spans="8:8" x14ac:dyDescent="0.25">
      <c r="H12429">
        <f t="shared" si="205"/>
        <v>0</v>
      </c>
    </row>
    <row r="12430" spans="8:8" x14ac:dyDescent="0.25">
      <c r="H12430">
        <f t="shared" si="205"/>
        <v>0</v>
      </c>
    </row>
    <row r="12431" spans="8:8" x14ac:dyDescent="0.25">
      <c r="H12431">
        <f t="shared" si="205"/>
        <v>0</v>
      </c>
    </row>
    <row r="12432" spans="8:8" x14ac:dyDescent="0.25">
      <c r="H12432">
        <f t="shared" si="205"/>
        <v>0</v>
      </c>
    </row>
    <row r="12433" spans="8:8" x14ac:dyDescent="0.25">
      <c r="H12433">
        <f t="shared" si="205"/>
        <v>0</v>
      </c>
    </row>
    <row r="12434" spans="8:8" x14ac:dyDescent="0.25">
      <c r="H12434">
        <f t="shared" si="205"/>
        <v>0</v>
      </c>
    </row>
    <row r="12435" spans="8:8" x14ac:dyDescent="0.25">
      <c r="H12435">
        <f t="shared" si="205"/>
        <v>0</v>
      </c>
    </row>
    <row r="12436" spans="8:8" x14ac:dyDescent="0.25">
      <c r="H12436">
        <f t="shared" si="205"/>
        <v>0</v>
      </c>
    </row>
    <row r="12437" spans="8:8" x14ac:dyDescent="0.25">
      <c r="H12437">
        <f t="shared" si="205"/>
        <v>0</v>
      </c>
    </row>
    <row r="12438" spans="8:8" x14ac:dyDescent="0.25">
      <c r="H12438">
        <f t="shared" si="205"/>
        <v>0</v>
      </c>
    </row>
    <row r="12439" spans="8:8" x14ac:dyDescent="0.25">
      <c r="H12439">
        <f t="shared" si="205"/>
        <v>0</v>
      </c>
    </row>
    <row r="12440" spans="8:8" x14ac:dyDescent="0.25">
      <c r="H12440">
        <f t="shared" si="205"/>
        <v>0</v>
      </c>
    </row>
    <row r="12441" spans="8:8" x14ac:dyDescent="0.25">
      <c r="H12441">
        <f t="shared" si="205"/>
        <v>0</v>
      </c>
    </row>
    <row r="12442" spans="8:8" x14ac:dyDescent="0.25">
      <c r="H12442">
        <f t="shared" si="205"/>
        <v>0</v>
      </c>
    </row>
    <row r="12443" spans="8:8" x14ac:dyDescent="0.25">
      <c r="H12443">
        <f t="shared" si="205"/>
        <v>0</v>
      </c>
    </row>
    <row r="12444" spans="8:8" x14ac:dyDescent="0.25">
      <c r="H12444">
        <f t="shared" si="205"/>
        <v>0</v>
      </c>
    </row>
    <row r="12445" spans="8:8" x14ac:dyDescent="0.25">
      <c r="H12445">
        <f t="shared" si="205"/>
        <v>0</v>
      </c>
    </row>
    <row r="12446" spans="8:8" x14ac:dyDescent="0.25">
      <c r="H12446">
        <f t="shared" si="205"/>
        <v>0</v>
      </c>
    </row>
    <row r="12447" spans="8:8" x14ac:dyDescent="0.25">
      <c r="H12447">
        <f t="shared" si="205"/>
        <v>0</v>
      </c>
    </row>
    <row r="12448" spans="8:8" x14ac:dyDescent="0.25">
      <c r="H12448">
        <f t="shared" si="205"/>
        <v>0</v>
      </c>
    </row>
    <row r="12449" spans="8:8" x14ac:dyDescent="0.25">
      <c r="H12449">
        <f t="shared" si="205"/>
        <v>0</v>
      </c>
    </row>
    <row r="12450" spans="8:8" x14ac:dyDescent="0.25">
      <c r="H12450">
        <f t="shared" si="205"/>
        <v>0</v>
      </c>
    </row>
    <row r="12451" spans="8:8" x14ac:dyDescent="0.25">
      <c r="H12451">
        <f t="shared" si="205"/>
        <v>0</v>
      </c>
    </row>
    <row r="12452" spans="8:8" x14ac:dyDescent="0.25">
      <c r="H12452">
        <f t="shared" si="205"/>
        <v>0</v>
      </c>
    </row>
    <row r="12453" spans="8:8" x14ac:dyDescent="0.25">
      <c r="H12453">
        <f t="shared" si="205"/>
        <v>0</v>
      </c>
    </row>
    <row r="12454" spans="8:8" x14ac:dyDescent="0.25">
      <c r="H12454">
        <f t="shared" si="205"/>
        <v>0</v>
      </c>
    </row>
    <row r="12455" spans="8:8" x14ac:dyDescent="0.25">
      <c r="H12455">
        <f t="shared" si="205"/>
        <v>0</v>
      </c>
    </row>
    <row r="12456" spans="8:8" x14ac:dyDescent="0.25">
      <c r="H12456">
        <f t="shared" si="205"/>
        <v>0</v>
      </c>
    </row>
    <row r="12457" spans="8:8" x14ac:dyDescent="0.25">
      <c r="H12457">
        <f t="shared" si="205"/>
        <v>0</v>
      </c>
    </row>
    <row r="12458" spans="8:8" x14ac:dyDescent="0.25">
      <c r="H12458">
        <f t="shared" si="205"/>
        <v>0</v>
      </c>
    </row>
    <row r="12459" spans="8:8" x14ac:dyDescent="0.25">
      <c r="H12459">
        <f t="shared" si="205"/>
        <v>0</v>
      </c>
    </row>
    <row r="12460" spans="8:8" x14ac:dyDescent="0.25">
      <c r="H12460">
        <f t="shared" si="205"/>
        <v>0</v>
      </c>
    </row>
    <row r="12461" spans="8:8" x14ac:dyDescent="0.25">
      <c r="H12461">
        <f t="shared" si="205"/>
        <v>0</v>
      </c>
    </row>
    <row r="12462" spans="8:8" x14ac:dyDescent="0.25">
      <c r="H12462">
        <f t="shared" si="205"/>
        <v>0</v>
      </c>
    </row>
    <row r="12463" spans="8:8" x14ac:dyDescent="0.25">
      <c r="H12463">
        <f t="shared" si="205"/>
        <v>0</v>
      </c>
    </row>
    <row r="12464" spans="8:8" x14ac:dyDescent="0.25">
      <c r="H12464">
        <f t="shared" si="205"/>
        <v>0</v>
      </c>
    </row>
    <row r="12465" spans="8:8" x14ac:dyDescent="0.25">
      <c r="H12465">
        <f t="shared" si="205"/>
        <v>0</v>
      </c>
    </row>
    <row r="12466" spans="8:8" x14ac:dyDescent="0.25">
      <c r="H12466">
        <f t="shared" si="205"/>
        <v>0</v>
      </c>
    </row>
    <row r="12467" spans="8:8" x14ac:dyDescent="0.25">
      <c r="H12467">
        <f t="shared" si="205"/>
        <v>0</v>
      </c>
    </row>
    <row r="12468" spans="8:8" x14ac:dyDescent="0.25">
      <c r="H12468">
        <f t="shared" si="205"/>
        <v>0</v>
      </c>
    </row>
    <row r="12469" spans="8:8" x14ac:dyDescent="0.25">
      <c r="H12469">
        <f t="shared" si="205"/>
        <v>0</v>
      </c>
    </row>
    <row r="12470" spans="8:8" x14ac:dyDescent="0.25">
      <c r="H12470">
        <f t="shared" si="205"/>
        <v>0</v>
      </c>
    </row>
    <row r="12471" spans="8:8" x14ac:dyDescent="0.25">
      <c r="H12471">
        <f t="shared" si="205"/>
        <v>0</v>
      </c>
    </row>
    <row r="12472" spans="8:8" x14ac:dyDescent="0.25">
      <c r="H12472">
        <f t="shared" si="205"/>
        <v>0</v>
      </c>
    </row>
    <row r="12473" spans="8:8" x14ac:dyDescent="0.25">
      <c r="H12473">
        <f t="shared" si="205"/>
        <v>0</v>
      </c>
    </row>
    <row r="12474" spans="8:8" x14ac:dyDescent="0.25">
      <c r="H12474">
        <f t="shared" si="205"/>
        <v>0</v>
      </c>
    </row>
    <row r="12475" spans="8:8" x14ac:dyDescent="0.25">
      <c r="H12475">
        <f t="shared" si="205"/>
        <v>0</v>
      </c>
    </row>
    <row r="12476" spans="8:8" x14ac:dyDescent="0.25">
      <c r="H12476">
        <f t="shared" si="205"/>
        <v>0</v>
      </c>
    </row>
    <row r="12477" spans="8:8" x14ac:dyDescent="0.25">
      <c r="H12477">
        <f t="shared" si="205"/>
        <v>0</v>
      </c>
    </row>
    <row r="12478" spans="8:8" x14ac:dyDescent="0.25">
      <c r="H12478">
        <f t="shared" si="205"/>
        <v>0</v>
      </c>
    </row>
    <row r="12479" spans="8:8" x14ac:dyDescent="0.25">
      <c r="H12479">
        <f t="shared" si="205"/>
        <v>0</v>
      </c>
    </row>
    <row r="12480" spans="8:8" x14ac:dyDescent="0.25">
      <c r="H12480">
        <f t="shared" si="205"/>
        <v>0</v>
      </c>
    </row>
    <row r="12481" spans="8:8" x14ac:dyDescent="0.25">
      <c r="H12481">
        <f t="shared" si="205"/>
        <v>0</v>
      </c>
    </row>
    <row r="12482" spans="8:8" x14ac:dyDescent="0.25">
      <c r="H12482">
        <f t="shared" si="205"/>
        <v>0</v>
      </c>
    </row>
    <row r="12483" spans="8:8" x14ac:dyDescent="0.25">
      <c r="H12483">
        <f t="shared" si="205"/>
        <v>0</v>
      </c>
    </row>
    <row r="12484" spans="8:8" x14ac:dyDescent="0.25">
      <c r="H12484">
        <f t="shared" ref="H12484:H12547" si="206">IF(ISNUMBER(E12484),E12484,0)</f>
        <v>0</v>
      </c>
    </row>
    <row r="12485" spans="8:8" x14ac:dyDescent="0.25">
      <c r="H12485">
        <f t="shared" si="206"/>
        <v>0</v>
      </c>
    </row>
    <row r="12486" spans="8:8" x14ac:dyDescent="0.25">
      <c r="H12486">
        <f t="shared" si="206"/>
        <v>0</v>
      </c>
    </row>
    <row r="12487" spans="8:8" x14ac:dyDescent="0.25">
      <c r="H12487">
        <f t="shared" si="206"/>
        <v>0</v>
      </c>
    </row>
    <row r="12488" spans="8:8" x14ac:dyDescent="0.25">
      <c r="H12488">
        <f t="shared" si="206"/>
        <v>0</v>
      </c>
    </row>
    <row r="12489" spans="8:8" x14ac:dyDescent="0.25">
      <c r="H12489">
        <f t="shared" si="206"/>
        <v>0</v>
      </c>
    </row>
    <row r="12490" spans="8:8" x14ac:dyDescent="0.25">
      <c r="H12490">
        <f t="shared" si="206"/>
        <v>0</v>
      </c>
    </row>
    <row r="12491" spans="8:8" x14ac:dyDescent="0.25">
      <c r="H12491">
        <f t="shared" si="206"/>
        <v>0</v>
      </c>
    </row>
    <row r="12492" spans="8:8" x14ac:dyDescent="0.25">
      <c r="H12492">
        <f t="shared" si="206"/>
        <v>0</v>
      </c>
    </row>
    <row r="12493" spans="8:8" x14ac:dyDescent="0.25">
      <c r="H12493">
        <f t="shared" si="206"/>
        <v>0</v>
      </c>
    </row>
    <row r="12494" spans="8:8" x14ac:dyDescent="0.25">
      <c r="H12494">
        <f t="shared" si="206"/>
        <v>0</v>
      </c>
    </row>
    <row r="12495" spans="8:8" x14ac:dyDescent="0.25">
      <c r="H12495">
        <f t="shared" si="206"/>
        <v>0</v>
      </c>
    </row>
    <row r="12496" spans="8:8" x14ac:dyDescent="0.25">
      <c r="H12496">
        <f t="shared" si="206"/>
        <v>0</v>
      </c>
    </row>
    <row r="12497" spans="8:8" x14ac:dyDescent="0.25">
      <c r="H12497">
        <f t="shared" si="206"/>
        <v>0</v>
      </c>
    </row>
    <row r="12498" spans="8:8" x14ac:dyDescent="0.25">
      <c r="H12498">
        <f t="shared" si="206"/>
        <v>0</v>
      </c>
    </row>
    <row r="12499" spans="8:8" x14ac:dyDescent="0.25">
      <c r="H12499">
        <f t="shared" si="206"/>
        <v>0</v>
      </c>
    </row>
    <row r="12500" spans="8:8" x14ac:dyDescent="0.25">
      <c r="H12500">
        <f t="shared" si="206"/>
        <v>0</v>
      </c>
    </row>
    <row r="12501" spans="8:8" x14ac:dyDescent="0.25">
      <c r="H12501">
        <f t="shared" si="206"/>
        <v>0</v>
      </c>
    </row>
    <row r="12502" spans="8:8" x14ac:dyDescent="0.25">
      <c r="H12502">
        <f t="shared" si="206"/>
        <v>0</v>
      </c>
    </row>
    <row r="12503" spans="8:8" x14ac:dyDescent="0.25">
      <c r="H12503">
        <f t="shared" si="206"/>
        <v>0</v>
      </c>
    </row>
    <row r="12504" spans="8:8" x14ac:dyDescent="0.25">
      <c r="H12504">
        <f t="shared" si="206"/>
        <v>0</v>
      </c>
    </row>
    <row r="12505" spans="8:8" x14ac:dyDescent="0.25">
      <c r="H12505">
        <f t="shared" si="206"/>
        <v>0</v>
      </c>
    </row>
    <row r="12506" spans="8:8" x14ac:dyDescent="0.25">
      <c r="H12506">
        <f t="shared" si="206"/>
        <v>0</v>
      </c>
    </row>
    <row r="12507" spans="8:8" x14ac:dyDescent="0.25">
      <c r="H12507">
        <f t="shared" si="206"/>
        <v>0</v>
      </c>
    </row>
    <row r="12508" spans="8:8" x14ac:dyDescent="0.25">
      <c r="H12508">
        <f t="shared" si="206"/>
        <v>0</v>
      </c>
    </row>
    <row r="12509" spans="8:8" x14ac:dyDescent="0.25">
      <c r="H12509">
        <f t="shared" si="206"/>
        <v>0</v>
      </c>
    </row>
    <row r="12510" spans="8:8" x14ac:dyDescent="0.25">
      <c r="H12510">
        <f t="shared" si="206"/>
        <v>0</v>
      </c>
    </row>
    <row r="12511" spans="8:8" x14ac:dyDescent="0.25">
      <c r="H12511">
        <f t="shared" si="206"/>
        <v>0</v>
      </c>
    </row>
    <row r="12512" spans="8:8" x14ac:dyDescent="0.25">
      <c r="H12512">
        <f t="shared" si="206"/>
        <v>0</v>
      </c>
    </row>
    <row r="12513" spans="8:8" x14ac:dyDescent="0.25">
      <c r="H12513">
        <f t="shared" si="206"/>
        <v>0</v>
      </c>
    </row>
    <row r="12514" spans="8:8" x14ac:dyDescent="0.25">
      <c r="H12514">
        <f t="shared" si="206"/>
        <v>0</v>
      </c>
    </row>
    <row r="12515" spans="8:8" x14ac:dyDescent="0.25">
      <c r="H12515">
        <f t="shared" si="206"/>
        <v>0</v>
      </c>
    </row>
    <row r="12516" spans="8:8" x14ac:dyDescent="0.25">
      <c r="H12516">
        <f t="shared" si="206"/>
        <v>0</v>
      </c>
    </row>
    <row r="12517" spans="8:8" x14ac:dyDescent="0.25">
      <c r="H12517">
        <f t="shared" si="206"/>
        <v>0</v>
      </c>
    </row>
    <row r="12518" spans="8:8" x14ac:dyDescent="0.25">
      <c r="H12518">
        <f t="shared" si="206"/>
        <v>0</v>
      </c>
    </row>
    <row r="12519" spans="8:8" x14ac:dyDescent="0.25">
      <c r="H12519">
        <f t="shared" si="206"/>
        <v>0</v>
      </c>
    </row>
    <row r="12520" spans="8:8" x14ac:dyDescent="0.25">
      <c r="H12520">
        <f t="shared" si="206"/>
        <v>0</v>
      </c>
    </row>
    <row r="12521" spans="8:8" x14ac:dyDescent="0.25">
      <c r="H12521">
        <f t="shared" si="206"/>
        <v>0</v>
      </c>
    </row>
    <row r="12522" spans="8:8" x14ac:dyDescent="0.25">
      <c r="H12522">
        <f t="shared" si="206"/>
        <v>0</v>
      </c>
    </row>
    <row r="12523" spans="8:8" x14ac:dyDescent="0.25">
      <c r="H12523">
        <f t="shared" si="206"/>
        <v>0</v>
      </c>
    </row>
    <row r="12524" spans="8:8" x14ac:dyDescent="0.25">
      <c r="H12524">
        <f t="shared" si="206"/>
        <v>0</v>
      </c>
    </row>
    <row r="12525" spans="8:8" x14ac:dyDescent="0.25">
      <c r="H12525">
        <f t="shared" si="206"/>
        <v>0</v>
      </c>
    </row>
    <row r="12526" spans="8:8" x14ac:dyDescent="0.25">
      <c r="H12526">
        <f t="shared" si="206"/>
        <v>0</v>
      </c>
    </row>
    <row r="12527" spans="8:8" x14ac:dyDescent="0.25">
      <c r="H12527">
        <f t="shared" si="206"/>
        <v>0</v>
      </c>
    </row>
    <row r="12528" spans="8:8" x14ac:dyDescent="0.25">
      <c r="H12528">
        <f t="shared" si="206"/>
        <v>0</v>
      </c>
    </row>
    <row r="12529" spans="8:8" x14ac:dyDescent="0.25">
      <c r="H12529">
        <f t="shared" si="206"/>
        <v>0</v>
      </c>
    </row>
    <row r="12530" spans="8:8" x14ac:dyDescent="0.25">
      <c r="H12530">
        <f t="shared" si="206"/>
        <v>0</v>
      </c>
    </row>
    <row r="12531" spans="8:8" x14ac:dyDescent="0.25">
      <c r="H12531">
        <f t="shared" si="206"/>
        <v>0</v>
      </c>
    </row>
    <row r="12532" spans="8:8" x14ac:dyDescent="0.25">
      <c r="H12532">
        <f t="shared" si="206"/>
        <v>0</v>
      </c>
    </row>
    <row r="12533" spans="8:8" x14ac:dyDescent="0.25">
      <c r="H12533">
        <f t="shared" si="206"/>
        <v>0</v>
      </c>
    </row>
    <row r="12534" spans="8:8" x14ac:dyDescent="0.25">
      <c r="H12534">
        <f t="shared" si="206"/>
        <v>0</v>
      </c>
    </row>
    <row r="12535" spans="8:8" x14ac:dyDescent="0.25">
      <c r="H12535">
        <f t="shared" si="206"/>
        <v>0</v>
      </c>
    </row>
    <row r="12536" spans="8:8" x14ac:dyDescent="0.25">
      <c r="H12536">
        <f t="shared" si="206"/>
        <v>0</v>
      </c>
    </row>
    <row r="12537" spans="8:8" x14ac:dyDescent="0.25">
      <c r="H12537">
        <f t="shared" si="206"/>
        <v>0</v>
      </c>
    </row>
    <row r="12538" spans="8:8" x14ac:dyDescent="0.25">
      <c r="H12538">
        <f t="shared" si="206"/>
        <v>0</v>
      </c>
    </row>
    <row r="12539" spans="8:8" x14ac:dyDescent="0.25">
      <c r="H12539">
        <f t="shared" si="206"/>
        <v>0</v>
      </c>
    </row>
    <row r="12540" spans="8:8" x14ac:dyDescent="0.25">
      <c r="H12540">
        <f t="shared" si="206"/>
        <v>0</v>
      </c>
    </row>
    <row r="12541" spans="8:8" x14ac:dyDescent="0.25">
      <c r="H12541">
        <f t="shared" si="206"/>
        <v>0</v>
      </c>
    </row>
    <row r="12542" spans="8:8" x14ac:dyDescent="0.25">
      <c r="H12542">
        <f t="shared" si="206"/>
        <v>0</v>
      </c>
    </row>
    <row r="12543" spans="8:8" x14ac:dyDescent="0.25">
      <c r="H12543">
        <f t="shared" si="206"/>
        <v>0</v>
      </c>
    </row>
    <row r="12544" spans="8:8" x14ac:dyDescent="0.25">
      <c r="H12544">
        <f t="shared" si="206"/>
        <v>0</v>
      </c>
    </row>
    <row r="12545" spans="8:8" x14ac:dyDescent="0.25">
      <c r="H12545">
        <f t="shared" si="206"/>
        <v>0</v>
      </c>
    </row>
    <row r="12546" spans="8:8" x14ac:dyDescent="0.25">
      <c r="H12546">
        <f t="shared" si="206"/>
        <v>0</v>
      </c>
    </row>
    <row r="12547" spans="8:8" x14ac:dyDescent="0.25">
      <c r="H12547">
        <f t="shared" si="206"/>
        <v>0</v>
      </c>
    </row>
    <row r="12548" spans="8:8" x14ac:dyDescent="0.25">
      <c r="H12548">
        <f t="shared" ref="H12548:H12611" si="207">IF(ISNUMBER(E12548),E12548,0)</f>
        <v>0</v>
      </c>
    </row>
    <row r="12549" spans="8:8" x14ac:dyDescent="0.25">
      <c r="H12549">
        <f t="shared" si="207"/>
        <v>0</v>
      </c>
    </row>
    <row r="12550" spans="8:8" x14ac:dyDescent="0.25">
      <c r="H12550">
        <f t="shared" si="207"/>
        <v>0</v>
      </c>
    </row>
    <row r="12551" spans="8:8" x14ac:dyDescent="0.25">
      <c r="H12551">
        <f t="shared" si="207"/>
        <v>0</v>
      </c>
    </row>
    <row r="12552" spans="8:8" x14ac:dyDescent="0.25">
      <c r="H12552">
        <f t="shared" si="207"/>
        <v>0</v>
      </c>
    </row>
    <row r="12553" spans="8:8" x14ac:dyDescent="0.25">
      <c r="H12553">
        <f t="shared" si="207"/>
        <v>0</v>
      </c>
    </row>
    <row r="12554" spans="8:8" x14ac:dyDescent="0.25">
      <c r="H12554">
        <f t="shared" si="207"/>
        <v>0</v>
      </c>
    </row>
    <row r="12555" spans="8:8" x14ac:dyDescent="0.25">
      <c r="H12555">
        <f t="shared" si="207"/>
        <v>0</v>
      </c>
    </row>
    <row r="12556" spans="8:8" x14ac:dyDescent="0.25">
      <c r="H12556">
        <f t="shared" si="207"/>
        <v>0</v>
      </c>
    </row>
    <row r="12557" spans="8:8" x14ac:dyDescent="0.25">
      <c r="H12557">
        <f t="shared" si="207"/>
        <v>0</v>
      </c>
    </row>
    <row r="12558" spans="8:8" x14ac:dyDescent="0.25">
      <c r="H12558">
        <f t="shared" si="207"/>
        <v>0</v>
      </c>
    </row>
    <row r="12559" spans="8:8" x14ac:dyDescent="0.25">
      <c r="H12559">
        <f t="shared" si="207"/>
        <v>0</v>
      </c>
    </row>
    <row r="12560" spans="8:8" x14ac:dyDescent="0.25">
      <c r="H12560">
        <f t="shared" si="207"/>
        <v>0</v>
      </c>
    </row>
    <row r="12561" spans="8:8" x14ac:dyDescent="0.25">
      <c r="H12561">
        <f t="shared" si="207"/>
        <v>0</v>
      </c>
    </row>
    <row r="12562" spans="8:8" x14ac:dyDescent="0.25">
      <c r="H12562">
        <f t="shared" si="207"/>
        <v>0</v>
      </c>
    </row>
    <row r="12563" spans="8:8" x14ac:dyDescent="0.25">
      <c r="H12563">
        <f t="shared" si="207"/>
        <v>0</v>
      </c>
    </row>
    <row r="12564" spans="8:8" x14ac:dyDescent="0.25">
      <c r="H12564">
        <f t="shared" si="207"/>
        <v>0</v>
      </c>
    </row>
    <row r="12565" spans="8:8" x14ac:dyDescent="0.25">
      <c r="H12565">
        <f t="shared" si="207"/>
        <v>0</v>
      </c>
    </row>
    <row r="12566" spans="8:8" x14ac:dyDescent="0.25">
      <c r="H12566">
        <f t="shared" si="207"/>
        <v>0</v>
      </c>
    </row>
    <row r="12567" spans="8:8" x14ac:dyDescent="0.25">
      <c r="H12567">
        <f t="shared" si="207"/>
        <v>0</v>
      </c>
    </row>
    <row r="12568" spans="8:8" x14ac:dyDescent="0.25">
      <c r="H12568">
        <f t="shared" si="207"/>
        <v>0</v>
      </c>
    </row>
    <row r="12569" spans="8:8" x14ac:dyDescent="0.25">
      <c r="H12569">
        <f t="shared" si="207"/>
        <v>0</v>
      </c>
    </row>
    <row r="12570" spans="8:8" x14ac:dyDescent="0.25">
      <c r="H12570">
        <f t="shared" si="207"/>
        <v>0</v>
      </c>
    </row>
    <row r="12571" spans="8:8" x14ac:dyDescent="0.25">
      <c r="H12571">
        <f t="shared" si="207"/>
        <v>0</v>
      </c>
    </row>
    <row r="12572" spans="8:8" x14ac:dyDescent="0.25">
      <c r="H12572">
        <f t="shared" si="207"/>
        <v>0</v>
      </c>
    </row>
    <row r="12573" spans="8:8" x14ac:dyDescent="0.25">
      <c r="H12573">
        <f t="shared" si="207"/>
        <v>0</v>
      </c>
    </row>
    <row r="12574" spans="8:8" x14ac:dyDescent="0.25">
      <c r="H12574">
        <f t="shared" si="207"/>
        <v>0</v>
      </c>
    </row>
    <row r="12575" spans="8:8" x14ac:dyDescent="0.25">
      <c r="H12575">
        <f t="shared" si="207"/>
        <v>0</v>
      </c>
    </row>
    <row r="12576" spans="8:8" x14ac:dyDescent="0.25">
      <c r="H12576">
        <f t="shared" si="207"/>
        <v>0</v>
      </c>
    </row>
    <row r="12577" spans="8:8" x14ac:dyDescent="0.25">
      <c r="H12577">
        <f t="shared" si="207"/>
        <v>0</v>
      </c>
    </row>
    <row r="12578" spans="8:8" x14ac:dyDescent="0.25">
      <c r="H12578">
        <f t="shared" si="207"/>
        <v>0</v>
      </c>
    </row>
    <row r="12579" spans="8:8" x14ac:dyDescent="0.25">
      <c r="H12579">
        <f t="shared" si="207"/>
        <v>0</v>
      </c>
    </row>
    <row r="12580" spans="8:8" x14ac:dyDescent="0.25">
      <c r="H12580">
        <f t="shared" si="207"/>
        <v>0</v>
      </c>
    </row>
    <row r="12581" spans="8:8" x14ac:dyDescent="0.25">
      <c r="H12581">
        <f t="shared" si="207"/>
        <v>0</v>
      </c>
    </row>
    <row r="12582" spans="8:8" x14ac:dyDescent="0.25">
      <c r="H12582">
        <f t="shared" si="207"/>
        <v>0</v>
      </c>
    </row>
    <row r="12583" spans="8:8" x14ac:dyDescent="0.25">
      <c r="H12583">
        <f t="shared" si="207"/>
        <v>0</v>
      </c>
    </row>
    <row r="12584" spans="8:8" x14ac:dyDescent="0.25">
      <c r="H12584">
        <f t="shared" si="207"/>
        <v>0</v>
      </c>
    </row>
    <row r="12585" spans="8:8" x14ac:dyDescent="0.25">
      <c r="H12585">
        <f t="shared" si="207"/>
        <v>0</v>
      </c>
    </row>
    <row r="12586" spans="8:8" x14ac:dyDescent="0.25">
      <c r="H12586">
        <f t="shared" si="207"/>
        <v>0</v>
      </c>
    </row>
    <row r="12587" spans="8:8" x14ac:dyDescent="0.25">
      <c r="H12587">
        <f t="shared" si="207"/>
        <v>0</v>
      </c>
    </row>
    <row r="12588" spans="8:8" x14ac:dyDescent="0.25">
      <c r="H12588">
        <f t="shared" si="207"/>
        <v>0</v>
      </c>
    </row>
    <row r="12589" spans="8:8" x14ac:dyDescent="0.25">
      <c r="H12589">
        <f t="shared" si="207"/>
        <v>0</v>
      </c>
    </row>
    <row r="12590" spans="8:8" x14ac:dyDescent="0.25">
      <c r="H12590">
        <f t="shared" si="207"/>
        <v>0</v>
      </c>
    </row>
    <row r="12591" spans="8:8" x14ac:dyDescent="0.25">
      <c r="H12591">
        <f t="shared" si="207"/>
        <v>0</v>
      </c>
    </row>
    <row r="12592" spans="8:8" x14ac:dyDescent="0.25">
      <c r="H12592">
        <f t="shared" si="207"/>
        <v>0</v>
      </c>
    </row>
    <row r="12593" spans="8:8" x14ac:dyDescent="0.25">
      <c r="H12593">
        <f t="shared" si="207"/>
        <v>0</v>
      </c>
    </row>
    <row r="12594" spans="8:8" x14ac:dyDescent="0.25">
      <c r="H12594">
        <f t="shared" si="207"/>
        <v>0</v>
      </c>
    </row>
    <row r="12595" spans="8:8" x14ac:dyDescent="0.25">
      <c r="H12595">
        <f t="shared" si="207"/>
        <v>0</v>
      </c>
    </row>
    <row r="12596" spans="8:8" x14ac:dyDescent="0.25">
      <c r="H12596">
        <f t="shared" si="207"/>
        <v>0</v>
      </c>
    </row>
    <row r="12597" spans="8:8" x14ac:dyDescent="0.25">
      <c r="H12597">
        <f t="shared" si="207"/>
        <v>0</v>
      </c>
    </row>
    <row r="12598" spans="8:8" x14ac:dyDescent="0.25">
      <c r="H12598">
        <f t="shared" si="207"/>
        <v>0</v>
      </c>
    </row>
    <row r="12599" spans="8:8" x14ac:dyDescent="0.25">
      <c r="H12599">
        <f t="shared" si="207"/>
        <v>0</v>
      </c>
    </row>
    <row r="12600" spans="8:8" x14ac:dyDescent="0.25">
      <c r="H12600">
        <f t="shared" si="207"/>
        <v>0</v>
      </c>
    </row>
    <row r="12601" spans="8:8" x14ac:dyDescent="0.25">
      <c r="H12601">
        <f t="shared" si="207"/>
        <v>0</v>
      </c>
    </row>
    <row r="12602" spans="8:8" x14ac:dyDescent="0.25">
      <c r="H12602">
        <f t="shared" si="207"/>
        <v>0</v>
      </c>
    </row>
    <row r="12603" spans="8:8" x14ac:dyDescent="0.25">
      <c r="H12603">
        <f t="shared" si="207"/>
        <v>0</v>
      </c>
    </row>
    <row r="12604" spans="8:8" x14ac:dyDescent="0.25">
      <c r="H12604">
        <f t="shared" si="207"/>
        <v>0</v>
      </c>
    </row>
    <row r="12605" spans="8:8" x14ac:dyDescent="0.25">
      <c r="H12605">
        <f t="shared" si="207"/>
        <v>0</v>
      </c>
    </row>
    <row r="12606" spans="8:8" x14ac:dyDescent="0.25">
      <c r="H12606">
        <f t="shared" si="207"/>
        <v>0</v>
      </c>
    </row>
    <row r="12607" spans="8:8" x14ac:dyDescent="0.25">
      <c r="H12607">
        <f t="shared" si="207"/>
        <v>0</v>
      </c>
    </row>
    <row r="12608" spans="8:8" x14ac:dyDescent="0.25">
      <c r="H12608">
        <f t="shared" si="207"/>
        <v>0</v>
      </c>
    </row>
    <row r="12609" spans="8:8" x14ac:dyDescent="0.25">
      <c r="H12609">
        <f t="shared" si="207"/>
        <v>0</v>
      </c>
    </row>
    <row r="12610" spans="8:8" x14ac:dyDescent="0.25">
      <c r="H12610">
        <f t="shared" si="207"/>
        <v>0</v>
      </c>
    </row>
    <row r="12611" spans="8:8" x14ac:dyDescent="0.25">
      <c r="H12611">
        <f t="shared" si="207"/>
        <v>0</v>
      </c>
    </row>
    <row r="12612" spans="8:8" x14ac:dyDescent="0.25">
      <c r="H12612">
        <f t="shared" ref="H12612:H12675" si="208">IF(ISNUMBER(E12612),E12612,0)</f>
        <v>0</v>
      </c>
    </row>
    <row r="12613" spans="8:8" x14ac:dyDescent="0.25">
      <c r="H12613">
        <f t="shared" si="208"/>
        <v>0</v>
      </c>
    </row>
    <row r="12614" spans="8:8" x14ac:dyDescent="0.25">
      <c r="H12614">
        <f t="shared" si="208"/>
        <v>0</v>
      </c>
    </row>
    <row r="12615" spans="8:8" x14ac:dyDescent="0.25">
      <c r="H12615">
        <f t="shared" si="208"/>
        <v>0</v>
      </c>
    </row>
    <row r="12616" spans="8:8" x14ac:dyDescent="0.25">
      <c r="H12616">
        <f t="shared" si="208"/>
        <v>0</v>
      </c>
    </row>
    <row r="12617" spans="8:8" x14ac:dyDescent="0.25">
      <c r="H12617">
        <f t="shared" si="208"/>
        <v>0</v>
      </c>
    </row>
    <row r="12618" spans="8:8" x14ac:dyDescent="0.25">
      <c r="H12618">
        <f t="shared" si="208"/>
        <v>0</v>
      </c>
    </row>
    <row r="12619" spans="8:8" x14ac:dyDescent="0.25">
      <c r="H12619">
        <f t="shared" si="208"/>
        <v>0</v>
      </c>
    </row>
    <row r="12620" spans="8:8" x14ac:dyDescent="0.25">
      <c r="H12620">
        <f t="shared" si="208"/>
        <v>0</v>
      </c>
    </row>
    <row r="12621" spans="8:8" x14ac:dyDescent="0.25">
      <c r="H12621">
        <f t="shared" si="208"/>
        <v>0</v>
      </c>
    </row>
    <row r="12622" spans="8:8" x14ac:dyDescent="0.25">
      <c r="H12622">
        <f t="shared" si="208"/>
        <v>0</v>
      </c>
    </row>
    <row r="12623" spans="8:8" x14ac:dyDescent="0.25">
      <c r="H12623">
        <f t="shared" si="208"/>
        <v>0</v>
      </c>
    </row>
    <row r="12624" spans="8:8" x14ac:dyDescent="0.25">
      <c r="H12624">
        <f t="shared" si="208"/>
        <v>0</v>
      </c>
    </row>
    <row r="12625" spans="8:8" x14ac:dyDescent="0.25">
      <c r="H12625">
        <f t="shared" si="208"/>
        <v>0</v>
      </c>
    </row>
    <row r="12626" spans="8:8" x14ac:dyDescent="0.25">
      <c r="H12626">
        <f t="shared" si="208"/>
        <v>0</v>
      </c>
    </row>
    <row r="12627" spans="8:8" x14ac:dyDescent="0.25">
      <c r="H12627">
        <f t="shared" si="208"/>
        <v>0</v>
      </c>
    </row>
    <row r="12628" spans="8:8" x14ac:dyDescent="0.25">
      <c r="H12628">
        <f t="shared" si="208"/>
        <v>0</v>
      </c>
    </row>
    <row r="12629" spans="8:8" x14ac:dyDescent="0.25">
      <c r="H12629">
        <f t="shared" si="208"/>
        <v>0</v>
      </c>
    </row>
    <row r="12630" spans="8:8" x14ac:dyDescent="0.25">
      <c r="H12630">
        <f t="shared" si="208"/>
        <v>0</v>
      </c>
    </row>
    <row r="12631" spans="8:8" x14ac:dyDescent="0.25">
      <c r="H12631">
        <f t="shared" si="208"/>
        <v>0</v>
      </c>
    </row>
    <row r="12632" spans="8:8" x14ac:dyDescent="0.25">
      <c r="H12632">
        <f t="shared" si="208"/>
        <v>0</v>
      </c>
    </row>
    <row r="12633" spans="8:8" x14ac:dyDescent="0.25">
      <c r="H12633">
        <f t="shared" si="208"/>
        <v>0</v>
      </c>
    </row>
    <row r="12634" spans="8:8" x14ac:dyDescent="0.25">
      <c r="H12634">
        <f t="shared" si="208"/>
        <v>0</v>
      </c>
    </row>
    <row r="12635" spans="8:8" x14ac:dyDescent="0.25">
      <c r="H12635">
        <f t="shared" si="208"/>
        <v>0</v>
      </c>
    </row>
    <row r="12636" spans="8:8" x14ac:dyDescent="0.25">
      <c r="H12636">
        <f t="shared" si="208"/>
        <v>0</v>
      </c>
    </row>
    <row r="12637" spans="8:8" x14ac:dyDescent="0.25">
      <c r="H12637">
        <f t="shared" si="208"/>
        <v>0</v>
      </c>
    </row>
    <row r="12638" spans="8:8" x14ac:dyDescent="0.25">
      <c r="H12638">
        <f t="shared" si="208"/>
        <v>0</v>
      </c>
    </row>
    <row r="12639" spans="8:8" x14ac:dyDescent="0.25">
      <c r="H12639">
        <f t="shared" si="208"/>
        <v>0</v>
      </c>
    </row>
    <row r="12640" spans="8:8" x14ac:dyDescent="0.25">
      <c r="H12640">
        <f t="shared" si="208"/>
        <v>0</v>
      </c>
    </row>
    <row r="12641" spans="8:8" x14ac:dyDescent="0.25">
      <c r="H12641">
        <f t="shared" si="208"/>
        <v>0</v>
      </c>
    </row>
    <row r="12642" spans="8:8" x14ac:dyDescent="0.25">
      <c r="H12642">
        <f t="shared" si="208"/>
        <v>0</v>
      </c>
    </row>
    <row r="12643" spans="8:8" x14ac:dyDescent="0.25">
      <c r="H12643">
        <f t="shared" si="208"/>
        <v>0</v>
      </c>
    </row>
    <row r="12644" spans="8:8" x14ac:dyDescent="0.25">
      <c r="H12644">
        <f t="shared" si="208"/>
        <v>0</v>
      </c>
    </row>
    <row r="12645" spans="8:8" x14ac:dyDescent="0.25">
      <c r="H12645">
        <f t="shared" si="208"/>
        <v>0</v>
      </c>
    </row>
    <row r="12646" spans="8:8" x14ac:dyDescent="0.25">
      <c r="H12646">
        <f t="shared" si="208"/>
        <v>0</v>
      </c>
    </row>
    <row r="12647" spans="8:8" x14ac:dyDescent="0.25">
      <c r="H12647">
        <f t="shared" si="208"/>
        <v>0</v>
      </c>
    </row>
    <row r="12648" spans="8:8" x14ac:dyDescent="0.25">
      <c r="H12648">
        <f t="shared" si="208"/>
        <v>0</v>
      </c>
    </row>
    <row r="12649" spans="8:8" x14ac:dyDescent="0.25">
      <c r="H12649">
        <f t="shared" si="208"/>
        <v>0</v>
      </c>
    </row>
    <row r="12650" spans="8:8" x14ac:dyDescent="0.25">
      <c r="H12650">
        <f t="shared" si="208"/>
        <v>0</v>
      </c>
    </row>
    <row r="12651" spans="8:8" x14ac:dyDescent="0.25">
      <c r="H12651">
        <f t="shared" si="208"/>
        <v>0</v>
      </c>
    </row>
    <row r="12652" spans="8:8" x14ac:dyDescent="0.25">
      <c r="H12652">
        <f t="shared" si="208"/>
        <v>0</v>
      </c>
    </row>
    <row r="12653" spans="8:8" x14ac:dyDescent="0.25">
      <c r="H12653">
        <f t="shared" si="208"/>
        <v>0</v>
      </c>
    </row>
    <row r="12654" spans="8:8" x14ac:dyDescent="0.25">
      <c r="H12654">
        <f t="shared" si="208"/>
        <v>0</v>
      </c>
    </row>
    <row r="12655" spans="8:8" x14ac:dyDescent="0.25">
      <c r="H12655">
        <f t="shared" si="208"/>
        <v>0</v>
      </c>
    </row>
    <row r="12656" spans="8:8" x14ac:dyDescent="0.25">
      <c r="H12656">
        <f t="shared" si="208"/>
        <v>0</v>
      </c>
    </row>
    <row r="12657" spans="8:8" x14ac:dyDescent="0.25">
      <c r="H12657">
        <f t="shared" si="208"/>
        <v>0</v>
      </c>
    </row>
    <row r="12658" spans="8:8" x14ac:dyDescent="0.25">
      <c r="H12658">
        <f t="shared" si="208"/>
        <v>0</v>
      </c>
    </row>
    <row r="12659" spans="8:8" x14ac:dyDescent="0.25">
      <c r="H12659">
        <f t="shared" si="208"/>
        <v>0</v>
      </c>
    </row>
    <row r="12660" spans="8:8" x14ac:dyDescent="0.25">
      <c r="H12660">
        <f t="shared" si="208"/>
        <v>0</v>
      </c>
    </row>
    <row r="12661" spans="8:8" x14ac:dyDescent="0.25">
      <c r="H12661">
        <f t="shared" si="208"/>
        <v>0</v>
      </c>
    </row>
    <row r="12662" spans="8:8" x14ac:dyDescent="0.25">
      <c r="H12662">
        <f t="shared" si="208"/>
        <v>0</v>
      </c>
    </row>
    <row r="12663" spans="8:8" x14ac:dyDescent="0.25">
      <c r="H12663">
        <f t="shared" si="208"/>
        <v>0</v>
      </c>
    </row>
    <row r="12664" spans="8:8" x14ac:dyDescent="0.25">
      <c r="H12664">
        <f t="shared" si="208"/>
        <v>0</v>
      </c>
    </row>
    <row r="12665" spans="8:8" x14ac:dyDescent="0.25">
      <c r="H12665">
        <f t="shared" si="208"/>
        <v>0</v>
      </c>
    </row>
    <row r="12666" spans="8:8" x14ac:dyDescent="0.25">
      <c r="H12666">
        <f t="shared" si="208"/>
        <v>0</v>
      </c>
    </row>
    <row r="12667" spans="8:8" x14ac:dyDescent="0.25">
      <c r="H12667">
        <f t="shared" si="208"/>
        <v>0</v>
      </c>
    </row>
    <row r="12668" spans="8:8" x14ac:dyDescent="0.25">
      <c r="H12668">
        <f t="shared" si="208"/>
        <v>0</v>
      </c>
    </row>
    <row r="12669" spans="8:8" x14ac:dyDescent="0.25">
      <c r="H12669">
        <f t="shared" si="208"/>
        <v>0</v>
      </c>
    </row>
    <row r="12670" spans="8:8" x14ac:dyDescent="0.25">
      <c r="H12670">
        <f t="shared" si="208"/>
        <v>0</v>
      </c>
    </row>
    <row r="12671" spans="8:8" x14ac:dyDescent="0.25">
      <c r="H12671">
        <f t="shared" si="208"/>
        <v>0</v>
      </c>
    </row>
    <row r="12672" spans="8:8" x14ac:dyDescent="0.25">
      <c r="H12672">
        <f t="shared" si="208"/>
        <v>0</v>
      </c>
    </row>
    <row r="12673" spans="8:8" x14ac:dyDescent="0.25">
      <c r="H12673">
        <f t="shared" si="208"/>
        <v>0</v>
      </c>
    </row>
    <row r="12674" spans="8:8" x14ac:dyDescent="0.25">
      <c r="H12674">
        <f t="shared" si="208"/>
        <v>0</v>
      </c>
    </row>
    <row r="12675" spans="8:8" x14ac:dyDescent="0.25">
      <c r="H12675">
        <f t="shared" si="208"/>
        <v>0</v>
      </c>
    </row>
    <row r="12676" spans="8:8" x14ac:dyDescent="0.25">
      <c r="H12676">
        <f t="shared" ref="H12676:H12739" si="209">IF(ISNUMBER(E12676),E12676,0)</f>
        <v>0</v>
      </c>
    </row>
    <row r="12677" spans="8:8" x14ac:dyDescent="0.25">
      <c r="H12677">
        <f t="shared" si="209"/>
        <v>0</v>
      </c>
    </row>
    <row r="12678" spans="8:8" x14ac:dyDescent="0.25">
      <c r="H12678">
        <f t="shared" si="209"/>
        <v>0</v>
      </c>
    </row>
    <row r="12679" spans="8:8" x14ac:dyDescent="0.25">
      <c r="H12679">
        <f t="shared" si="209"/>
        <v>0</v>
      </c>
    </row>
    <row r="12680" spans="8:8" x14ac:dyDescent="0.25">
      <c r="H12680">
        <f t="shared" si="209"/>
        <v>0</v>
      </c>
    </row>
    <row r="12681" spans="8:8" x14ac:dyDescent="0.25">
      <c r="H12681">
        <f t="shared" si="209"/>
        <v>0</v>
      </c>
    </row>
    <row r="12682" spans="8:8" x14ac:dyDescent="0.25">
      <c r="H12682">
        <f t="shared" si="209"/>
        <v>0</v>
      </c>
    </row>
    <row r="12683" spans="8:8" x14ac:dyDescent="0.25">
      <c r="H12683">
        <f t="shared" si="209"/>
        <v>0</v>
      </c>
    </row>
    <row r="12684" spans="8:8" x14ac:dyDescent="0.25">
      <c r="H12684">
        <f t="shared" si="209"/>
        <v>0</v>
      </c>
    </row>
    <row r="12685" spans="8:8" x14ac:dyDescent="0.25">
      <c r="H12685">
        <f t="shared" si="209"/>
        <v>0</v>
      </c>
    </row>
    <row r="12686" spans="8:8" x14ac:dyDescent="0.25">
      <c r="H12686">
        <f t="shared" si="209"/>
        <v>0</v>
      </c>
    </row>
    <row r="12687" spans="8:8" x14ac:dyDescent="0.25">
      <c r="H12687">
        <f t="shared" si="209"/>
        <v>0</v>
      </c>
    </row>
    <row r="12688" spans="8:8" x14ac:dyDescent="0.25">
      <c r="H12688">
        <f t="shared" si="209"/>
        <v>0</v>
      </c>
    </row>
    <row r="12689" spans="8:8" x14ac:dyDescent="0.25">
      <c r="H12689">
        <f t="shared" si="209"/>
        <v>0</v>
      </c>
    </row>
    <row r="12690" spans="8:8" x14ac:dyDescent="0.25">
      <c r="H12690">
        <f t="shared" si="209"/>
        <v>0</v>
      </c>
    </row>
    <row r="12691" spans="8:8" x14ac:dyDescent="0.25">
      <c r="H12691">
        <f t="shared" si="209"/>
        <v>0</v>
      </c>
    </row>
    <row r="12692" spans="8:8" x14ac:dyDescent="0.25">
      <c r="H12692">
        <f t="shared" si="209"/>
        <v>0</v>
      </c>
    </row>
    <row r="12693" spans="8:8" x14ac:dyDescent="0.25">
      <c r="H12693">
        <f t="shared" si="209"/>
        <v>0</v>
      </c>
    </row>
    <row r="12694" spans="8:8" x14ac:dyDescent="0.25">
      <c r="H12694">
        <f t="shared" si="209"/>
        <v>0</v>
      </c>
    </row>
    <row r="12695" spans="8:8" x14ac:dyDescent="0.25">
      <c r="H12695">
        <f t="shared" si="209"/>
        <v>0</v>
      </c>
    </row>
    <row r="12696" spans="8:8" x14ac:dyDescent="0.25">
      <c r="H12696">
        <f t="shared" si="209"/>
        <v>0</v>
      </c>
    </row>
    <row r="12697" spans="8:8" x14ac:dyDescent="0.25">
      <c r="H12697">
        <f t="shared" si="209"/>
        <v>0</v>
      </c>
    </row>
    <row r="12698" spans="8:8" x14ac:dyDescent="0.25">
      <c r="H12698">
        <f t="shared" si="209"/>
        <v>0</v>
      </c>
    </row>
    <row r="12699" spans="8:8" x14ac:dyDescent="0.25">
      <c r="H12699">
        <f t="shared" si="209"/>
        <v>0</v>
      </c>
    </row>
    <row r="12700" spans="8:8" x14ac:dyDescent="0.25">
      <c r="H12700">
        <f t="shared" si="209"/>
        <v>0</v>
      </c>
    </row>
    <row r="12701" spans="8:8" x14ac:dyDescent="0.25">
      <c r="H12701">
        <f t="shared" si="209"/>
        <v>0</v>
      </c>
    </row>
    <row r="12702" spans="8:8" x14ac:dyDescent="0.25">
      <c r="H12702">
        <f t="shared" si="209"/>
        <v>0</v>
      </c>
    </row>
    <row r="12703" spans="8:8" x14ac:dyDescent="0.25">
      <c r="H12703">
        <f t="shared" si="209"/>
        <v>0</v>
      </c>
    </row>
    <row r="12704" spans="8:8" x14ac:dyDescent="0.25">
      <c r="H12704">
        <f t="shared" si="209"/>
        <v>0</v>
      </c>
    </row>
    <row r="12705" spans="8:8" x14ac:dyDescent="0.25">
      <c r="H12705">
        <f t="shared" si="209"/>
        <v>0</v>
      </c>
    </row>
    <row r="12706" spans="8:8" x14ac:dyDescent="0.25">
      <c r="H12706">
        <f t="shared" si="209"/>
        <v>0</v>
      </c>
    </row>
    <row r="12707" spans="8:8" x14ac:dyDescent="0.25">
      <c r="H12707">
        <f t="shared" si="209"/>
        <v>0</v>
      </c>
    </row>
    <row r="12708" spans="8:8" x14ac:dyDescent="0.25">
      <c r="H12708">
        <f t="shared" si="209"/>
        <v>0</v>
      </c>
    </row>
    <row r="12709" spans="8:8" x14ac:dyDescent="0.25">
      <c r="H12709">
        <f t="shared" si="209"/>
        <v>0</v>
      </c>
    </row>
    <row r="12710" spans="8:8" x14ac:dyDescent="0.25">
      <c r="H12710">
        <f t="shared" si="209"/>
        <v>0</v>
      </c>
    </row>
    <row r="12711" spans="8:8" x14ac:dyDescent="0.25">
      <c r="H12711">
        <f t="shared" si="209"/>
        <v>0</v>
      </c>
    </row>
    <row r="12712" spans="8:8" x14ac:dyDescent="0.25">
      <c r="H12712">
        <f t="shared" si="209"/>
        <v>0</v>
      </c>
    </row>
    <row r="12713" spans="8:8" x14ac:dyDescent="0.25">
      <c r="H12713">
        <f t="shared" si="209"/>
        <v>0</v>
      </c>
    </row>
    <row r="12714" spans="8:8" x14ac:dyDescent="0.25">
      <c r="H12714">
        <f t="shared" si="209"/>
        <v>0</v>
      </c>
    </row>
    <row r="12715" spans="8:8" x14ac:dyDescent="0.25">
      <c r="H12715">
        <f t="shared" si="209"/>
        <v>0</v>
      </c>
    </row>
    <row r="12716" spans="8:8" x14ac:dyDescent="0.25">
      <c r="H12716">
        <f t="shared" si="209"/>
        <v>0</v>
      </c>
    </row>
    <row r="12717" spans="8:8" x14ac:dyDescent="0.25">
      <c r="H12717">
        <f t="shared" si="209"/>
        <v>0</v>
      </c>
    </row>
    <row r="12718" spans="8:8" x14ac:dyDescent="0.25">
      <c r="H12718">
        <f t="shared" si="209"/>
        <v>0</v>
      </c>
    </row>
    <row r="12719" spans="8:8" x14ac:dyDescent="0.25">
      <c r="H12719">
        <f t="shared" si="209"/>
        <v>0</v>
      </c>
    </row>
    <row r="12720" spans="8:8" x14ac:dyDescent="0.25">
      <c r="H12720">
        <f t="shared" si="209"/>
        <v>0</v>
      </c>
    </row>
    <row r="12721" spans="8:8" x14ac:dyDescent="0.25">
      <c r="H12721">
        <f t="shared" si="209"/>
        <v>0</v>
      </c>
    </row>
    <row r="12722" spans="8:8" x14ac:dyDescent="0.25">
      <c r="H12722">
        <f t="shared" si="209"/>
        <v>0</v>
      </c>
    </row>
    <row r="12723" spans="8:8" x14ac:dyDescent="0.25">
      <c r="H12723">
        <f t="shared" si="209"/>
        <v>0</v>
      </c>
    </row>
    <row r="12724" spans="8:8" x14ac:dyDescent="0.25">
      <c r="H12724">
        <f t="shared" si="209"/>
        <v>0</v>
      </c>
    </row>
    <row r="12725" spans="8:8" x14ac:dyDescent="0.25">
      <c r="H12725">
        <f t="shared" si="209"/>
        <v>0</v>
      </c>
    </row>
    <row r="12726" spans="8:8" x14ac:dyDescent="0.25">
      <c r="H12726">
        <f t="shared" si="209"/>
        <v>0</v>
      </c>
    </row>
    <row r="12727" spans="8:8" x14ac:dyDescent="0.25">
      <c r="H12727">
        <f t="shared" si="209"/>
        <v>0</v>
      </c>
    </row>
    <row r="12728" spans="8:8" x14ac:dyDescent="0.25">
      <c r="H12728">
        <f t="shared" si="209"/>
        <v>0</v>
      </c>
    </row>
    <row r="12729" spans="8:8" x14ac:dyDescent="0.25">
      <c r="H12729">
        <f t="shared" si="209"/>
        <v>0</v>
      </c>
    </row>
    <row r="12730" spans="8:8" x14ac:dyDescent="0.25">
      <c r="H12730">
        <f t="shared" si="209"/>
        <v>0</v>
      </c>
    </row>
    <row r="12731" spans="8:8" x14ac:dyDescent="0.25">
      <c r="H12731">
        <f t="shared" si="209"/>
        <v>0</v>
      </c>
    </row>
    <row r="12732" spans="8:8" x14ac:dyDescent="0.25">
      <c r="H12732">
        <f t="shared" si="209"/>
        <v>0</v>
      </c>
    </row>
    <row r="12733" spans="8:8" x14ac:dyDescent="0.25">
      <c r="H12733">
        <f t="shared" si="209"/>
        <v>0</v>
      </c>
    </row>
    <row r="12734" spans="8:8" x14ac:dyDescent="0.25">
      <c r="H12734">
        <f t="shared" si="209"/>
        <v>0</v>
      </c>
    </row>
    <row r="12735" spans="8:8" x14ac:dyDescent="0.25">
      <c r="H12735">
        <f t="shared" si="209"/>
        <v>0</v>
      </c>
    </row>
    <row r="12736" spans="8:8" x14ac:dyDescent="0.25">
      <c r="H12736">
        <f t="shared" si="209"/>
        <v>0</v>
      </c>
    </row>
    <row r="12737" spans="8:8" x14ac:dyDescent="0.25">
      <c r="H12737">
        <f t="shared" si="209"/>
        <v>0</v>
      </c>
    </row>
    <row r="12738" spans="8:8" x14ac:dyDescent="0.25">
      <c r="H12738">
        <f t="shared" si="209"/>
        <v>0</v>
      </c>
    </row>
    <row r="12739" spans="8:8" x14ac:dyDescent="0.25">
      <c r="H12739">
        <f t="shared" si="209"/>
        <v>0</v>
      </c>
    </row>
    <row r="12740" spans="8:8" x14ac:dyDescent="0.25">
      <c r="H12740">
        <f t="shared" ref="H12740:H12803" si="210">IF(ISNUMBER(E12740),E12740,0)</f>
        <v>0</v>
      </c>
    </row>
    <row r="12741" spans="8:8" x14ac:dyDescent="0.25">
      <c r="H12741">
        <f t="shared" si="210"/>
        <v>0</v>
      </c>
    </row>
    <row r="12742" spans="8:8" x14ac:dyDescent="0.25">
      <c r="H12742">
        <f t="shared" si="210"/>
        <v>0</v>
      </c>
    </row>
    <row r="12743" spans="8:8" x14ac:dyDescent="0.25">
      <c r="H12743">
        <f t="shared" si="210"/>
        <v>0</v>
      </c>
    </row>
    <row r="12744" spans="8:8" x14ac:dyDescent="0.25">
      <c r="H12744">
        <f t="shared" si="210"/>
        <v>0</v>
      </c>
    </row>
    <row r="12745" spans="8:8" x14ac:dyDescent="0.25">
      <c r="H12745">
        <f t="shared" si="210"/>
        <v>0</v>
      </c>
    </row>
    <row r="12746" spans="8:8" x14ac:dyDescent="0.25">
      <c r="H12746">
        <f t="shared" si="210"/>
        <v>0</v>
      </c>
    </row>
    <row r="12747" spans="8:8" x14ac:dyDescent="0.25">
      <c r="H12747">
        <f t="shared" si="210"/>
        <v>0</v>
      </c>
    </row>
    <row r="12748" spans="8:8" x14ac:dyDescent="0.25">
      <c r="H12748">
        <f t="shared" si="210"/>
        <v>0</v>
      </c>
    </row>
    <row r="12749" spans="8:8" x14ac:dyDescent="0.25">
      <c r="H12749">
        <f t="shared" si="210"/>
        <v>0</v>
      </c>
    </row>
    <row r="12750" spans="8:8" x14ac:dyDescent="0.25">
      <c r="H12750">
        <f t="shared" si="210"/>
        <v>0</v>
      </c>
    </row>
    <row r="12751" spans="8:8" x14ac:dyDescent="0.25">
      <c r="H12751">
        <f t="shared" si="210"/>
        <v>0</v>
      </c>
    </row>
    <row r="12752" spans="8:8" x14ac:dyDescent="0.25">
      <c r="H12752">
        <f t="shared" si="210"/>
        <v>0</v>
      </c>
    </row>
    <row r="12753" spans="8:8" x14ac:dyDescent="0.25">
      <c r="H12753">
        <f t="shared" si="210"/>
        <v>0</v>
      </c>
    </row>
    <row r="12754" spans="8:8" x14ac:dyDescent="0.25">
      <c r="H12754">
        <f t="shared" si="210"/>
        <v>0</v>
      </c>
    </row>
    <row r="12755" spans="8:8" x14ac:dyDescent="0.25">
      <c r="H12755">
        <f t="shared" si="210"/>
        <v>0</v>
      </c>
    </row>
    <row r="12756" spans="8:8" x14ac:dyDescent="0.25">
      <c r="H12756">
        <f t="shared" si="210"/>
        <v>0</v>
      </c>
    </row>
    <row r="12757" spans="8:8" x14ac:dyDescent="0.25">
      <c r="H12757">
        <f t="shared" si="210"/>
        <v>0</v>
      </c>
    </row>
    <row r="12758" spans="8:8" x14ac:dyDescent="0.25">
      <c r="H12758">
        <f t="shared" si="210"/>
        <v>0</v>
      </c>
    </row>
    <row r="12759" spans="8:8" x14ac:dyDescent="0.25">
      <c r="H12759">
        <f t="shared" si="210"/>
        <v>0</v>
      </c>
    </row>
    <row r="12760" spans="8:8" x14ac:dyDescent="0.25">
      <c r="H12760">
        <f t="shared" si="210"/>
        <v>0</v>
      </c>
    </row>
    <row r="12761" spans="8:8" x14ac:dyDescent="0.25">
      <c r="H12761">
        <f t="shared" si="210"/>
        <v>0</v>
      </c>
    </row>
    <row r="12762" spans="8:8" x14ac:dyDescent="0.25">
      <c r="H12762">
        <f t="shared" si="210"/>
        <v>0</v>
      </c>
    </row>
    <row r="12763" spans="8:8" x14ac:dyDescent="0.25">
      <c r="H12763">
        <f t="shared" si="210"/>
        <v>0</v>
      </c>
    </row>
    <row r="12764" spans="8:8" x14ac:dyDescent="0.25">
      <c r="H12764">
        <f t="shared" si="210"/>
        <v>0</v>
      </c>
    </row>
    <row r="12765" spans="8:8" x14ac:dyDescent="0.25">
      <c r="H12765">
        <f t="shared" si="210"/>
        <v>0</v>
      </c>
    </row>
    <row r="12766" spans="8:8" x14ac:dyDescent="0.25">
      <c r="H12766">
        <f t="shared" si="210"/>
        <v>0</v>
      </c>
    </row>
    <row r="12767" spans="8:8" x14ac:dyDescent="0.25">
      <c r="H12767">
        <f t="shared" si="210"/>
        <v>0</v>
      </c>
    </row>
    <row r="12768" spans="8:8" x14ac:dyDescent="0.25">
      <c r="H12768">
        <f t="shared" si="210"/>
        <v>0</v>
      </c>
    </row>
    <row r="12769" spans="8:8" x14ac:dyDescent="0.25">
      <c r="H12769">
        <f t="shared" si="210"/>
        <v>0</v>
      </c>
    </row>
    <row r="12770" spans="8:8" x14ac:dyDescent="0.25">
      <c r="H12770">
        <f t="shared" si="210"/>
        <v>0</v>
      </c>
    </row>
    <row r="12771" spans="8:8" x14ac:dyDescent="0.25">
      <c r="H12771">
        <f t="shared" si="210"/>
        <v>0</v>
      </c>
    </row>
    <row r="12772" spans="8:8" x14ac:dyDescent="0.25">
      <c r="H12772">
        <f t="shared" si="210"/>
        <v>0</v>
      </c>
    </row>
    <row r="12773" spans="8:8" x14ac:dyDescent="0.25">
      <c r="H12773">
        <f t="shared" si="210"/>
        <v>0</v>
      </c>
    </row>
    <row r="12774" spans="8:8" x14ac:dyDescent="0.25">
      <c r="H12774">
        <f t="shared" si="210"/>
        <v>0</v>
      </c>
    </row>
    <row r="12775" spans="8:8" x14ac:dyDescent="0.25">
      <c r="H12775">
        <f t="shared" si="210"/>
        <v>0</v>
      </c>
    </row>
    <row r="12776" spans="8:8" x14ac:dyDescent="0.25">
      <c r="H12776">
        <f t="shared" si="210"/>
        <v>0</v>
      </c>
    </row>
    <row r="12777" spans="8:8" x14ac:dyDescent="0.25">
      <c r="H12777">
        <f t="shared" si="210"/>
        <v>0</v>
      </c>
    </row>
    <row r="12778" spans="8:8" x14ac:dyDescent="0.25">
      <c r="H12778">
        <f t="shared" si="210"/>
        <v>0</v>
      </c>
    </row>
    <row r="12779" spans="8:8" x14ac:dyDescent="0.25">
      <c r="H12779">
        <f t="shared" si="210"/>
        <v>0</v>
      </c>
    </row>
    <row r="12780" spans="8:8" x14ac:dyDescent="0.25">
      <c r="H12780">
        <f t="shared" si="210"/>
        <v>0</v>
      </c>
    </row>
    <row r="12781" spans="8:8" x14ac:dyDescent="0.25">
      <c r="H12781">
        <f t="shared" si="210"/>
        <v>0</v>
      </c>
    </row>
    <row r="12782" spans="8:8" x14ac:dyDescent="0.25">
      <c r="H12782">
        <f t="shared" si="210"/>
        <v>0</v>
      </c>
    </row>
    <row r="12783" spans="8:8" x14ac:dyDescent="0.25">
      <c r="H12783">
        <f t="shared" si="210"/>
        <v>0</v>
      </c>
    </row>
    <row r="12784" spans="8:8" x14ac:dyDescent="0.25">
      <c r="H12784">
        <f t="shared" si="210"/>
        <v>0</v>
      </c>
    </row>
    <row r="12785" spans="8:8" x14ac:dyDescent="0.25">
      <c r="H12785">
        <f t="shared" si="210"/>
        <v>0</v>
      </c>
    </row>
    <row r="12786" spans="8:8" x14ac:dyDescent="0.25">
      <c r="H12786">
        <f t="shared" si="210"/>
        <v>0</v>
      </c>
    </row>
    <row r="12787" spans="8:8" x14ac:dyDescent="0.25">
      <c r="H12787">
        <f t="shared" si="210"/>
        <v>0</v>
      </c>
    </row>
    <row r="12788" spans="8:8" x14ac:dyDescent="0.25">
      <c r="H12788">
        <f t="shared" si="210"/>
        <v>0</v>
      </c>
    </row>
    <row r="12789" spans="8:8" x14ac:dyDescent="0.25">
      <c r="H12789">
        <f t="shared" si="210"/>
        <v>0</v>
      </c>
    </row>
    <row r="12790" spans="8:8" x14ac:dyDescent="0.25">
      <c r="H12790">
        <f t="shared" si="210"/>
        <v>0</v>
      </c>
    </row>
    <row r="12791" spans="8:8" x14ac:dyDescent="0.25">
      <c r="H12791">
        <f t="shared" si="210"/>
        <v>0</v>
      </c>
    </row>
    <row r="12792" spans="8:8" x14ac:dyDescent="0.25">
      <c r="H12792">
        <f t="shared" si="210"/>
        <v>0</v>
      </c>
    </row>
    <row r="12793" spans="8:8" x14ac:dyDescent="0.25">
      <c r="H12793">
        <f t="shared" si="210"/>
        <v>0</v>
      </c>
    </row>
    <row r="12794" spans="8:8" x14ac:dyDescent="0.25">
      <c r="H12794">
        <f t="shared" si="210"/>
        <v>0</v>
      </c>
    </row>
    <row r="12795" spans="8:8" x14ac:dyDescent="0.25">
      <c r="H12795">
        <f t="shared" si="210"/>
        <v>0</v>
      </c>
    </row>
    <row r="12796" spans="8:8" x14ac:dyDescent="0.25">
      <c r="H12796">
        <f t="shared" si="210"/>
        <v>0</v>
      </c>
    </row>
    <row r="12797" spans="8:8" x14ac:dyDescent="0.25">
      <c r="H12797">
        <f t="shared" si="210"/>
        <v>0</v>
      </c>
    </row>
    <row r="12798" spans="8:8" x14ac:dyDescent="0.25">
      <c r="H12798">
        <f t="shared" si="210"/>
        <v>0</v>
      </c>
    </row>
    <row r="12799" spans="8:8" x14ac:dyDescent="0.25">
      <c r="H12799">
        <f t="shared" si="210"/>
        <v>0</v>
      </c>
    </row>
    <row r="12800" spans="8:8" x14ac:dyDescent="0.25">
      <c r="H12800">
        <f t="shared" si="210"/>
        <v>0</v>
      </c>
    </row>
    <row r="12801" spans="8:8" x14ac:dyDescent="0.25">
      <c r="H12801">
        <f t="shared" si="210"/>
        <v>0</v>
      </c>
    </row>
    <row r="12802" spans="8:8" x14ac:dyDescent="0.25">
      <c r="H12802">
        <f t="shared" si="210"/>
        <v>0</v>
      </c>
    </row>
    <row r="12803" spans="8:8" x14ac:dyDescent="0.25">
      <c r="H12803">
        <f t="shared" si="210"/>
        <v>0</v>
      </c>
    </row>
    <row r="12804" spans="8:8" x14ac:dyDescent="0.25">
      <c r="H12804">
        <f t="shared" ref="H12804:H12867" si="211">IF(ISNUMBER(E12804),E12804,0)</f>
        <v>0</v>
      </c>
    </row>
    <row r="12805" spans="8:8" x14ac:dyDescent="0.25">
      <c r="H12805">
        <f t="shared" si="211"/>
        <v>0</v>
      </c>
    </row>
    <row r="12806" spans="8:8" x14ac:dyDescent="0.25">
      <c r="H12806">
        <f t="shared" si="211"/>
        <v>0</v>
      </c>
    </row>
    <row r="12807" spans="8:8" x14ac:dyDescent="0.25">
      <c r="H12807">
        <f t="shared" si="211"/>
        <v>0</v>
      </c>
    </row>
    <row r="12808" spans="8:8" x14ac:dyDescent="0.25">
      <c r="H12808">
        <f t="shared" si="211"/>
        <v>0</v>
      </c>
    </row>
    <row r="12809" spans="8:8" x14ac:dyDescent="0.25">
      <c r="H12809">
        <f t="shared" si="211"/>
        <v>0</v>
      </c>
    </row>
    <row r="12810" spans="8:8" x14ac:dyDescent="0.25">
      <c r="H12810">
        <f t="shared" si="211"/>
        <v>0</v>
      </c>
    </row>
    <row r="12811" spans="8:8" x14ac:dyDescent="0.25">
      <c r="H12811">
        <f t="shared" si="211"/>
        <v>0</v>
      </c>
    </row>
    <row r="12812" spans="8:8" x14ac:dyDescent="0.25">
      <c r="H12812">
        <f t="shared" si="211"/>
        <v>0</v>
      </c>
    </row>
    <row r="12813" spans="8:8" x14ac:dyDescent="0.25">
      <c r="H12813">
        <f t="shared" si="211"/>
        <v>0</v>
      </c>
    </row>
    <row r="12814" spans="8:8" x14ac:dyDescent="0.25">
      <c r="H12814">
        <f t="shared" si="211"/>
        <v>0</v>
      </c>
    </row>
    <row r="12815" spans="8:8" x14ac:dyDescent="0.25">
      <c r="H12815">
        <f t="shared" si="211"/>
        <v>0</v>
      </c>
    </row>
    <row r="12816" spans="8:8" x14ac:dyDescent="0.25">
      <c r="H12816">
        <f t="shared" si="211"/>
        <v>0</v>
      </c>
    </row>
    <row r="12817" spans="8:8" x14ac:dyDescent="0.25">
      <c r="H12817">
        <f t="shared" si="211"/>
        <v>0</v>
      </c>
    </row>
    <row r="12818" spans="8:8" x14ac:dyDescent="0.25">
      <c r="H12818">
        <f t="shared" si="211"/>
        <v>0</v>
      </c>
    </row>
    <row r="12819" spans="8:8" x14ac:dyDescent="0.25">
      <c r="H12819">
        <f t="shared" si="211"/>
        <v>0</v>
      </c>
    </row>
    <row r="12820" spans="8:8" x14ac:dyDescent="0.25">
      <c r="H12820">
        <f t="shared" si="211"/>
        <v>0</v>
      </c>
    </row>
    <row r="12821" spans="8:8" x14ac:dyDescent="0.25">
      <c r="H12821">
        <f t="shared" si="211"/>
        <v>0</v>
      </c>
    </row>
    <row r="12822" spans="8:8" x14ac:dyDescent="0.25">
      <c r="H12822">
        <f t="shared" si="211"/>
        <v>0</v>
      </c>
    </row>
    <row r="12823" spans="8:8" x14ac:dyDescent="0.25">
      <c r="H12823">
        <f t="shared" si="211"/>
        <v>0</v>
      </c>
    </row>
    <row r="12824" spans="8:8" x14ac:dyDescent="0.25">
      <c r="H12824">
        <f t="shared" si="211"/>
        <v>0</v>
      </c>
    </row>
    <row r="12825" spans="8:8" x14ac:dyDescent="0.25">
      <c r="H12825">
        <f t="shared" si="211"/>
        <v>0</v>
      </c>
    </row>
    <row r="12826" spans="8:8" x14ac:dyDescent="0.25">
      <c r="H12826">
        <f t="shared" si="211"/>
        <v>0</v>
      </c>
    </row>
    <row r="12827" spans="8:8" x14ac:dyDescent="0.25">
      <c r="H12827">
        <f t="shared" si="211"/>
        <v>0</v>
      </c>
    </row>
    <row r="12828" spans="8:8" x14ac:dyDescent="0.25">
      <c r="H12828">
        <f t="shared" si="211"/>
        <v>0</v>
      </c>
    </row>
    <row r="12829" spans="8:8" x14ac:dyDescent="0.25">
      <c r="H12829">
        <f t="shared" si="211"/>
        <v>0</v>
      </c>
    </row>
    <row r="12830" spans="8:8" x14ac:dyDescent="0.25">
      <c r="H12830">
        <f t="shared" si="211"/>
        <v>0</v>
      </c>
    </row>
    <row r="12831" spans="8:8" x14ac:dyDescent="0.25">
      <c r="H12831">
        <f t="shared" si="211"/>
        <v>0</v>
      </c>
    </row>
    <row r="12832" spans="8:8" x14ac:dyDescent="0.25">
      <c r="H12832">
        <f t="shared" si="211"/>
        <v>0</v>
      </c>
    </row>
    <row r="12833" spans="8:8" x14ac:dyDescent="0.25">
      <c r="H12833">
        <f t="shared" si="211"/>
        <v>0</v>
      </c>
    </row>
    <row r="12834" spans="8:8" x14ac:dyDescent="0.25">
      <c r="H12834">
        <f t="shared" si="211"/>
        <v>0</v>
      </c>
    </row>
    <row r="12835" spans="8:8" x14ac:dyDescent="0.25">
      <c r="H12835">
        <f t="shared" si="211"/>
        <v>0</v>
      </c>
    </row>
    <row r="12836" spans="8:8" x14ac:dyDescent="0.25">
      <c r="H12836">
        <f t="shared" si="211"/>
        <v>0</v>
      </c>
    </row>
    <row r="12837" spans="8:8" x14ac:dyDescent="0.25">
      <c r="H12837">
        <f t="shared" si="211"/>
        <v>0</v>
      </c>
    </row>
    <row r="12838" spans="8:8" x14ac:dyDescent="0.25">
      <c r="H12838">
        <f t="shared" si="211"/>
        <v>0</v>
      </c>
    </row>
    <row r="12839" spans="8:8" x14ac:dyDescent="0.25">
      <c r="H12839">
        <f t="shared" si="211"/>
        <v>0</v>
      </c>
    </row>
    <row r="12840" spans="8:8" x14ac:dyDescent="0.25">
      <c r="H12840">
        <f t="shared" si="211"/>
        <v>0</v>
      </c>
    </row>
    <row r="12841" spans="8:8" x14ac:dyDescent="0.25">
      <c r="H12841">
        <f t="shared" si="211"/>
        <v>0</v>
      </c>
    </row>
    <row r="12842" spans="8:8" x14ac:dyDescent="0.25">
      <c r="H12842">
        <f t="shared" si="211"/>
        <v>0</v>
      </c>
    </row>
    <row r="12843" spans="8:8" x14ac:dyDescent="0.25">
      <c r="H12843">
        <f t="shared" si="211"/>
        <v>0</v>
      </c>
    </row>
    <row r="12844" spans="8:8" x14ac:dyDescent="0.25">
      <c r="H12844">
        <f t="shared" si="211"/>
        <v>0</v>
      </c>
    </row>
    <row r="12845" spans="8:8" x14ac:dyDescent="0.25">
      <c r="H12845">
        <f t="shared" si="211"/>
        <v>0</v>
      </c>
    </row>
    <row r="12846" spans="8:8" x14ac:dyDescent="0.25">
      <c r="H12846">
        <f t="shared" si="211"/>
        <v>0</v>
      </c>
    </row>
    <row r="12847" spans="8:8" x14ac:dyDescent="0.25">
      <c r="H12847">
        <f t="shared" si="211"/>
        <v>0</v>
      </c>
    </row>
    <row r="12848" spans="8:8" x14ac:dyDescent="0.25">
      <c r="H12848">
        <f t="shared" si="211"/>
        <v>0</v>
      </c>
    </row>
    <row r="12849" spans="8:8" x14ac:dyDescent="0.25">
      <c r="H12849">
        <f t="shared" si="211"/>
        <v>0</v>
      </c>
    </row>
    <row r="12850" spans="8:8" x14ac:dyDescent="0.25">
      <c r="H12850">
        <f t="shared" si="211"/>
        <v>0</v>
      </c>
    </row>
    <row r="12851" spans="8:8" x14ac:dyDescent="0.25">
      <c r="H12851">
        <f t="shared" si="211"/>
        <v>0</v>
      </c>
    </row>
    <row r="12852" spans="8:8" x14ac:dyDescent="0.25">
      <c r="H12852">
        <f t="shared" si="211"/>
        <v>0</v>
      </c>
    </row>
    <row r="12853" spans="8:8" x14ac:dyDescent="0.25">
      <c r="H12853">
        <f t="shared" si="211"/>
        <v>0</v>
      </c>
    </row>
    <row r="12854" spans="8:8" x14ac:dyDescent="0.25">
      <c r="H12854">
        <f t="shared" si="211"/>
        <v>0</v>
      </c>
    </row>
    <row r="12855" spans="8:8" x14ac:dyDescent="0.25">
      <c r="H12855">
        <f t="shared" si="211"/>
        <v>0</v>
      </c>
    </row>
    <row r="12856" spans="8:8" x14ac:dyDescent="0.25">
      <c r="H12856">
        <f t="shared" si="211"/>
        <v>0</v>
      </c>
    </row>
    <row r="12857" spans="8:8" x14ac:dyDescent="0.25">
      <c r="H12857">
        <f t="shared" si="211"/>
        <v>0</v>
      </c>
    </row>
    <row r="12858" spans="8:8" x14ac:dyDescent="0.25">
      <c r="H12858">
        <f t="shared" si="211"/>
        <v>0</v>
      </c>
    </row>
    <row r="12859" spans="8:8" x14ac:dyDescent="0.25">
      <c r="H12859">
        <f t="shared" si="211"/>
        <v>0</v>
      </c>
    </row>
    <row r="12860" spans="8:8" x14ac:dyDescent="0.25">
      <c r="H12860">
        <f t="shared" si="211"/>
        <v>0</v>
      </c>
    </row>
    <row r="12861" spans="8:8" x14ac:dyDescent="0.25">
      <c r="H12861">
        <f t="shared" si="211"/>
        <v>0</v>
      </c>
    </row>
    <row r="12862" spans="8:8" x14ac:dyDescent="0.25">
      <c r="H12862">
        <f t="shared" si="211"/>
        <v>0</v>
      </c>
    </row>
    <row r="12863" spans="8:8" x14ac:dyDescent="0.25">
      <c r="H12863">
        <f t="shared" si="211"/>
        <v>0</v>
      </c>
    </row>
    <row r="12864" spans="8:8" x14ac:dyDescent="0.25">
      <c r="H12864">
        <f t="shared" si="211"/>
        <v>0</v>
      </c>
    </row>
    <row r="12865" spans="8:8" x14ac:dyDescent="0.25">
      <c r="H12865">
        <f t="shared" si="211"/>
        <v>0</v>
      </c>
    </row>
    <row r="12866" spans="8:8" x14ac:dyDescent="0.25">
      <c r="H12866">
        <f t="shared" si="211"/>
        <v>0</v>
      </c>
    </row>
    <row r="12867" spans="8:8" x14ac:dyDescent="0.25">
      <c r="H12867">
        <f t="shared" si="211"/>
        <v>0</v>
      </c>
    </row>
    <row r="12868" spans="8:8" x14ac:dyDescent="0.25">
      <c r="H12868">
        <f t="shared" ref="H12868:H12931" si="212">IF(ISNUMBER(E12868),E12868,0)</f>
        <v>0</v>
      </c>
    </row>
    <row r="12869" spans="8:8" x14ac:dyDescent="0.25">
      <c r="H12869">
        <f t="shared" si="212"/>
        <v>0</v>
      </c>
    </row>
    <row r="12870" spans="8:8" x14ac:dyDescent="0.25">
      <c r="H12870">
        <f t="shared" si="212"/>
        <v>0</v>
      </c>
    </row>
    <row r="12871" spans="8:8" x14ac:dyDescent="0.25">
      <c r="H12871">
        <f t="shared" si="212"/>
        <v>0</v>
      </c>
    </row>
    <row r="12872" spans="8:8" x14ac:dyDescent="0.25">
      <c r="H12872">
        <f t="shared" si="212"/>
        <v>0</v>
      </c>
    </row>
    <row r="12873" spans="8:8" x14ac:dyDescent="0.25">
      <c r="H12873">
        <f t="shared" si="212"/>
        <v>0</v>
      </c>
    </row>
    <row r="12874" spans="8:8" x14ac:dyDescent="0.25">
      <c r="H12874">
        <f t="shared" si="212"/>
        <v>0</v>
      </c>
    </row>
    <row r="12875" spans="8:8" x14ac:dyDescent="0.25">
      <c r="H12875">
        <f t="shared" si="212"/>
        <v>0</v>
      </c>
    </row>
    <row r="12876" spans="8:8" x14ac:dyDescent="0.25">
      <c r="H12876">
        <f t="shared" si="212"/>
        <v>0</v>
      </c>
    </row>
    <row r="12877" spans="8:8" x14ac:dyDescent="0.25">
      <c r="H12877">
        <f t="shared" si="212"/>
        <v>0</v>
      </c>
    </row>
    <row r="12878" spans="8:8" x14ac:dyDescent="0.25">
      <c r="H12878">
        <f t="shared" si="212"/>
        <v>0</v>
      </c>
    </row>
    <row r="12879" spans="8:8" x14ac:dyDescent="0.25">
      <c r="H12879">
        <f t="shared" si="212"/>
        <v>0</v>
      </c>
    </row>
    <row r="12880" spans="8:8" x14ac:dyDescent="0.25">
      <c r="H12880">
        <f t="shared" si="212"/>
        <v>0</v>
      </c>
    </row>
    <row r="12881" spans="8:8" x14ac:dyDescent="0.25">
      <c r="H12881">
        <f t="shared" si="212"/>
        <v>0</v>
      </c>
    </row>
    <row r="12882" spans="8:8" x14ac:dyDescent="0.25">
      <c r="H12882">
        <f t="shared" si="212"/>
        <v>0</v>
      </c>
    </row>
    <row r="12883" spans="8:8" x14ac:dyDescent="0.25">
      <c r="H12883">
        <f t="shared" si="212"/>
        <v>0</v>
      </c>
    </row>
    <row r="12884" spans="8:8" x14ac:dyDescent="0.25">
      <c r="H12884">
        <f t="shared" si="212"/>
        <v>0</v>
      </c>
    </row>
    <row r="12885" spans="8:8" x14ac:dyDescent="0.25">
      <c r="H12885">
        <f t="shared" si="212"/>
        <v>0</v>
      </c>
    </row>
    <row r="12886" spans="8:8" x14ac:dyDescent="0.25">
      <c r="H12886">
        <f t="shared" si="212"/>
        <v>0</v>
      </c>
    </row>
    <row r="12887" spans="8:8" x14ac:dyDescent="0.25">
      <c r="H12887">
        <f t="shared" si="212"/>
        <v>0</v>
      </c>
    </row>
    <row r="12888" spans="8:8" x14ac:dyDescent="0.25">
      <c r="H12888">
        <f t="shared" si="212"/>
        <v>0</v>
      </c>
    </row>
    <row r="12889" spans="8:8" x14ac:dyDescent="0.25">
      <c r="H12889">
        <f t="shared" si="212"/>
        <v>0</v>
      </c>
    </row>
    <row r="12890" spans="8:8" x14ac:dyDescent="0.25">
      <c r="H12890">
        <f t="shared" si="212"/>
        <v>0</v>
      </c>
    </row>
    <row r="12891" spans="8:8" x14ac:dyDescent="0.25">
      <c r="H12891">
        <f t="shared" si="212"/>
        <v>0</v>
      </c>
    </row>
    <row r="12892" spans="8:8" x14ac:dyDescent="0.25">
      <c r="H12892">
        <f t="shared" si="212"/>
        <v>0</v>
      </c>
    </row>
    <row r="12893" spans="8:8" x14ac:dyDescent="0.25">
      <c r="H12893">
        <f t="shared" si="212"/>
        <v>0</v>
      </c>
    </row>
    <row r="12894" spans="8:8" x14ac:dyDescent="0.25">
      <c r="H12894">
        <f t="shared" si="212"/>
        <v>0</v>
      </c>
    </row>
    <row r="12895" spans="8:8" x14ac:dyDescent="0.25">
      <c r="H12895">
        <f t="shared" si="212"/>
        <v>0</v>
      </c>
    </row>
    <row r="12896" spans="8:8" x14ac:dyDescent="0.25">
      <c r="H12896">
        <f t="shared" si="212"/>
        <v>0</v>
      </c>
    </row>
    <row r="12897" spans="8:8" x14ac:dyDescent="0.25">
      <c r="H12897">
        <f t="shared" si="212"/>
        <v>0</v>
      </c>
    </row>
    <row r="12898" spans="8:8" x14ac:dyDescent="0.25">
      <c r="H12898">
        <f t="shared" si="212"/>
        <v>0</v>
      </c>
    </row>
    <row r="12899" spans="8:8" x14ac:dyDescent="0.25">
      <c r="H12899">
        <f t="shared" si="212"/>
        <v>0</v>
      </c>
    </row>
    <row r="12900" spans="8:8" x14ac:dyDescent="0.25">
      <c r="H12900">
        <f t="shared" si="212"/>
        <v>0</v>
      </c>
    </row>
    <row r="12901" spans="8:8" x14ac:dyDescent="0.25">
      <c r="H12901">
        <f t="shared" si="212"/>
        <v>0</v>
      </c>
    </row>
    <row r="12902" spans="8:8" x14ac:dyDescent="0.25">
      <c r="H12902">
        <f t="shared" si="212"/>
        <v>0</v>
      </c>
    </row>
    <row r="12903" spans="8:8" x14ac:dyDescent="0.25">
      <c r="H12903">
        <f t="shared" si="212"/>
        <v>0</v>
      </c>
    </row>
    <row r="12904" spans="8:8" x14ac:dyDescent="0.25">
      <c r="H12904">
        <f t="shared" si="212"/>
        <v>0</v>
      </c>
    </row>
    <row r="12905" spans="8:8" x14ac:dyDescent="0.25">
      <c r="H12905">
        <f t="shared" si="212"/>
        <v>0</v>
      </c>
    </row>
    <row r="12906" spans="8:8" x14ac:dyDescent="0.25">
      <c r="H12906">
        <f t="shared" si="212"/>
        <v>0</v>
      </c>
    </row>
    <row r="12907" spans="8:8" x14ac:dyDescent="0.25">
      <c r="H12907">
        <f t="shared" si="212"/>
        <v>0</v>
      </c>
    </row>
    <row r="12908" spans="8:8" x14ac:dyDescent="0.25">
      <c r="H12908">
        <f t="shared" si="212"/>
        <v>0</v>
      </c>
    </row>
    <row r="12909" spans="8:8" x14ac:dyDescent="0.25">
      <c r="H12909">
        <f t="shared" si="212"/>
        <v>0</v>
      </c>
    </row>
    <row r="12910" spans="8:8" x14ac:dyDescent="0.25">
      <c r="H12910">
        <f t="shared" si="212"/>
        <v>0</v>
      </c>
    </row>
    <row r="12911" spans="8:8" x14ac:dyDescent="0.25">
      <c r="H12911">
        <f t="shared" si="212"/>
        <v>0</v>
      </c>
    </row>
    <row r="12912" spans="8:8" x14ac:dyDescent="0.25">
      <c r="H12912">
        <f t="shared" si="212"/>
        <v>0</v>
      </c>
    </row>
    <row r="12913" spans="8:8" x14ac:dyDescent="0.25">
      <c r="H12913">
        <f t="shared" si="212"/>
        <v>0</v>
      </c>
    </row>
    <row r="12914" spans="8:8" x14ac:dyDescent="0.25">
      <c r="H12914">
        <f t="shared" si="212"/>
        <v>0</v>
      </c>
    </row>
    <row r="12915" spans="8:8" x14ac:dyDescent="0.25">
      <c r="H12915">
        <f t="shared" si="212"/>
        <v>0</v>
      </c>
    </row>
    <row r="12916" spans="8:8" x14ac:dyDescent="0.25">
      <c r="H12916">
        <f t="shared" si="212"/>
        <v>0</v>
      </c>
    </row>
    <row r="12917" spans="8:8" x14ac:dyDescent="0.25">
      <c r="H12917">
        <f t="shared" si="212"/>
        <v>0</v>
      </c>
    </row>
    <row r="12918" spans="8:8" x14ac:dyDescent="0.25">
      <c r="H12918">
        <f t="shared" si="212"/>
        <v>0</v>
      </c>
    </row>
    <row r="12919" spans="8:8" x14ac:dyDescent="0.25">
      <c r="H12919">
        <f t="shared" si="212"/>
        <v>0</v>
      </c>
    </row>
    <row r="12920" spans="8:8" x14ac:dyDescent="0.25">
      <c r="H12920">
        <f t="shared" si="212"/>
        <v>0</v>
      </c>
    </row>
    <row r="12921" spans="8:8" x14ac:dyDescent="0.25">
      <c r="H12921">
        <f t="shared" si="212"/>
        <v>0</v>
      </c>
    </row>
    <row r="12922" spans="8:8" x14ac:dyDescent="0.25">
      <c r="H12922">
        <f t="shared" si="212"/>
        <v>0</v>
      </c>
    </row>
    <row r="12923" spans="8:8" x14ac:dyDescent="0.25">
      <c r="H12923">
        <f t="shared" si="212"/>
        <v>0</v>
      </c>
    </row>
    <row r="12924" spans="8:8" x14ac:dyDescent="0.25">
      <c r="H12924">
        <f t="shared" si="212"/>
        <v>0</v>
      </c>
    </row>
    <row r="12925" spans="8:8" x14ac:dyDescent="0.25">
      <c r="H12925">
        <f t="shared" si="212"/>
        <v>0</v>
      </c>
    </row>
    <row r="12926" spans="8:8" x14ac:dyDescent="0.25">
      <c r="H12926">
        <f t="shared" si="212"/>
        <v>0</v>
      </c>
    </row>
    <row r="12927" spans="8:8" x14ac:dyDescent="0.25">
      <c r="H12927">
        <f t="shared" si="212"/>
        <v>0</v>
      </c>
    </row>
    <row r="12928" spans="8:8" x14ac:dyDescent="0.25">
      <c r="H12928">
        <f t="shared" si="212"/>
        <v>0</v>
      </c>
    </row>
    <row r="12929" spans="8:8" x14ac:dyDescent="0.25">
      <c r="H12929">
        <f t="shared" si="212"/>
        <v>0</v>
      </c>
    </row>
    <row r="12930" spans="8:8" x14ac:dyDescent="0.25">
      <c r="H12930">
        <f t="shared" si="212"/>
        <v>0</v>
      </c>
    </row>
    <row r="12931" spans="8:8" x14ac:dyDescent="0.25">
      <c r="H12931">
        <f t="shared" si="212"/>
        <v>0</v>
      </c>
    </row>
    <row r="12932" spans="8:8" x14ac:dyDescent="0.25">
      <c r="H12932">
        <f t="shared" ref="H12932:H12995" si="213">IF(ISNUMBER(E12932),E12932,0)</f>
        <v>0</v>
      </c>
    </row>
    <row r="12933" spans="8:8" x14ac:dyDescent="0.25">
      <c r="H12933">
        <f t="shared" si="213"/>
        <v>0</v>
      </c>
    </row>
    <row r="12934" spans="8:8" x14ac:dyDescent="0.25">
      <c r="H12934">
        <f t="shared" si="213"/>
        <v>0</v>
      </c>
    </row>
    <row r="12935" spans="8:8" x14ac:dyDescent="0.25">
      <c r="H12935">
        <f t="shared" si="213"/>
        <v>0</v>
      </c>
    </row>
    <row r="12936" spans="8:8" x14ac:dyDescent="0.25">
      <c r="H12936">
        <f t="shared" si="213"/>
        <v>0</v>
      </c>
    </row>
    <row r="12937" spans="8:8" x14ac:dyDescent="0.25">
      <c r="H12937">
        <f t="shared" si="213"/>
        <v>0</v>
      </c>
    </row>
    <row r="12938" spans="8:8" x14ac:dyDescent="0.25">
      <c r="H12938">
        <f t="shared" si="213"/>
        <v>0</v>
      </c>
    </row>
    <row r="12939" spans="8:8" x14ac:dyDescent="0.25">
      <c r="H12939">
        <f t="shared" si="213"/>
        <v>0</v>
      </c>
    </row>
    <row r="12940" spans="8:8" x14ac:dyDescent="0.25">
      <c r="H12940">
        <f t="shared" si="213"/>
        <v>0</v>
      </c>
    </row>
    <row r="12941" spans="8:8" x14ac:dyDescent="0.25">
      <c r="H12941">
        <f t="shared" si="213"/>
        <v>0</v>
      </c>
    </row>
    <row r="12942" spans="8:8" x14ac:dyDescent="0.25">
      <c r="H12942">
        <f t="shared" si="213"/>
        <v>0</v>
      </c>
    </row>
    <row r="12943" spans="8:8" x14ac:dyDescent="0.25">
      <c r="H12943">
        <f t="shared" si="213"/>
        <v>0</v>
      </c>
    </row>
    <row r="12944" spans="8:8" x14ac:dyDescent="0.25">
      <c r="H12944">
        <f t="shared" si="213"/>
        <v>0</v>
      </c>
    </row>
    <row r="12945" spans="8:8" x14ac:dyDescent="0.25">
      <c r="H12945">
        <f t="shared" si="213"/>
        <v>0</v>
      </c>
    </row>
    <row r="12946" spans="8:8" x14ac:dyDescent="0.25">
      <c r="H12946">
        <f t="shared" si="213"/>
        <v>0</v>
      </c>
    </row>
    <row r="12947" spans="8:8" x14ac:dyDescent="0.25">
      <c r="H12947">
        <f t="shared" si="213"/>
        <v>0</v>
      </c>
    </row>
    <row r="12948" spans="8:8" x14ac:dyDescent="0.25">
      <c r="H12948">
        <f t="shared" si="213"/>
        <v>0</v>
      </c>
    </row>
    <row r="12949" spans="8:8" x14ac:dyDescent="0.25">
      <c r="H12949">
        <f t="shared" si="213"/>
        <v>0</v>
      </c>
    </row>
    <row r="12950" spans="8:8" x14ac:dyDescent="0.25">
      <c r="H12950">
        <f t="shared" si="213"/>
        <v>0</v>
      </c>
    </row>
    <row r="12951" spans="8:8" x14ac:dyDescent="0.25">
      <c r="H12951">
        <f t="shared" si="213"/>
        <v>0</v>
      </c>
    </row>
    <row r="12952" spans="8:8" x14ac:dyDescent="0.25">
      <c r="H12952">
        <f t="shared" si="213"/>
        <v>0</v>
      </c>
    </row>
    <row r="12953" spans="8:8" x14ac:dyDescent="0.25">
      <c r="H12953">
        <f t="shared" si="213"/>
        <v>0</v>
      </c>
    </row>
    <row r="12954" spans="8:8" x14ac:dyDescent="0.25">
      <c r="H12954">
        <f t="shared" si="213"/>
        <v>0</v>
      </c>
    </row>
    <row r="12955" spans="8:8" x14ac:dyDescent="0.25">
      <c r="H12955">
        <f t="shared" si="213"/>
        <v>0</v>
      </c>
    </row>
    <row r="12956" spans="8:8" x14ac:dyDescent="0.25">
      <c r="H12956">
        <f t="shared" si="213"/>
        <v>0</v>
      </c>
    </row>
    <row r="12957" spans="8:8" x14ac:dyDescent="0.25">
      <c r="H12957">
        <f t="shared" si="213"/>
        <v>0</v>
      </c>
    </row>
    <row r="12958" spans="8:8" x14ac:dyDescent="0.25">
      <c r="H12958">
        <f t="shared" si="213"/>
        <v>0</v>
      </c>
    </row>
    <row r="12959" spans="8:8" x14ac:dyDescent="0.25">
      <c r="H12959">
        <f t="shared" si="213"/>
        <v>0</v>
      </c>
    </row>
    <row r="12960" spans="8:8" x14ac:dyDescent="0.25">
      <c r="H12960">
        <f t="shared" si="213"/>
        <v>0</v>
      </c>
    </row>
    <row r="12961" spans="8:8" x14ac:dyDescent="0.25">
      <c r="H12961">
        <f t="shared" si="213"/>
        <v>0</v>
      </c>
    </row>
    <row r="12962" spans="8:8" x14ac:dyDescent="0.25">
      <c r="H12962">
        <f t="shared" si="213"/>
        <v>0</v>
      </c>
    </row>
    <row r="12963" spans="8:8" x14ac:dyDescent="0.25">
      <c r="H12963">
        <f t="shared" si="213"/>
        <v>0</v>
      </c>
    </row>
    <row r="12964" spans="8:8" x14ac:dyDescent="0.25">
      <c r="H12964">
        <f t="shared" si="213"/>
        <v>0</v>
      </c>
    </row>
    <row r="12965" spans="8:8" x14ac:dyDescent="0.25">
      <c r="H12965">
        <f t="shared" si="213"/>
        <v>0</v>
      </c>
    </row>
    <row r="12966" spans="8:8" x14ac:dyDescent="0.25">
      <c r="H12966">
        <f t="shared" si="213"/>
        <v>0</v>
      </c>
    </row>
    <row r="12967" spans="8:8" x14ac:dyDescent="0.25">
      <c r="H12967">
        <f t="shared" si="213"/>
        <v>0</v>
      </c>
    </row>
    <row r="12968" spans="8:8" x14ac:dyDescent="0.25">
      <c r="H12968">
        <f t="shared" si="213"/>
        <v>0</v>
      </c>
    </row>
    <row r="12969" spans="8:8" x14ac:dyDescent="0.25">
      <c r="H12969">
        <f t="shared" si="213"/>
        <v>0</v>
      </c>
    </row>
    <row r="12970" spans="8:8" x14ac:dyDescent="0.25">
      <c r="H12970">
        <f t="shared" si="213"/>
        <v>0</v>
      </c>
    </row>
    <row r="12971" spans="8:8" x14ac:dyDescent="0.25">
      <c r="H12971">
        <f t="shared" si="213"/>
        <v>0</v>
      </c>
    </row>
    <row r="12972" spans="8:8" x14ac:dyDescent="0.25">
      <c r="H12972">
        <f t="shared" si="213"/>
        <v>0</v>
      </c>
    </row>
    <row r="12973" spans="8:8" x14ac:dyDescent="0.25">
      <c r="H12973">
        <f t="shared" si="213"/>
        <v>0</v>
      </c>
    </row>
    <row r="12974" spans="8:8" x14ac:dyDescent="0.25">
      <c r="H12974">
        <f t="shared" si="213"/>
        <v>0</v>
      </c>
    </row>
    <row r="12975" spans="8:8" x14ac:dyDescent="0.25">
      <c r="H12975">
        <f t="shared" si="213"/>
        <v>0</v>
      </c>
    </row>
    <row r="12976" spans="8:8" x14ac:dyDescent="0.25">
      <c r="H12976">
        <f t="shared" si="213"/>
        <v>0</v>
      </c>
    </row>
    <row r="12977" spans="8:8" x14ac:dyDescent="0.25">
      <c r="H12977">
        <f t="shared" si="213"/>
        <v>0</v>
      </c>
    </row>
    <row r="12978" spans="8:8" x14ac:dyDescent="0.25">
      <c r="H12978">
        <f t="shared" si="213"/>
        <v>0</v>
      </c>
    </row>
    <row r="12979" spans="8:8" x14ac:dyDescent="0.25">
      <c r="H12979">
        <f t="shared" si="213"/>
        <v>0</v>
      </c>
    </row>
    <row r="12980" spans="8:8" x14ac:dyDescent="0.25">
      <c r="H12980">
        <f t="shared" si="213"/>
        <v>0</v>
      </c>
    </row>
    <row r="12981" spans="8:8" x14ac:dyDescent="0.25">
      <c r="H12981">
        <f t="shared" si="213"/>
        <v>0</v>
      </c>
    </row>
    <row r="12982" spans="8:8" x14ac:dyDescent="0.25">
      <c r="H12982">
        <f t="shared" si="213"/>
        <v>0</v>
      </c>
    </row>
    <row r="12983" spans="8:8" x14ac:dyDescent="0.25">
      <c r="H12983">
        <f t="shared" si="213"/>
        <v>0</v>
      </c>
    </row>
    <row r="12984" spans="8:8" x14ac:dyDescent="0.25">
      <c r="H12984">
        <f t="shared" si="213"/>
        <v>0</v>
      </c>
    </row>
    <row r="12985" spans="8:8" x14ac:dyDescent="0.25">
      <c r="H12985">
        <f t="shared" si="213"/>
        <v>0</v>
      </c>
    </row>
    <row r="12986" spans="8:8" x14ac:dyDescent="0.25">
      <c r="H12986">
        <f t="shared" si="213"/>
        <v>0</v>
      </c>
    </row>
    <row r="12987" spans="8:8" x14ac:dyDescent="0.25">
      <c r="H12987">
        <f t="shared" si="213"/>
        <v>0</v>
      </c>
    </row>
    <row r="12988" spans="8:8" x14ac:dyDescent="0.25">
      <c r="H12988">
        <f t="shared" si="213"/>
        <v>0</v>
      </c>
    </row>
    <row r="12989" spans="8:8" x14ac:dyDescent="0.25">
      <c r="H12989">
        <f t="shared" si="213"/>
        <v>0</v>
      </c>
    </row>
    <row r="12990" spans="8:8" x14ac:dyDescent="0.25">
      <c r="H12990">
        <f t="shared" si="213"/>
        <v>0</v>
      </c>
    </row>
    <row r="12991" spans="8:8" x14ac:dyDescent="0.25">
      <c r="H12991">
        <f t="shared" si="213"/>
        <v>0</v>
      </c>
    </row>
    <row r="12992" spans="8:8" x14ac:dyDescent="0.25">
      <c r="H12992">
        <f t="shared" si="213"/>
        <v>0</v>
      </c>
    </row>
    <row r="12993" spans="8:8" x14ac:dyDescent="0.25">
      <c r="H12993">
        <f t="shared" si="213"/>
        <v>0</v>
      </c>
    </row>
    <row r="12994" spans="8:8" x14ac:dyDescent="0.25">
      <c r="H12994">
        <f t="shared" si="213"/>
        <v>0</v>
      </c>
    </row>
    <row r="12995" spans="8:8" x14ac:dyDescent="0.25">
      <c r="H12995">
        <f t="shared" si="213"/>
        <v>0</v>
      </c>
    </row>
    <row r="12996" spans="8:8" x14ac:dyDescent="0.25">
      <c r="H12996">
        <f t="shared" ref="H12996:H13059" si="214">IF(ISNUMBER(E12996),E12996,0)</f>
        <v>0</v>
      </c>
    </row>
    <row r="12997" spans="8:8" x14ac:dyDescent="0.25">
      <c r="H12997">
        <f t="shared" si="214"/>
        <v>0</v>
      </c>
    </row>
    <row r="12998" spans="8:8" x14ac:dyDescent="0.25">
      <c r="H12998">
        <f t="shared" si="214"/>
        <v>0</v>
      </c>
    </row>
    <row r="12999" spans="8:8" x14ac:dyDescent="0.25">
      <c r="H12999">
        <f t="shared" si="214"/>
        <v>0</v>
      </c>
    </row>
    <row r="13000" spans="8:8" x14ac:dyDescent="0.25">
      <c r="H13000">
        <f t="shared" si="214"/>
        <v>0</v>
      </c>
    </row>
    <row r="13001" spans="8:8" x14ac:dyDescent="0.25">
      <c r="H13001">
        <f t="shared" si="214"/>
        <v>0</v>
      </c>
    </row>
    <row r="13002" spans="8:8" x14ac:dyDescent="0.25">
      <c r="H13002">
        <f t="shared" si="214"/>
        <v>0</v>
      </c>
    </row>
    <row r="13003" spans="8:8" x14ac:dyDescent="0.25">
      <c r="H13003">
        <f t="shared" si="214"/>
        <v>0</v>
      </c>
    </row>
    <row r="13004" spans="8:8" x14ac:dyDescent="0.25">
      <c r="H13004">
        <f t="shared" si="214"/>
        <v>0</v>
      </c>
    </row>
    <row r="13005" spans="8:8" x14ac:dyDescent="0.25">
      <c r="H13005">
        <f t="shared" si="214"/>
        <v>0</v>
      </c>
    </row>
    <row r="13006" spans="8:8" x14ac:dyDescent="0.25">
      <c r="H13006">
        <f t="shared" si="214"/>
        <v>0</v>
      </c>
    </row>
    <row r="13007" spans="8:8" x14ac:dyDescent="0.25">
      <c r="H13007">
        <f t="shared" si="214"/>
        <v>0</v>
      </c>
    </row>
    <row r="13008" spans="8:8" x14ac:dyDescent="0.25">
      <c r="H13008">
        <f t="shared" si="214"/>
        <v>0</v>
      </c>
    </row>
    <row r="13009" spans="8:8" x14ac:dyDescent="0.25">
      <c r="H13009">
        <f t="shared" si="214"/>
        <v>0</v>
      </c>
    </row>
    <row r="13010" spans="8:8" x14ac:dyDescent="0.25">
      <c r="H13010">
        <f t="shared" si="214"/>
        <v>0</v>
      </c>
    </row>
    <row r="13011" spans="8:8" x14ac:dyDescent="0.25">
      <c r="H13011">
        <f t="shared" si="214"/>
        <v>0</v>
      </c>
    </row>
    <row r="13012" spans="8:8" x14ac:dyDescent="0.25">
      <c r="H13012">
        <f t="shared" si="214"/>
        <v>0</v>
      </c>
    </row>
    <row r="13013" spans="8:8" x14ac:dyDescent="0.25">
      <c r="H13013">
        <f t="shared" si="214"/>
        <v>0</v>
      </c>
    </row>
    <row r="13014" spans="8:8" x14ac:dyDescent="0.25">
      <c r="H13014">
        <f t="shared" si="214"/>
        <v>0</v>
      </c>
    </row>
    <row r="13015" spans="8:8" x14ac:dyDescent="0.25">
      <c r="H13015">
        <f t="shared" si="214"/>
        <v>0</v>
      </c>
    </row>
    <row r="13016" spans="8:8" x14ac:dyDescent="0.25">
      <c r="H13016">
        <f t="shared" si="214"/>
        <v>0</v>
      </c>
    </row>
    <row r="13017" spans="8:8" x14ac:dyDescent="0.25">
      <c r="H13017">
        <f t="shared" si="214"/>
        <v>0</v>
      </c>
    </row>
    <row r="13018" spans="8:8" x14ac:dyDescent="0.25">
      <c r="H13018">
        <f t="shared" si="214"/>
        <v>0</v>
      </c>
    </row>
    <row r="13019" spans="8:8" x14ac:dyDescent="0.25">
      <c r="H13019">
        <f t="shared" si="214"/>
        <v>0</v>
      </c>
    </row>
    <row r="13020" spans="8:8" x14ac:dyDescent="0.25">
      <c r="H13020">
        <f t="shared" si="214"/>
        <v>0</v>
      </c>
    </row>
    <row r="13021" spans="8:8" x14ac:dyDescent="0.25">
      <c r="H13021">
        <f t="shared" si="214"/>
        <v>0</v>
      </c>
    </row>
    <row r="13022" spans="8:8" x14ac:dyDescent="0.25">
      <c r="H13022">
        <f t="shared" si="214"/>
        <v>0</v>
      </c>
    </row>
    <row r="13023" spans="8:8" x14ac:dyDescent="0.25">
      <c r="H13023">
        <f t="shared" si="214"/>
        <v>0</v>
      </c>
    </row>
    <row r="13024" spans="8:8" x14ac:dyDescent="0.25">
      <c r="H13024">
        <f t="shared" si="214"/>
        <v>0</v>
      </c>
    </row>
    <row r="13025" spans="8:8" x14ac:dyDescent="0.25">
      <c r="H13025">
        <f t="shared" si="214"/>
        <v>0</v>
      </c>
    </row>
    <row r="13026" spans="8:8" x14ac:dyDescent="0.25">
      <c r="H13026">
        <f t="shared" si="214"/>
        <v>0</v>
      </c>
    </row>
    <row r="13027" spans="8:8" x14ac:dyDescent="0.25">
      <c r="H13027">
        <f t="shared" si="214"/>
        <v>0</v>
      </c>
    </row>
    <row r="13028" spans="8:8" x14ac:dyDescent="0.25">
      <c r="H13028">
        <f t="shared" si="214"/>
        <v>0</v>
      </c>
    </row>
    <row r="13029" spans="8:8" x14ac:dyDescent="0.25">
      <c r="H13029">
        <f t="shared" si="214"/>
        <v>0</v>
      </c>
    </row>
    <row r="13030" spans="8:8" x14ac:dyDescent="0.25">
      <c r="H13030">
        <f t="shared" si="214"/>
        <v>0</v>
      </c>
    </row>
    <row r="13031" spans="8:8" x14ac:dyDescent="0.25">
      <c r="H13031">
        <f t="shared" si="214"/>
        <v>0</v>
      </c>
    </row>
    <row r="13032" spans="8:8" x14ac:dyDescent="0.25">
      <c r="H13032">
        <f t="shared" si="214"/>
        <v>0</v>
      </c>
    </row>
    <row r="13033" spans="8:8" x14ac:dyDescent="0.25">
      <c r="H13033">
        <f t="shared" si="214"/>
        <v>0</v>
      </c>
    </row>
    <row r="13034" spans="8:8" x14ac:dyDescent="0.25">
      <c r="H13034">
        <f t="shared" si="214"/>
        <v>0</v>
      </c>
    </row>
    <row r="13035" spans="8:8" x14ac:dyDescent="0.25">
      <c r="H13035">
        <f t="shared" si="214"/>
        <v>0</v>
      </c>
    </row>
    <row r="13036" spans="8:8" x14ac:dyDescent="0.25">
      <c r="H13036">
        <f t="shared" si="214"/>
        <v>0</v>
      </c>
    </row>
    <row r="13037" spans="8:8" x14ac:dyDescent="0.25">
      <c r="H13037">
        <f t="shared" si="214"/>
        <v>0</v>
      </c>
    </row>
    <row r="13038" spans="8:8" x14ac:dyDescent="0.25">
      <c r="H13038">
        <f t="shared" si="214"/>
        <v>0</v>
      </c>
    </row>
    <row r="13039" spans="8:8" x14ac:dyDescent="0.25">
      <c r="H13039">
        <f t="shared" si="214"/>
        <v>0</v>
      </c>
    </row>
    <row r="13040" spans="8:8" x14ac:dyDescent="0.25">
      <c r="H13040">
        <f t="shared" si="214"/>
        <v>0</v>
      </c>
    </row>
    <row r="13041" spans="8:8" x14ac:dyDescent="0.25">
      <c r="H13041">
        <f t="shared" si="214"/>
        <v>0</v>
      </c>
    </row>
    <row r="13042" spans="8:8" x14ac:dyDescent="0.25">
      <c r="H13042">
        <f t="shared" si="214"/>
        <v>0</v>
      </c>
    </row>
    <row r="13043" spans="8:8" x14ac:dyDescent="0.25">
      <c r="H13043">
        <f t="shared" si="214"/>
        <v>0</v>
      </c>
    </row>
    <row r="13044" spans="8:8" x14ac:dyDescent="0.25">
      <c r="H13044">
        <f t="shared" si="214"/>
        <v>0</v>
      </c>
    </row>
    <row r="13045" spans="8:8" x14ac:dyDescent="0.25">
      <c r="H13045">
        <f t="shared" si="214"/>
        <v>0</v>
      </c>
    </row>
    <row r="13046" spans="8:8" x14ac:dyDescent="0.25">
      <c r="H13046">
        <f t="shared" si="214"/>
        <v>0</v>
      </c>
    </row>
    <row r="13047" spans="8:8" x14ac:dyDescent="0.25">
      <c r="H13047">
        <f t="shared" si="214"/>
        <v>0</v>
      </c>
    </row>
    <row r="13048" spans="8:8" x14ac:dyDescent="0.25">
      <c r="H13048">
        <f t="shared" si="214"/>
        <v>0</v>
      </c>
    </row>
    <row r="13049" spans="8:8" x14ac:dyDescent="0.25">
      <c r="H13049">
        <f t="shared" si="214"/>
        <v>0</v>
      </c>
    </row>
    <row r="13050" spans="8:8" x14ac:dyDescent="0.25">
      <c r="H13050">
        <f t="shared" si="214"/>
        <v>0</v>
      </c>
    </row>
    <row r="13051" spans="8:8" x14ac:dyDescent="0.25">
      <c r="H13051">
        <f t="shared" si="214"/>
        <v>0</v>
      </c>
    </row>
    <row r="13052" spans="8:8" x14ac:dyDescent="0.25">
      <c r="H13052">
        <f t="shared" si="214"/>
        <v>0</v>
      </c>
    </row>
    <row r="13053" spans="8:8" x14ac:dyDescent="0.25">
      <c r="H13053">
        <f t="shared" si="214"/>
        <v>0</v>
      </c>
    </row>
    <row r="13054" spans="8:8" x14ac:dyDescent="0.25">
      <c r="H13054">
        <f t="shared" si="214"/>
        <v>0</v>
      </c>
    </row>
    <row r="13055" spans="8:8" x14ac:dyDescent="0.25">
      <c r="H13055">
        <f t="shared" si="214"/>
        <v>0</v>
      </c>
    </row>
    <row r="13056" spans="8:8" x14ac:dyDescent="0.25">
      <c r="H13056">
        <f t="shared" si="214"/>
        <v>0</v>
      </c>
    </row>
    <row r="13057" spans="8:8" x14ac:dyDescent="0.25">
      <c r="H13057">
        <f t="shared" si="214"/>
        <v>0</v>
      </c>
    </row>
    <row r="13058" spans="8:8" x14ac:dyDescent="0.25">
      <c r="H13058">
        <f t="shared" si="214"/>
        <v>0</v>
      </c>
    </row>
    <row r="13059" spans="8:8" x14ac:dyDescent="0.25">
      <c r="H13059">
        <f t="shared" si="214"/>
        <v>0</v>
      </c>
    </row>
    <row r="13060" spans="8:8" x14ac:dyDescent="0.25">
      <c r="H13060">
        <f t="shared" ref="H13060:H13123" si="215">IF(ISNUMBER(E13060),E13060,0)</f>
        <v>0</v>
      </c>
    </row>
    <row r="13061" spans="8:8" x14ac:dyDescent="0.25">
      <c r="H13061">
        <f t="shared" si="215"/>
        <v>0</v>
      </c>
    </row>
    <row r="13062" spans="8:8" x14ac:dyDescent="0.25">
      <c r="H13062">
        <f t="shared" si="215"/>
        <v>0</v>
      </c>
    </row>
    <row r="13063" spans="8:8" x14ac:dyDescent="0.25">
      <c r="H13063">
        <f t="shared" si="215"/>
        <v>0</v>
      </c>
    </row>
    <row r="13064" spans="8:8" x14ac:dyDescent="0.25">
      <c r="H13064">
        <f t="shared" si="215"/>
        <v>0</v>
      </c>
    </row>
    <row r="13065" spans="8:8" x14ac:dyDescent="0.25">
      <c r="H13065">
        <f t="shared" si="215"/>
        <v>0</v>
      </c>
    </row>
    <row r="13066" spans="8:8" x14ac:dyDescent="0.25">
      <c r="H13066">
        <f t="shared" si="215"/>
        <v>0</v>
      </c>
    </row>
    <row r="13067" spans="8:8" x14ac:dyDescent="0.25">
      <c r="H13067">
        <f t="shared" si="215"/>
        <v>0</v>
      </c>
    </row>
    <row r="13068" spans="8:8" x14ac:dyDescent="0.25">
      <c r="H13068">
        <f t="shared" si="215"/>
        <v>0</v>
      </c>
    </row>
    <row r="13069" spans="8:8" x14ac:dyDescent="0.25">
      <c r="H13069">
        <f t="shared" si="215"/>
        <v>0</v>
      </c>
    </row>
    <row r="13070" spans="8:8" x14ac:dyDescent="0.25">
      <c r="H13070">
        <f t="shared" si="215"/>
        <v>0</v>
      </c>
    </row>
    <row r="13071" spans="8:8" x14ac:dyDescent="0.25">
      <c r="H13071">
        <f t="shared" si="215"/>
        <v>0</v>
      </c>
    </row>
    <row r="13072" spans="8:8" x14ac:dyDescent="0.25">
      <c r="H13072">
        <f t="shared" si="215"/>
        <v>0</v>
      </c>
    </row>
    <row r="13073" spans="8:8" x14ac:dyDescent="0.25">
      <c r="H13073">
        <f t="shared" si="215"/>
        <v>0</v>
      </c>
    </row>
    <row r="13074" spans="8:8" x14ac:dyDescent="0.25">
      <c r="H13074">
        <f t="shared" si="215"/>
        <v>0</v>
      </c>
    </row>
    <row r="13075" spans="8:8" x14ac:dyDescent="0.25">
      <c r="H13075">
        <f t="shared" si="215"/>
        <v>0</v>
      </c>
    </row>
    <row r="13076" spans="8:8" x14ac:dyDescent="0.25">
      <c r="H13076">
        <f t="shared" si="215"/>
        <v>0</v>
      </c>
    </row>
    <row r="13077" spans="8:8" x14ac:dyDescent="0.25">
      <c r="H13077">
        <f t="shared" si="215"/>
        <v>0</v>
      </c>
    </row>
    <row r="13078" spans="8:8" x14ac:dyDescent="0.25">
      <c r="H13078">
        <f t="shared" si="215"/>
        <v>0</v>
      </c>
    </row>
    <row r="13079" spans="8:8" x14ac:dyDescent="0.25">
      <c r="H13079">
        <f t="shared" si="215"/>
        <v>0</v>
      </c>
    </row>
    <row r="13080" spans="8:8" x14ac:dyDescent="0.25">
      <c r="H13080">
        <f t="shared" si="215"/>
        <v>0</v>
      </c>
    </row>
    <row r="13081" spans="8:8" x14ac:dyDescent="0.25">
      <c r="H13081">
        <f t="shared" si="215"/>
        <v>0</v>
      </c>
    </row>
    <row r="13082" spans="8:8" x14ac:dyDescent="0.25">
      <c r="H13082">
        <f t="shared" si="215"/>
        <v>0</v>
      </c>
    </row>
    <row r="13083" spans="8:8" x14ac:dyDescent="0.25">
      <c r="H13083">
        <f t="shared" si="215"/>
        <v>0</v>
      </c>
    </row>
    <row r="13084" spans="8:8" x14ac:dyDescent="0.25">
      <c r="H13084">
        <f t="shared" si="215"/>
        <v>0</v>
      </c>
    </row>
    <row r="13085" spans="8:8" x14ac:dyDescent="0.25">
      <c r="H13085">
        <f t="shared" si="215"/>
        <v>0</v>
      </c>
    </row>
    <row r="13086" spans="8:8" x14ac:dyDescent="0.25">
      <c r="H13086">
        <f t="shared" si="215"/>
        <v>0</v>
      </c>
    </row>
    <row r="13087" spans="8:8" x14ac:dyDescent="0.25">
      <c r="H13087">
        <f t="shared" si="215"/>
        <v>0</v>
      </c>
    </row>
    <row r="13088" spans="8:8" x14ac:dyDescent="0.25">
      <c r="H13088">
        <f t="shared" si="215"/>
        <v>0</v>
      </c>
    </row>
    <row r="13089" spans="8:8" x14ac:dyDescent="0.25">
      <c r="H13089">
        <f t="shared" si="215"/>
        <v>0</v>
      </c>
    </row>
    <row r="13090" spans="8:8" x14ac:dyDescent="0.25">
      <c r="H13090">
        <f t="shared" si="215"/>
        <v>0</v>
      </c>
    </row>
    <row r="13091" spans="8:8" x14ac:dyDescent="0.25">
      <c r="H13091">
        <f t="shared" si="215"/>
        <v>0</v>
      </c>
    </row>
    <row r="13092" spans="8:8" x14ac:dyDescent="0.25">
      <c r="H13092">
        <f t="shared" si="215"/>
        <v>0</v>
      </c>
    </row>
    <row r="13093" spans="8:8" x14ac:dyDescent="0.25">
      <c r="H13093">
        <f t="shared" si="215"/>
        <v>0</v>
      </c>
    </row>
    <row r="13094" spans="8:8" x14ac:dyDescent="0.25">
      <c r="H13094">
        <f t="shared" si="215"/>
        <v>0</v>
      </c>
    </row>
    <row r="13095" spans="8:8" x14ac:dyDescent="0.25">
      <c r="H13095">
        <f t="shared" si="215"/>
        <v>0</v>
      </c>
    </row>
    <row r="13096" spans="8:8" x14ac:dyDescent="0.25">
      <c r="H13096">
        <f t="shared" si="215"/>
        <v>0</v>
      </c>
    </row>
    <row r="13097" spans="8:8" x14ac:dyDescent="0.25">
      <c r="H13097">
        <f t="shared" si="215"/>
        <v>0</v>
      </c>
    </row>
    <row r="13098" spans="8:8" x14ac:dyDescent="0.25">
      <c r="H13098">
        <f t="shared" si="215"/>
        <v>0</v>
      </c>
    </row>
    <row r="13099" spans="8:8" x14ac:dyDescent="0.25">
      <c r="H13099">
        <f t="shared" si="215"/>
        <v>0</v>
      </c>
    </row>
    <row r="13100" spans="8:8" x14ac:dyDescent="0.25">
      <c r="H13100">
        <f t="shared" si="215"/>
        <v>0</v>
      </c>
    </row>
    <row r="13101" spans="8:8" x14ac:dyDescent="0.25">
      <c r="H13101">
        <f t="shared" si="215"/>
        <v>0</v>
      </c>
    </row>
    <row r="13102" spans="8:8" x14ac:dyDescent="0.25">
      <c r="H13102">
        <f t="shared" si="215"/>
        <v>0</v>
      </c>
    </row>
    <row r="13103" spans="8:8" x14ac:dyDescent="0.25">
      <c r="H13103">
        <f t="shared" si="215"/>
        <v>0</v>
      </c>
    </row>
    <row r="13104" spans="8:8" x14ac:dyDescent="0.25">
      <c r="H13104">
        <f t="shared" si="215"/>
        <v>0</v>
      </c>
    </row>
    <row r="13105" spans="8:8" x14ac:dyDescent="0.25">
      <c r="H13105">
        <f t="shared" si="215"/>
        <v>0</v>
      </c>
    </row>
    <row r="13106" spans="8:8" x14ac:dyDescent="0.25">
      <c r="H13106">
        <f t="shared" si="215"/>
        <v>0</v>
      </c>
    </row>
    <row r="13107" spans="8:8" x14ac:dyDescent="0.25">
      <c r="H13107">
        <f t="shared" si="215"/>
        <v>0</v>
      </c>
    </row>
    <row r="13108" spans="8:8" x14ac:dyDescent="0.25">
      <c r="H13108">
        <f t="shared" si="215"/>
        <v>0</v>
      </c>
    </row>
    <row r="13109" spans="8:8" x14ac:dyDescent="0.25">
      <c r="H13109">
        <f t="shared" si="215"/>
        <v>0</v>
      </c>
    </row>
    <row r="13110" spans="8:8" x14ac:dyDescent="0.25">
      <c r="H13110">
        <f t="shared" si="215"/>
        <v>0</v>
      </c>
    </row>
    <row r="13111" spans="8:8" x14ac:dyDescent="0.25">
      <c r="H13111">
        <f t="shared" si="215"/>
        <v>0</v>
      </c>
    </row>
    <row r="13112" spans="8:8" x14ac:dyDescent="0.25">
      <c r="H13112">
        <f t="shared" si="215"/>
        <v>0</v>
      </c>
    </row>
    <row r="13113" spans="8:8" x14ac:dyDescent="0.25">
      <c r="H13113">
        <f t="shared" si="215"/>
        <v>0</v>
      </c>
    </row>
    <row r="13114" spans="8:8" x14ac:dyDescent="0.25">
      <c r="H13114">
        <f t="shared" si="215"/>
        <v>0</v>
      </c>
    </row>
    <row r="13115" spans="8:8" x14ac:dyDescent="0.25">
      <c r="H13115">
        <f t="shared" si="215"/>
        <v>0</v>
      </c>
    </row>
    <row r="13116" spans="8:8" x14ac:dyDescent="0.25">
      <c r="H13116">
        <f t="shared" si="215"/>
        <v>0</v>
      </c>
    </row>
    <row r="13117" spans="8:8" x14ac:dyDescent="0.25">
      <c r="H13117">
        <f t="shared" si="215"/>
        <v>0</v>
      </c>
    </row>
    <row r="13118" spans="8:8" x14ac:dyDescent="0.25">
      <c r="H13118">
        <f t="shared" si="215"/>
        <v>0</v>
      </c>
    </row>
    <row r="13119" spans="8:8" x14ac:dyDescent="0.25">
      <c r="H13119">
        <f t="shared" si="215"/>
        <v>0</v>
      </c>
    </row>
    <row r="13120" spans="8:8" x14ac:dyDescent="0.25">
      <c r="H13120">
        <f t="shared" si="215"/>
        <v>0</v>
      </c>
    </row>
    <row r="13121" spans="8:8" x14ac:dyDescent="0.25">
      <c r="H13121">
        <f t="shared" si="215"/>
        <v>0</v>
      </c>
    </row>
    <row r="13122" spans="8:8" x14ac:dyDescent="0.25">
      <c r="H13122">
        <f t="shared" si="215"/>
        <v>0</v>
      </c>
    </row>
    <row r="13123" spans="8:8" x14ac:dyDescent="0.25">
      <c r="H13123">
        <f t="shared" si="215"/>
        <v>0</v>
      </c>
    </row>
    <row r="13124" spans="8:8" x14ac:dyDescent="0.25">
      <c r="H13124">
        <f t="shared" ref="H13124:H13187" si="216">IF(ISNUMBER(E13124),E13124,0)</f>
        <v>0</v>
      </c>
    </row>
    <row r="13125" spans="8:8" x14ac:dyDescent="0.25">
      <c r="H13125">
        <f t="shared" si="216"/>
        <v>0</v>
      </c>
    </row>
    <row r="13126" spans="8:8" x14ac:dyDescent="0.25">
      <c r="H13126">
        <f t="shared" si="216"/>
        <v>0</v>
      </c>
    </row>
    <row r="13127" spans="8:8" x14ac:dyDescent="0.25">
      <c r="H13127">
        <f t="shared" si="216"/>
        <v>0</v>
      </c>
    </row>
    <row r="13128" spans="8:8" x14ac:dyDescent="0.25">
      <c r="H13128">
        <f t="shared" si="216"/>
        <v>0</v>
      </c>
    </row>
    <row r="13129" spans="8:8" x14ac:dyDescent="0.25">
      <c r="H13129">
        <f t="shared" si="216"/>
        <v>0</v>
      </c>
    </row>
    <row r="13130" spans="8:8" x14ac:dyDescent="0.25">
      <c r="H13130">
        <f t="shared" si="216"/>
        <v>0</v>
      </c>
    </row>
    <row r="13131" spans="8:8" x14ac:dyDescent="0.25">
      <c r="H13131">
        <f t="shared" si="216"/>
        <v>0</v>
      </c>
    </row>
    <row r="13132" spans="8:8" x14ac:dyDescent="0.25">
      <c r="H13132">
        <f t="shared" si="216"/>
        <v>0</v>
      </c>
    </row>
    <row r="13133" spans="8:8" x14ac:dyDescent="0.25">
      <c r="H13133">
        <f t="shared" si="216"/>
        <v>0</v>
      </c>
    </row>
    <row r="13134" spans="8:8" x14ac:dyDescent="0.25">
      <c r="H13134">
        <f t="shared" si="216"/>
        <v>0</v>
      </c>
    </row>
    <row r="13135" spans="8:8" x14ac:dyDescent="0.25">
      <c r="H13135">
        <f t="shared" si="216"/>
        <v>0</v>
      </c>
    </row>
    <row r="13136" spans="8:8" x14ac:dyDescent="0.25">
      <c r="H13136">
        <f t="shared" si="216"/>
        <v>0</v>
      </c>
    </row>
    <row r="13137" spans="8:8" x14ac:dyDescent="0.25">
      <c r="H13137">
        <f t="shared" si="216"/>
        <v>0</v>
      </c>
    </row>
    <row r="13138" spans="8:8" x14ac:dyDescent="0.25">
      <c r="H13138">
        <f t="shared" si="216"/>
        <v>0</v>
      </c>
    </row>
    <row r="13139" spans="8:8" x14ac:dyDescent="0.25">
      <c r="H13139">
        <f t="shared" si="216"/>
        <v>0</v>
      </c>
    </row>
    <row r="13140" spans="8:8" x14ac:dyDescent="0.25">
      <c r="H13140">
        <f t="shared" si="216"/>
        <v>0</v>
      </c>
    </row>
    <row r="13141" spans="8:8" x14ac:dyDescent="0.25">
      <c r="H13141">
        <f t="shared" si="216"/>
        <v>0</v>
      </c>
    </row>
    <row r="13142" spans="8:8" x14ac:dyDescent="0.25">
      <c r="H13142">
        <f t="shared" si="216"/>
        <v>0</v>
      </c>
    </row>
    <row r="13143" spans="8:8" x14ac:dyDescent="0.25">
      <c r="H13143">
        <f t="shared" si="216"/>
        <v>0</v>
      </c>
    </row>
    <row r="13144" spans="8:8" x14ac:dyDescent="0.25">
      <c r="H13144">
        <f t="shared" si="216"/>
        <v>0</v>
      </c>
    </row>
    <row r="13145" spans="8:8" x14ac:dyDescent="0.25">
      <c r="H13145">
        <f t="shared" si="216"/>
        <v>0</v>
      </c>
    </row>
    <row r="13146" spans="8:8" x14ac:dyDescent="0.25">
      <c r="H13146">
        <f t="shared" si="216"/>
        <v>0</v>
      </c>
    </row>
    <row r="13147" spans="8:8" x14ac:dyDescent="0.25">
      <c r="H13147">
        <f t="shared" si="216"/>
        <v>0</v>
      </c>
    </row>
    <row r="13148" spans="8:8" x14ac:dyDescent="0.25">
      <c r="H13148">
        <f t="shared" si="216"/>
        <v>0</v>
      </c>
    </row>
    <row r="13149" spans="8:8" x14ac:dyDescent="0.25">
      <c r="H13149">
        <f t="shared" si="216"/>
        <v>0</v>
      </c>
    </row>
    <row r="13150" spans="8:8" x14ac:dyDescent="0.25">
      <c r="H13150">
        <f t="shared" si="216"/>
        <v>0</v>
      </c>
    </row>
    <row r="13151" spans="8:8" x14ac:dyDescent="0.25">
      <c r="H13151">
        <f t="shared" si="216"/>
        <v>0</v>
      </c>
    </row>
    <row r="13152" spans="8:8" x14ac:dyDescent="0.25">
      <c r="H13152">
        <f t="shared" si="216"/>
        <v>0</v>
      </c>
    </row>
    <row r="13153" spans="8:8" x14ac:dyDescent="0.25">
      <c r="H13153">
        <f t="shared" si="216"/>
        <v>0</v>
      </c>
    </row>
    <row r="13154" spans="8:8" x14ac:dyDescent="0.25">
      <c r="H13154">
        <f t="shared" si="216"/>
        <v>0</v>
      </c>
    </row>
    <row r="13155" spans="8:8" x14ac:dyDescent="0.25">
      <c r="H13155">
        <f t="shared" si="216"/>
        <v>0</v>
      </c>
    </row>
    <row r="13156" spans="8:8" x14ac:dyDescent="0.25">
      <c r="H13156">
        <f t="shared" si="216"/>
        <v>0</v>
      </c>
    </row>
    <row r="13157" spans="8:8" x14ac:dyDescent="0.25">
      <c r="H13157">
        <f t="shared" si="216"/>
        <v>0</v>
      </c>
    </row>
    <row r="13158" spans="8:8" x14ac:dyDescent="0.25">
      <c r="H13158">
        <f t="shared" si="216"/>
        <v>0</v>
      </c>
    </row>
    <row r="13159" spans="8:8" x14ac:dyDescent="0.25">
      <c r="H13159">
        <f t="shared" si="216"/>
        <v>0</v>
      </c>
    </row>
    <row r="13160" spans="8:8" x14ac:dyDescent="0.25">
      <c r="H13160">
        <f t="shared" si="216"/>
        <v>0</v>
      </c>
    </row>
    <row r="13161" spans="8:8" x14ac:dyDescent="0.25">
      <c r="H13161">
        <f t="shared" si="216"/>
        <v>0</v>
      </c>
    </row>
    <row r="13162" spans="8:8" x14ac:dyDescent="0.25">
      <c r="H13162">
        <f t="shared" si="216"/>
        <v>0</v>
      </c>
    </row>
    <row r="13163" spans="8:8" x14ac:dyDescent="0.25">
      <c r="H13163">
        <f t="shared" si="216"/>
        <v>0</v>
      </c>
    </row>
    <row r="13164" spans="8:8" x14ac:dyDescent="0.25">
      <c r="H13164">
        <f t="shared" si="216"/>
        <v>0</v>
      </c>
    </row>
    <row r="13165" spans="8:8" x14ac:dyDescent="0.25">
      <c r="H13165">
        <f t="shared" si="216"/>
        <v>0</v>
      </c>
    </row>
    <row r="13166" spans="8:8" x14ac:dyDescent="0.25">
      <c r="H13166">
        <f t="shared" si="216"/>
        <v>0</v>
      </c>
    </row>
    <row r="13167" spans="8:8" x14ac:dyDescent="0.25">
      <c r="H13167">
        <f t="shared" si="216"/>
        <v>0</v>
      </c>
    </row>
    <row r="13168" spans="8:8" x14ac:dyDescent="0.25">
      <c r="H13168">
        <f t="shared" si="216"/>
        <v>0</v>
      </c>
    </row>
    <row r="13169" spans="8:8" x14ac:dyDescent="0.25">
      <c r="H13169">
        <f t="shared" si="216"/>
        <v>0</v>
      </c>
    </row>
    <row r="13170" spans="8:8" x14ac:dyDescent="0.25">
      <c r="H13170">
        <f t="shared" si="216"/>
        <v>0</v>
      </c>
    </row>
    <row r="13171" spans="8:8" x14ac:dyDescent="0.25">
      <c r="H13171">
        <f t="shared" si="216"/>
        <v>0</v>
      </c>
    </row>
    <row r="13172" spans="8:8" x14ac:dyDescent="0.25">
      <c r="H13172">
        <f t="shared" si="216"/>
        <v>0</v>
      </c>
    </row>
    <row r="13173" spans="8:8" x14ac:dyDescent="0.25">
      <c r="H13173">
        <f t="shared" si="216"/>
        <v>0</v>
      </c>
    </row>
    <row r="13174" spans="8:8" x14ac:dyDescent="0.25">
      <c r="H13174">
        <f t="shared" si="216"/>
        <v>0</v>
      </c>
    </row>
    <row r="13175" spans="8:8" x14ac:dyDescent="0.25">
      <c r="H13175">
        <f t="shared" si="216"/>
        <v>0</v>
      </c>
    </row>
    <row r="13176" spans="8:8" x14ac:dyDescent="0.25">
      <c r="H13176">
        <f t="shared" si="216"/>
        <v>0</v>
      </c>
    </row>
    <row r="13177" spans="8:8" x14ac:dyDescent="0.25">
      <c r="H13177">
        <f t="shared" si="216"/>
        <v>0</v>
      </c>
    </row>
    <row r="13178" spans="8:8" x14ac:dyDescent="0.25">
      <c r="H13178">
        <f t="shared" si="216"/>
        <v>0</v>
      </c>
    </row>
    <row r="13179" spans="8:8" x14ac:dyDescent="0.25">
      <c r="H13179">
        <f t="shared" si="216"/>
        <v>0</v>
      </c>
    </row>
    <row r="13180" spans="8:8" x14ac:dyDescent="0.25">
      <c r="H13180">
        <f t="shared" si="216"/>
        <v>0</v>
      </c>
    </row>
    <row r="13181" spans="8:8" x14ac:dyDescent="0.25">
      <c r="H13181">
        <f t="shared" si="216"/>
        <v>0</v>
      </c>
    </row>
    <row r="13182" spans="8:8" x14ac:dyDescent="0.25">
      <c r="H13182">
        <f t="shared" si="216"/>
        <v>0</v>
      </c>
    </row>
    <row r="13183" spans="8:8" x14ac:dyDescent="0.25">
      <c r="H13183">
        <f t="shared" si="216"/>
        <v>0</v>
      </c>
    </row>
    <row r="13184" spans="8:8" x14ac:dyDescent="0.25">
      <c r="H13184">
        <f t="shared" si="216"/>
        <v>0</v>
      </c>
    </row>
    <row r="13185" spans="8:8" x14ac:dyDescent="0.25">
      <c r="H13185">
        <f t="shared" si="216"/>
        <v>0</v>
      </c>
    </row>
    <row r="13186" spans="8:8" x14ac:dyDescent="0.25">
      <c r="H13186">
        <f t="shared" si="216"/>
        <v>0</v>
      </c>
    </row>
    <row r="13187" spans="8:8" x14ac:dyDescent="0.25">
      <c r="H13187">
        <f t="shared" si="216"/>
        <v>0</v>
      </c>
    </row>
    <row r="13188" spans="8:8" x14ac:dyDescent="0.25">
      <c r="H13188">
        <f t="shared" ref="H13188:H13251" si="217">IF(ISNUMBER(E13188),E13188,0)</f>
        <v>0</v>
      </c>
    </row>
    <row r="13189" spans="8:8" x14ac:dyDescent="0.25">
      <c r="H13189">
        <f t="shared" si="217"/>
        <v>0</v>
      </c>
    </row>
    <row r="13190" spans="8:8" x14ac:dyDescent="0.25">
      <c r="H13190">
        <f t="shared" si="217"/>
        <v>0</v>
      </c>
    </row>
    <row r="13191" spans="8:8" x14ac:dyDescent="0.25">
      <c r="H13191">
        <f t="shared" si="217"/>
        <v>0</v>
      </c>
    </row>
    <row r="13192" spans="8:8" x14ac:dyDescent="0.25">
      <c r="H13192">
        <f t="shared" si="217"/>
        <v>0</v>
      </c>
    </row>
    <row r="13193" spans="8:8" x14ac:dyDescent="0.25">
      <c r="H13193">
        <f t="shared" si="217"/>
        <v>0</v>
      </c>
    </row>
    <row r="13194" spans="8:8" x14ac:dyDescent="0.25">
      <c r="H13194">
        <f t="shared" si="217"/>
        <v>0</v>
      </c>
    </row>
    <row r="13195" spans="8:8" x14ac:dyDescent="0.25">
      <c r="H13195">
        <f t="shared" si="217"/>
        <v>0</v>
      </c>
    </row>
    <row r="13196" spans="8:8" x14ac:dyDescent="0.25">
      <c r="H13196">
        <f t="shared" si="217"/>
        <v>0</v>
      </c>
    </row>
    <row r="13197" spans="8:8" x14ac:dyDescent="0.25">
      <c r="H13197">
        <f t="shared" si="217"/>
        <v>0</v>
      </c>
    </row>
    <row r="13198" spans="8:8" x14ac:dyDescent="0.25">
      <c r="H13198">
        <f t="shared" si="217"/>
        <v>0</v>
      </c>
    </row>
    <row r="13199" spans="8:8" x14ac:dyDescent="0.25">
      <c r="H13199">
        <f t="shared" si="217"/>
        <v>0</v>
      </c>
    </row>
    <row r="13200" spans="8:8" x14ac:dyDescent="0.25">
      <c r="H13200">
        <f t="shared" si="217"/>
        <v>0</v>
      </c>
    </row>
    <row r="13201" spans="8:8" x14ac:dyDescent="0.25">
      <c r="H13201">
        <f t="shared" si="217"/>
        <v>0</v>
      </c>
    </row>
    <row r="13202" spans="8:8" x14ac:dyDescent="0.25">
      <c r="H13202">
        <f t="shared" si="217"/>
        <v>0</v>
      </c>
    </row>
    <row r="13203" spans="8:8" x14ac:dyDescent="0.25">
      <c r="H13203">
        <f t="shared" si="217"/>
        <v>0</v>
      </c>
    </row>
    <row r="13204" spans="8:8" x14ac:dyDescent="0.25">
      <c r="H13204">
        <f t="shared" si="217"/>
        <v>0</v>
      </c>
    </row>
    <row r="13205" spans="8:8" x14ac:dyDescent="0.25">
      <c r="H13205">
        <f t="shared" si="217"/>
        <v>0</v>
      </c>
    </row>
    <row r="13206" spans="8:8" x14ac:dyDescent="0.25">
      <c r="H13206">
        <f t="shared" si="217"/>
        <v>0</v>
      </c>
    </row>
    <row r="13207" spans="8:8" x14ac:dyDescent="0.25">
      <c r="H13207">
        <f t="shared" si="217"/>
        <v>0</v>
      </c>
    </row>
    <row r="13208" spans="8:8" x14ac:dyDescent="0.25">
      <c r="H13208">
        <f t="shared" si="217"/>
        <v>0</v>
      </c>
    </row>
    <row r="13209" spans="8:8" x14ac:dyDescent="0.25">
      <c r="H13209">
        <f t="shared" si="217"/>
        <v>0</v>
      </c>
    </row>
    <row r="13210" spans="8:8" x14ac:dyDescent="0.25">
      <c r="H13210">
        <f t="shared" si="217"/>
        <v>0</v>
      </c>
    </row>
    <row r="13211" spans="8:8" x14ac:dyDescent="0.25">
      <c r="H13211">
        <f t="shared" si="217"/>
        <v>0</v>
      </c>
    </row>
    <row r="13212" spans="8:8" x14ac:dyDescent="0.25">
      <c r="H13212">
        <f t="shared" si="217"/>
        <v>0</v>
      </c>
    </row>
    <row r="13213" spans="8:8" x14ac:dyDescent="0.25">
      <c r="H13213">
        <f t="shared" si="217"/>
        <v>0</v>
      </c>
    </row>
    <row r="13214" spans="8:8" x14ac:dyDescent="0.25">
      <c r="H13214">
        <f t="shared" si="217"/>
        <v>0</v>
      </c>
    </row>
    <row r="13215" spans="8:8" x14ac:dyDescent="0.25">
      <c r="H13215">
        <f t="shared" si="217"/>
        <v>0</v>
      </c>
    </row>
    <row r="13216" spans="8:8" x14ac:dyDescent="0.25">
      <c r="H13216">
        <f t="shared" si="217"/>
        <v>0</v>
      </c>
    </row>
    <row r="13217" spans="8:8" x14ac:dyDescent="0.25">
      <c r="H13217">
        <f t="shared" si="217"/>
        <v>0</v>
      </c>
    </row>
    <row r="13218" spans="8:8" x14ac:dyDescent="0.25">
      <c r="H13218">
        <f t="shared" si="217"/>
        <v>0</v>
      </c>
    </row>
    <row r="13219" spans="8:8" x14ac:dyDescent="0.25">
      <c r="H13219">
        <f t="shared" si="217"/>
        <v>0</v>
      </c>
    </row>
    <row r="13220" spans="8:8" x14ac:dyDescent="0.25">
      <c r="H13220">
        <f t="shared" si="217"/>
        <v>0</v>
      </c>
    </row>
    <row r="13221" spans="8:8" x14ac:dyDescent="0.25">
      <c r="H13221">
        <f t="shared" si="217"/>
        <v>0</v>
      </c>
    </row>
    <row r="13222" spans="8:8" x14ac:dyDescent="0.25">
      <c r="H13222">
        <f t="shared" si="217"/>
        <v>0</v>
      </c>
    </row>
    <row r="13223" spans="8:8" x14ac:dyDescent="0.25">
      <c r="H13223">
        <f t="shared" si="217"/>
        <v>0</v>
      </c>
    </row>
    <row r="13224" spans="8:8" x14ac:dyDescent="0.25">
      <c r="H13224">
        <f t="shared" si="217"/>
        <v>0</v>
      </c>
    </row>
    <row r="13225" spans="8:8" x14ac:dyDescent="0.25">
      <c r="H13225">
        <f t="shared" si="217"/>
        <v>0</v>
      </c>
    </row>
    <row r="13226" spans="8:8" x14ac:dyDescent="0.25">
      <c r="H13226">
        <f t="shared" si="217"/>
        <v>0</v>
      </c>
    </row>
    <row r="13227" spans="8:8" x14ac:dyDescent="0.25">
      <c r="H13227">
        <f t="shared" si="217"/>
        <v>0</v>
      </c>
    </row>
    <row r="13228" spans="8:8" x14ac:dyDescent="0.25">
      <c r="H13228">
        <f t="shared" si="217"/>
        <v>0</v>
      </c>
    </row>
    <row r="13229" spans="8:8" x14ac:dyDescent="0.25">
      <c r="H13229">
        <f t="shared" si="217"/>
        <v>0</v>
      </c>
    </row>
    <row r="13230" spans="8:8" x14ac:dyDescent="0.25">
      <c r="H13230">
        <f t="shared" si="217"/>
        <v>0</v>
      </c>
    </row>
    <row r="13231" spans="8:8" x14ac:dyDescent="0.25">
      <c r="H13231">
        <f t="shared" si="217"/>
        <v>0</v>
      </c>
    </row>
    <row r="13232" spans="8:8" x14ac:dyDescent="0.25">
      <c r="H13232">
        <f t="shared" si="217"/>
        <v>0</v>
      </c>
    </row>
    <row r="13233" spans="8:8" x14ac:dyDescent="0.25">
      <c r="H13233">
        <f t="shared" si="217"/>
        <v>0</v>
      </c>
    </row>
    <row r="13234" spans="8:8" x14ac:dyDescent="0.25">
      <c r="H13234">
        <f t="shared" si="217"/>
        <v>0</v>
      </c>
    </row>
    <row r="13235" spans="8:8" x14ac:dyDescent="0.25">
      <c r="H13235">
        <f t="shared" si="217"/>
        <v>0</v>
      </c>
    </row>
    <row r="13236" spans="8:8" x14ac:dyDescent="0.25">
      <c r="H13236">
        <f t="shared" si="217"/>
        <v>0</v>
      </c>
    </row>
    <row r="13237" spans="8:8" x14ac:dyDescent="0.25">
      <c r="H13237">
        <f t="shared" si="217"/>
        <v>0</v>
      </c>
    </row>
    <row r="13238" spans="8:8" x14ac:dyDescent="0.25">
      <c r="H13238">
        <f t="shared" si="217"/>
        <v>0</v>
      </c>
    </row>
    <row r="13239" spans="8:8" x14ac:dyDescent="0.25">
      <c r="H13239">
        <f t="shared" si="217"/>
        <v>0</v>
      </c>
    </row>
    <row r="13240" spans="8:8" x14ac:dyDescent="0.25">
      <c r="H13240">
        <f t="shared" si="217"/>
        <v>0</v>
      </c>
    </row>
    <row r="13241" spans="8:8" x14ac:dyDescent="0.25">
      <c r="H13241">
        <f t="shared" si="217"/>
        <v>0</v>
      </c>
    </row>
    <row r="13242" spans="8:8" x14ac:dyDescent="0.25">
      <c r="H13242">
        <f t="shared" si="217"/>
        <v>0</v>
      </c>
    </row>
    <row r="13243" spans="8:8" x14ac:dyDescent="0.25">
      <c r="H13243">
        <f t="shared" si="217"/>
        <v>0</v>
      </c>
    </row>
    <row r="13244" spans="8:8" x14ac:dyDescent="0.25">
      <c r="H13244">
        <f t="shared" si="217"/>
        <v>0</v>
      </c>
    </row>
    <row r="13245" spans="8:8" x14ac:dyDescent="0.25">
      <c r="H13245">
        <f t="shared" si="217"/>
        <v>0</v>
      </c>
    </row>
    <row r="13246" spans="8:8" x14ac:dyDescent="0.25">
      <c r="H13246">
        <f t="shared" si="217"/>
        <v>0</v>
      </c>
    </row>
    <row r="13247" spans="8:8" x14ac:dyDescent="0.25">
      <c r="H13247">
        <f t="shared" si="217"/>
        <v>0</v>
      </c>
    </row>
    <row r="13248" spans="8:8" x14ac:dyDescent="0.25">
      <c r="H13248">
        <f t="shared" si="217"/>
        <v>0</v>
      </c>
    </row>
    <row r="13249" spans="8:8" x14ac:dyDescent="0.25">
      <c r="H13249">
        <f t="shared" si="217"/>
        <v>0</v>
      </c>
    </row>
    <row r="13250" spans="8:8" x14ac:dyDescent="0.25">
      <c r="H13250">
        <f t="shared" si="217"/>
        <v>0</v>
      </c>
    </row>
    <row r="13251" spans="8:8" x14ac:dyDescent="0.25">
      <c r="H13251">
        <f t="shared" si="217"/>
        <v>0</v>
      </c>
    </row>
    <row r="13252" spans="8:8" x14ac:dyDescent="0.25">
      <c r="H13252">
        <f t="shared" ref="H13252:H13315" si="218">IF(ISNUMBER(E13252),E13252,0)</f>
        <v>0</v>
      </c>
    </row>
    <row r="13253" spans="8:8" x14ac:dyDescent="0.25">
      <c r="H13253">
        <f t="shared" si="218"/>
        <v>0</v>
      </c>
    </row>
    <row r="13254" spans="8:8" x14ac:dyDescent="0.25">
      <c r="H13254">
        <f t="shared" si="218"/>
        <v>0</v>
      </c>
    </row>
    <row r="13255" spans="8:8" x14ac:dyDescent="0.25">
      <c r="H13255">
        <f t="shared" si="218"/>
        <v>0</v>
      </c>
    </row>
    <row r="13256" spans="8:8" x14ac:dyDescent="0.25">
      <c r="H13256">
        <f t="shared" si="218"/>
        <v>0</v>
      </c>
    </row>
    <row r="13257" spans="8:8" x14ac:dyDescent="0.25">
      <c r="H13257">
        <f t="shared" si="218"/>
        <v>0</v>
      </c>
    </row>
    <row r="13258" spans="8:8" x14ac:dyDescent="0.25">
      <c r="H13258">
        <f t="shared" si="218"/>
        <v>0</v>
      </c>
    </row>
    <row r="13259" spans="8:8" x14ac:dyDescent="0.25">
      <c r="H13259">
        <f t="shared" si="218"/>
        <v>0</v>
      </c>
    </row>
    <row r="13260" spans="8:8" x14ac:dyDescent="0.25">
      <c r="H13260">
        <f t="shared" si="218"/>
        <v>0</v>
      </c>
    </row>
    <row r="13261" spans="8:8" x14ac:dyDescent="0.25">
      <c r="H13261">
        <f t="shared" si="218"/>
        <v>0</v>
      </c>
    </row>
    <row r="13262" spans="8:8" x14ac:dyDescent="0.25">
      <c r="H13262">
        <f t="shared" si="218"/>
        <v>0</v>
      </c>
    </row>
    <row r="13263" spans="8:8" x14ac:dyDescent="0.25">
      <c r="H13263">
        <f t="shared" si="218"/>
        <v>0</v>
      </c>
    </row>
    <row r="13264" spans="8:8" x14ac:dyDescent="0.25">
      <c r="H13264">
        <f t="shared" si="218"/>
        <v>0</v>
      </c>
    </row>
    <row r="13265" spans="8:8" x14ac:dyDescent="0.25">
      <c r="H13265">
        <f t="shared" si="218"/>
        <v>0</v>
      </c>
    </row>
    <row r="13266" spans="8:8" x14ac:dyDescent="0.25">
      <c r="H13266">
        <f t="shared" si="218"/>
        <v>0</v>
      </c>
    </row>
    <row r="13267" spans="8:8" x14ac:dyDescent="0.25">
      <c r="H13267">
        <f t="shared" si="218"/>
        <v>0</v>
      </c>
    </row>
    <row r="13268" spans="8:8" x14ac:dyDescent="0.25">
      <c r="H13268">
        <f t="shared" si="218"/>
        <v>0</v>
      </c>
    </row>
    <row r="13269" spans="8:8" x14ac:dyDescent="0.25">
      <c r="H13269">
        <f t="shared" si="218"/>
        <v>0</v>
      </c>
    </row>
    <row r="13270" spans="8:8" x14ac:dyDescent="0.25">
      <c r="H13270">
        <f t="shared" si="218"/>
        <v>0</v>
      </c>
    </row>
    <row r="13271" spans="8:8" x14ac:dyDescent="0.25">
      <c r="H13271">
        <f t="shared" si="218"/>
        <v>0</v>
      </c>
    </row>
    <row r="13272" spans="8:8" x14ac:dyDescent="0.25">
      <c r="H13272">
        <f t="shared" si="218"/>
        <v>0</v>
      </c>
    </row>
    <row r="13273" spans="8:8" x14ac:dyDescent="0.25">
      <c r="H13273">
        <f t="shared" si="218"/>
        <v>0</v>
      </c>
    </row>
    <row r="13274" spans="8:8" x14ac:dyDescent="0.25">
      <c r="H13274">
        <f t="shared" si="218"/>
        <v>0</v>
      </c>
    </row>
    <row r="13275" spans="8:8" x14ac:dyDescent="0.25">
      <c r="H13275">
        <f t="shared" si="218"/>
        <v>0</v>
      </c>
    </row>
    <row r="13276" spans="8:8" x14ac:dyDescent="0.25">
      <c r="H13276">
        <f t="shared" si="218"/>
        <v>0</v>
      </c>
    </row>
    <row r="13277" spans="8:8" x14ac:dyDescent="0.25">
      <c r="H13277">
        <f t="shared" si="218"/>
        <v>0</v>
      </c>
    </row>
    <row r="13278" spans="8:8" x14ac:dyDescent="0.25">
      <c r="H13278">
        <f t="shared" si="218"/>
        <v>0</v>
      </c>
    </row>
    <row r="13279" spans="8:8" x14ac:dyDescent="0.25">
      <c r="H13279">
        <f t="shared" si="218"/>
        <v>0</v>
      </c>
    </row>
    <row r="13280" spans="8:8" x14ac:dyDescent="0.25">
      <c r="H13280">
        <f t="shared" si="218"/>
        <v>0</v>
      </c>
    </row>
    <row r="13281" spans="8:8" x14ac:dyDescent="0.25">
      <c r="H13281">
        <f t="shared" si="218"/>
        <v>0</v>
      </c>
    </row>
    <row r="13282" spans="8:8" x14ac:dyDescent="0.25">
      <c r="H13282">
        <f t="shared" si="218"/>
        <v>0</v>
      </c>
    </row>
    <row r="13283" spans="8:8" x14ac:dyDescent="0.25">
      <c r="H13283">
        <f t="shared" si="218"/>
        <v>0</v>
      </c>
    </row>
    <row r="13284" spans="8:8" x14ac:dyDescent="0.25">
      <c r="H13284">
        <f t="shared" si="218"/>
        <v>0</v>
      </c>
    </row>
    <row r="13285" spans="8:8" x14ac:dyDescent="0.25">
      <c r="H13285">
        <f t="shared" si="218"/>
        <v>0</v>
      </c>
    </row>
    <row r="13286" spans="8:8" x14ac:dyDescent="0.25">
      <c r="H13286">
        <f t="shared" si="218"/>
        <v>0</v>
      </c>
    </row>
    <row r="13287" spans="8:8" x14ac:dyDescent="0.25">
      <c r="H13287">
        <f t="shared" si="218"/>
        <v>0</v>
      </c>
    </row>
    <row r="13288" spans="8:8" x14ac:dyDescent="0.25">
      <c r="H13288">
        <f t="shared" si="218"/>
        <v>0</v>
      </c>
    </row>
    <row r="13289" spans="8:8" x14ac:dyDescent="0.25">
      <c r="H13289">
        <f t="shared" si="218"/>
        <v>0</v>
      </c>
    </row>
    <row r="13290" spans="8:8" x14ac:dyDescent="0.25">
      <c r="H13290">
        <f t="shared" si="218"/>
        <v>0</v>
      </c>
    </row>
    <row r="13291" spans="8:8" x14ac:dyDescent="0.25">
      <c r="H13291">
        <f t="shared" si="218"/>
        <v>0</v>
      </c>
    </row>
    <row r="13292" spans="8:8" x14ac:dyDescent="0.25">
      <c r="H13292">
        <f t="shared" si="218"/>
        <v>0</v>
      </c>
    </row>
    <row r="13293" spans="8:8" x14ac:dyDescent="0.25">
      <c r="H13293">
        <f t="shared" si="218"/>
        <v>0</v>
      </c>
    </row>
    <row r="13294" spans="8:8" x14ac:dyDescent="0.25">
      <c r="H13294">
        <f t="shared" si="218"/>
        <v>0</v>
      </c>
    </row>
    <row r="13295" spans="8:8" x14ac:dyDescent="0.25">
      <c r="H13295">
        <f t="shared" si="218"/>
        <v>0</v>
      </c>
    </row>
    <row r="13296" spans="8:8" x14ac:dyDescent="0.25">
      <c r="H13296">
        <f t="shared" si="218"/>
        <v>0</v>
      </c>
    </row>
    <row r="13297" spans="8:8" x14ac:dyDescent="0.25">
      <c r="H13297">
        <f t="shared" si="218"/>
        <v>0</v>
      </c>
    </row>
    <row r="13298" spans="8:8" x14ac:dyDescent="0.25">
      <c r="H13298">
        <f t="shared" si="218"/>
        <v>0</v>
      </c>
    </row>
    <row r="13299" spans="8:8" x14ac:dyDescent="0.25">
      <c r="H13299">
        <f t="shared" si="218"/>
        <v>0</v>
      </c>
    </row>
    <row r="13300" spans="8:8" x14ac:dyDescent="0.25">
      <c r="H13300">
        <f t="shared" si="218"/>
        <v>0</v>
      </c>
    </row>
    <row r="13301" spans="8:8" x14ac:dyDescent="0.25">
      <c r="H13301">
        <f t="shared" si="218"/>
        <v>0</v>
      </c>
    </row>
    <row r="13302" spans="8:8" x14ac:dyDescent="0.25">
      <c r="H13302">
        <f t="shared" si="218"/>
        <v>0</v>
      </c>
    </row>
    <row r="13303" spans="8:8" x14ac:dyDescent="0.25">
      <c r="H13303">
        <f t="shared" si="218"/>
        <v>0</v>
      </c>
    </row>
    <row r="13304" spans="8:8" x14ac:dyDescent="0.25">
      <c r="H13304">
        <f t="shared" si="218"/>
        <v>0</v>
      </c>
    </row>
    <row r="13305" spans="8:8" x14ac:dyDescent="0.25">
      <c r="H13305">
        <f t="shared" si="218"/>
        <v>0</v>
      </c>
    </row>
    <row r="13306" spans="8:8" x14ac:dyDescent="0.25">
      <c r="H13306">
        <f t="shared" si="218"/>
        <v>0</v>
      </c>
    </row>
    <row r="13307" spans="8:8" x14ac:dyDescent="0.25">
      <c r="H13307">
        <f t="shared" si="218"/>
        <v>0</v>
      </c>
    </row>
    <row r="13308" spans="8:8" x14ac:dyDescent="0.25">
      <c r="H13308">
        <f t="shared" si="218"/>
        <v>0</v>
      </c>
    </row>
    <row r="13309" spans="8:8" x14ac:dyDescent="0.25">
      <c r="H13309">
        <f t="shared" si="218"/>
        <v>0</v>
      </c>
    </row>
    <row r="13310" spans="8:8" x14ac:dyDescent="0.25">
      <c r="H13310">
        <f t="shared" si="218"/>
        <v>0</v>
      </c>
    </row>
    <row r="13311" spans="8:8" x14ac:dyDescent="0.25">
      <c r="H13311">
        <f t="shared" si="218"/>
        <v>0</v>
      </c>
    </row>
    <row r="13312" spans="8:8" x14ac:dyDescent="0.25">
      <c r="H13312">
        <f t="shared" si="218"/>
        <v>0</v>
      </c>
    </row>
    <row r="13313" spans="8:8" x14ac:dyDescent="0.25">
      <c r="H13313">
        <f t="shared" si="218"/>
        <v>0</v>
      </c>
    </row>
    <row r="13314" spans="8:8" x14ac:dyDescent="0.25">
      <c r="H13314">
        <f t="shared" si="218"/>
        <v>0</v>
      </c>
    </row>
    <row r="13315" spans="8:8" x14ac:dyDescent="0.25">
      <c r="H13315">
        <f t="shared" si="218"/>
        <v>0</v>
      </c>
    </row>
    <row r="13316" spans="8:8" x14ac:dyDescent="0.25">
      <c r="H13316">
        <f t="shared" ref="H13316:H13379" si="219">IF(ISNUMBER(E13316),E13316,0)</f>
        <v>0</v>
      </c>
    </row>
    <row r="13317" spans="8:8" x14ac:dyDescent="0.25">
      <c r="H13317">
        <f t="shared" si="219"/>
        <v>0</v>
      </c>
    </row>
    <row r="13318" spans="8:8" x14ac:dyDescent="0.25">
      <c r="H13318">
        <f t="shared" si="219"/>
        <v>0</v>
      </c>
    </row>
    <row r="13319" spans="8:8" x14ac:dyDescent="0.25">
      <c r="H13319">
        <f t="shared" si="219"/>
        <v>0</v>
      </c>
    </row>
    <row r="13320" spans="8:8" x14ac:dyDescent="0.25">
      <c r="H13320">
        <f t="shared" si="219"/>
        <v>0</v>
      </c>
    </row>
    <row r="13321" spans="8:8" x14ac:dyDescent="0.25">
      <c r="H13321">
        <f t="shared" si="219"/>
        <v>0</v>
      </c>
    </row>
    <row r="13322" spans="8:8" x14ac:dyDescent="0.25">
      <c r="H13322">
        <f t="shared" si="219"/>
        <v>0</v>
      </c>
    </row>
    <row r="13323" spans="8:8" x14ac:dyDescent="0.25">
      <c r="H13323">
        <f t="shared" si="219"/>
        <v>0</v>
      </c>
    </row>
    <row r="13324" spans="8:8" x14ac:dyDescent="0.25">
      <c r="H13324">
        <f t="shared" si="219"/>
        <v>0</v>
      </c>
    </row>
    <row r="13325" spans="8:8" x14ac:dyDescent="0.25">
      <c r="H13325">
        <f t="shared" si="219"/>
        <v>0</v>
      </c>
    </row>
    <row r="13326" spans="8:8" x14ac:dyDescent="0.25">
      <c r="H13326">
        <f t="shared" si="219"/>
        <v>0</v>
      </c>
    </row>
    <row r="13327" spans="8:8" x14ac:dyDescent="0.25">
      <c r="H13327">
        <f t="shared" si="219"/>
        <v>0</v>
      </c>
    </row>
    <row r="13328" spans="8:8" x14ac:dyDescent="0.25">
      <c r="H13328">
        <f t="shared" si="219"/>
        <v>0</v>
      </c>
    </row>
    <row r="13329" spans="8:8" x14ac:dyDescent="0.25">
      <c r="H13329">
        <f t="shared" si="219"/>
        <v>0</v>
      </c>
    </row>
    <row r="13330" spans="8:8" x14ac:dyDescent="0.25">
      <c r="H13330">
        <f t="shared" si="219"/>
        <v>0</v>
      </c>
    </row>
    <row r="13331" spans="8:8" x14ac:dyDescent="0.25">
      <c r="H13331">
        <f t="shared" si="219"/>
        <v>0</v>
      </c>
    </row>
    <row r="13332" spans="8:8" x14ac:dyDescent="0.25">
      <c r="H13332">
        <f t="shared" si="219"/>
        <v>0</v>
      </c>
    </row>
    <row r="13333" spans="8:8" x14ac:dyDescent="0.25">
      <c r="H13333">
        <f t="shared" si="219"/>
        <v>0</v>
      </c>
    </row>
    <row r="13334" spans="8:8" x14ac:dyDescent="0.25">
      <c r="H13334">
        <f t="shared" si="219"/>
        <v>0</v>
      </c>
    </row>
    <row r="13335" spans="8:8" x14ac:dyDescent="0.25">
      <c r="H13335">
        <f t="shared" si="219"/>
        <v>0</v>
      </c>
    </row>
    <row r="13336" spans="8:8" x14ac:dyDescent="0.25">
      <c r="H13336">
        <f t="shared" si="219"/>
        <v>0</v>
      </c>
    </row>
    <row r="13337" spans="8:8" x14ac:dyDescent="0.25">
      <c r="H13337">
        <f t="shared" si="219"/>
        <v>0</v>
      </c>
    </row>
    <row r="13338" spans="8:8" x14ac:dyDescent="0.25">
      <c r="H13338">
        <f t="shared" si="219"/>
        <v>0</v>
      </c>
    </row>
    <row r="13339" spans="8:8" x14ac:dyDescent="0.25">
      <c r="H13339">
        <f t="shared" si="219"/>
        <v>0</v>
      </c>
    </row>
    <row r="13340" spans="8:8" x14ac:dyDescent="0.25">
      <c r="H13340">
        <f t="shared" si="219"/>
        <v>0</v>
      </c>
    </row>
    <row r="13341" spans="8:8" x14ac:dyDescent="0.25">
      <c r="H13341">
        <f t="shared" si="219"/>
        <v>0</v>
      </c>
    </row>
    <row r="13342" spans="8:8" x14ac:dyDescent="0.25">
      <c r="H13342">
        <f t="shared" si="219"/>
        <v>0</v>
      </c>
    </row>
    <row r="13343" spans="8:8" x14ac:dyDescent="0.25">
      <c r="H13343">
        <f t="shared" si="219"/>
        <v>0</v>
      </c>
    </row>
    <row r="13344" spans="8:8" x14ac:dyDescent="0.25">
      <c r="H13344">
        <f t="shared" si="219"/>
        <v>0</v>
      </c>
    </row>
    <row r="13345" spans="8:8" x14ac:dyDescent="0.25">
      <c r="H13345">
        <f t="shared" si="219"/>
        <v>0</v>
      </c>
    </row>
    <row r="13346" spans="8:8" x14ac:dyDescent="0.25">
      <c r="H13346">
        <f t="shared" si="219"/>
        <v>0</v>
      </c>
    </row>
    <row r="13347" spans="8:8" x14ac:dyDescent="0.25">
      <c r="H13347">
        <f t="shared" si="219"/>
        <v>0</v>
      </c>
    </row>
    <row r="13348" spans="8:8" x14ac:dyDescent="0.25">
      <c r="H13348">
        <f t="shared" si="219"/>
        <v>0</v>
      </c>
    </row>
    <row r="13349" spans="8:8" x14ac:dyDescent="0.25">
      <c r="H13349">
        <f t="shared" si="219"/>
        <v>0</v>
      </c>
    </row>
    <row r="13350" spans="8:8" x14ac:dyDescent="0.25">
      <c r="H13350">
        <f t="shared" si="219"/>
        <v>0</v>
      </c>
    </row>
    <row r="13351" spans="8:8" x14ac:dyDescent="0.25">
      <c r="H13351">
        <f t="shared" si="219"/>
        <v>0</v>
      </c>
    </row>
    <row r="13352" spans="8:8" x14ac:dyDescent="0.25">
      <c r="H13352">
        <f t="shared" si="219"/>
        <v>0</v>
      </c>
    </row>
    <row r="13353" spans="8:8" x14ac:dyDescent="0.25">
      <c r="H13353">
        <f t="shared" si="219"/>
        <v>0</v>
      </c>
    </row>
    <row r="13354" spans="8:8" x14ac:dyDescent="0.25">
      <c r="H13354">
        <f t="shared" si="219"/>
        <v>0</v>
      </c>
    </row>
    <row r="13355" spans="8:8" x14ac:dyDescent="0.25">
      <c r="H13355">
        <f t="shared" si="219"/>
        <v>0</v>
      </c>
    </row>
    <row r="13356" spans="8:8" x14ac:dyDescent="0.25">
      <c r="H13356">
        <f t="shared" si="219"/>
        <v>0</v>
      </c>
    </row>
    <row r="13357" spans="8:8" x14ac:dyDescent="0.25">
      <c r="H13357">
        <f t="shared" si="219"/>
        <v>0</v>
      </c>
    </row>
    <row r="13358" spans="8:8" x14ac:dyDescent="0.25">
      <c r="H13358">
        <f t="shared" si="219"/>
        <v>0</v>
      </c>
    </row>
    <row r="13359" spans="8:8" x14ac:dyDescent="0.25">
      <c r="H13359">
        <f t="shared" si="219"/>
        <v>0</v>
      </c>
    </row>
    <row r="13360" spans="8:8" x14ac:dyDescent="0.25">
      <c r="H13360">
        <f t="shared" si="219"/>
        <v>0</v>
      </c>
    </row>
    <row r="13361" spans="8:8" x14ac:dyDescent="0.25">
      <c r="H13361">
        <f t="shared" si="219"/>
        <v>0</v>
      </c>
    </row>
    <row r="13362" spans="8:8" x14ac:dyDescent="0.25">
      <c r="H13362">
        <f t="shared" si="219"/>
        <v>0</v>
      </c>
    </row>
    <row r="13363" spans="8:8" x14ac:dyDescent="0.25">
      <c r="H13363">
        <f t="shared" si="219"/>
        <v>0</v>
      </c>
    </row>
    <row r="13364" spans="8:8" x14ac:dyDescent="0.25">
      <c r="H13364">
        <f t="shared" si="219"/>
        <v>0</v>
      </c>
    </row>
    <row r="13365" spans="8:8" x14ac:dyDescent="0.25">
      <c r="H13365">
        <f t="shared" si="219"/>
        <v>0</v>
      </c>
    </row>
    <row r="13366" spans="8:8" x14ac:dyDescent="0.25">
      <c r="H13366">
        <f t="shared" si="219"/>
        <v>0</v>
      </c>
    </row>
    <row r="13367" spans="8:8" x14ac:dyDescent="0.25">
      <c r="H13367">
        <f t="shared" si="219"/>
        <v>0</v>
      </c>
    </row>
    <row r="13368" spans="8:8" x14ac:dyDescent="0.25">
      <c r="H13368">
        <f t="shared" si="219"/>
        <v>0</v>
      </c>
    </row>
    <row r="13369" spans="8:8" x14ac:dyDescent="0.25">
      <c r="H13369">
        <f t="shared" si="219"/>
        <v>0</v>
      </c>
    </row>
    <row r="13370" spans="8:8" x14ac:dyDescent="0.25">
      <c r="H13370">
        <f t="shared" si="219"/>
        <v>0</v>
      </c>
    </row>
    <row r="13371" spans="8:8" x14ac:dyDescent="0.25">
      <c r="H13371">
        <f t="shared" si="219"/>
        <v>0</v>
      </c>
    </row>
    <row r="13372" spans="8:8" x14ac:dyDescent="0.25">
      <c r="H13372">
        <f t="shared" si="219"/>
        <v>0</v>
      </c>
    </row>
    <row r="13373" spans="8:8" x14ac:dyDescent="0.25">
      <c r="H13373">
        <f t="shared" si="219"/>
        <v>0</v>
      </c>
    </row>
    <row r="13374" spans="8:8" x14ac:dyDescent="0.25">
      <c r="H13374">
        <f t="shared" si="219"/>
        <v>0</v>
      </c>
    </row>
    <row r="13375" spans="8:8" x14ac:dyDescent="0.25">
      <c r="H13375">
        <f t="shared" si="219"/>
        <v>0</v>
      </c>
    </row>
    <row r="13376" spans="8:8" x14ac:dyDescent="0.25">
      <c r="H13376">
        <f t="shared" si="219"/>
        <v>0</v>
      </c>
    </row>
    <row r="13377" spans="8:8" x14ac:dyDescent="0.25">
      <c r="H13377">
        <f t="shared" si="219"/>
        <v>0</v>
      </c>
    </row>
    <row r="13378" spans="8:8" x14ac:dyDescent="0.25">
      <c r="H13378">
        <f t="shared" si="219"/>
        <v>0</v>
      </c>
    </row>
    <row r="13379" spans="8:8" x14ac:dyDescent="0.25">
      <c r="H13379">
        <f t="shared" si="219"/>
        <v>0</v>
      </c>
    </row>
    <row r="13380" spans="8:8" x14ac:dyDescent="0.25">
      <c r="H13380">
        <f t="shared" ref="H13380:H13443" si="220">IF(ISNUMBER(E13380),E13380,0)</f>
        <v>0</v>
      </c>
    </row>
    <row r="13381" spans="8:8" x14ac:dyDescent="0.25">
      <c r="H13381">
        <f t="shared" si="220"/>
        <v>0</v>
      </c>
    </row>
    <row r="13382" spans="8:8" x14ac:dyDescent="0.25">
      <c r="H13382">
        <f t="shared" si="220"/>
        <v>0</v>
      </c>
    </row>
    <row r="13383" spans="8:8" x14ac:dyDescent="0.25">
      <c r="H13383">
        <f t="shared" si="220"/>
        <v>0</v>
      </c>
    </row>
    <row r="13384" spans="8:8" x14ac:dyDescent="0.25">
      <c r="H13384">
        <f t="shared" si="220"/>
        <v>0</v>
      </c>
    </row>
    <row r="13385" spans="8:8" x14ac:dyDescent="0.25">
      <c r="H13385">
        <f t="shared" si="220"/>
        <v>0</v>
      </c>
    </row>
    <row r="13386" spans="8:8" x14ac:dyDescent="0.25">
      <c r="H13386">
        <f t="shared" si="220"/>
        <v>0</v>
      </c>
    </row>
    <row r="13387" spans="8:8" x14ac:dyDescent="0.25">
      <c r="H13387">
        <f t="shared" si="220"/>
        <v>0</v>
      </c>
    </row>
    <row r="13388" spans="8:8" x14ac:dyDescent="0.25">
      <c r="H13388">
        <f t="shared" si="220"/>
        <v>0</v>
      </c>
    </row>
    <row r="13389" spans="8:8" x14ac:dyDescent="0.25">
      <c r="H13389">
        <f t="shared" si="220"/>
        <v>0</v>
      </c>
    </row>
    <row r="13390" spans="8:8" x14ac:dyDescent="0.25">
      <c r="H13390">
        <f t="shared" si="220"/>
        <v>0</v>
      </c>
    </row>
    <row r="13391" spans="8:8" x14ac:dyDescent="0.25">
      <c r="H13391">
        <f t="shared" si="220"/>
        <v>0</v>
      </c>
    </row>
    <row r="13392" spans="8:8" x14ac:dyDescent="0.25">
      <c r="H13392">
        <f t="shared" si="220"/>
        <v>0</v>
      </c>
    </row>
    <row r="13393" spans="8:8" x14ac:dyDescent="0.25">
      <c r="H13393">
        <f t="shared" si="220"/>
        <v>0</v>
      </c>
    </row>
    <row r="13394" spans="8:8" x14ac:dyDescent="0.25">
      <c r="H13394">
        <f t="shared" si="220"/>
        <v>0</v>
      </c>
    </row>
    <row r="13395" spans="8:8" x14ac:dyDescent="0.25">
      <c r="H13395">
        <f t="shared" si="220"/>
        <v>0</v>
      </c>
    </row>
    <row r="13396" spans="8:8" x14ac:dyDescent="0.25">
      <c r="H13396">
        <f t="shared" si="220"/>
        <v>0</v>
      </c>
    </row>
    <row r="13397" spans="8:8" x14ac:dyDescent="0.25">
      <c r="H13397">
        <f t="shared" si="220"/>
        <v>0</v>
      </c>
    </row>
    <row r="13398" spans="8:8" x14ac:dyDescent="0.25">
      <c r="H13398">
        <f t="shared" si="220"/>
        <v>0</v>
      </c>
    </row>
    <row r="13399" spans="8:8" x14ac:dyDescent="0.25">
      <c r="H13399">
        <f t="shared" si="220"/>
        <v>0</v>
      </c>
    </row>
    <row r="13400" spans="8:8" x14ac:dyDescent="0.25">
      <c r="H13400">
        <f t="shared" si="220"/>
        <v>0</v>
      </c>
    </row>
    <row r="13401" spans="8:8" x14ac:dyDescent="0.25">
      <c r="H13401">
        <f t="shared" si="220"/>
        <v>0</v>
      </c>
    </row>
    <row r="13402" spans="8:8" x14ac:dyDescent="0.25">
      <c r="H13402">
        <f t="shared" si="220"/>
        <v>0</v>
      </c>
    </row>
    <row r="13403" spans="8:8" x14ac:dyDescent="0.25">
      <c r="H13403">
        <f t="shared" si="220"/>
        <v>0</v>
      </c>
    </row>
    <row r="13404" spans="8:8" x14ac:dyDescent="0.25">
      <c r="H13404">
        <f t="shared" si="220"/>
        <v>0</v>
      </c>
    </row>
    <row r="13405" spans="8:8" x14ac:dyDescent="0.25">
      <c r="H13405">
        <f t="shared" si="220"/>
        <v>0</v>
      </c>
    </row>
    <row r="13406" spans="8:8" x14ac:dyDescent="0.25">
      <c r="H13406">
        <f t="shared" si="220"/>
        <v>0</v>
      </c>
    </row>
    <row r="13407" spans="8:8" x14ac:dyDescent="0.25">
      <c r="H13407">
        <f t="shared" si="220"/>
        <v>0</v>
      </c>
    </row>
    <row r="13408" spans="8:8" x14ac:dyDescent="0.25">
      <c r="H13408">
        <f t="shared" si="220"/>
        <v>0</v>
      </c>
    </row>
    <row r="13409" spans="8:8" x14ac:dyDescent="0.25">
      <c r="H13409">
        <f t="shared" si="220"/>
        <v>0</v>
      </c>
    </row>
    <row r="13410" spans="8:8" x14ac:dyDescent="0.25">
      <c r="H13410">
        <f t="shared" si="220"/>
        <v>0</v>
      </c>
    </row>
    <row r="13411" spans="8:8" x14ac:dyDescent="0.25">
      <c r="H13411">
        <f t="shared" si="220"/>
        <v>0</v>
      </c>
    </row>
    <row r="13412" spans="8:8" x14ac:dyDescent="0.25">
      <c r="H13412">
        <f t="shared" si="220"/>
        <v>0</v>
      </c>
    </row>
    <row r="13413" spans="8:8" x14ac:dyDescent="0.25">
      <c r="H13413">
        <f t="shared" si="220"/>
        <v>0</v>
      </c>
    </row>
    <row r="13414" spans="8:8" x14ac:dyDescent="0.25">
      <c r="H13414">
        <f t="shared" si="220"/>
        <v>0</v>
      </c>
    </row>
    <row r="13415" spans="8:8" x14ac:dyDescent="0.25">
      <c r="H13415">
        <f t="shared" si="220"/>
        <v>0</v>
      </c>
    </row>
    <row r="13416" spans="8:8" x14ac:dyDescent="0.25">
      <c r="H13416">
        <f t="shared" si="220"/>
        <v>0</v>
      </c>
    </row>
    <row r="13417" spans="8:8" x14ac:dyDescent="0.25">
      <c r="H13417">
        <f t="shared" si="220"/>
        <v>0</v>
      </c>
    </row>
    <row r="13418" spans="8:8" x14ac:dyDescent="0.25">
      <c r="H13418">
        <f t="shared" si="220"/>
        <v>0</v>
      </c>
    </row>
    <row r="13419" spans="8:8" x14ac:dyDescent="0.25">
      <c r="H13419">
        <f t="shared" si="220"/>
        <v>0</v>
      </c>
    </row>
    <row r="13420" spans="8:8" x14ac:dyDescent="0.25">
      <c r="H13420">
        <f t="shared" si="220"/>
        <v>0</v>
      </c>
    </row>
    <row r="13421" spans="8:8" x14ac:dyDescent="0.25">
      <c r="H13421">
        <f t="shared" si="220"/>
        <v>0</v>
      </c>
    </row>
    <row r="13422" spans="8:8" x14ac:dyDescent="0.25">
      <c r="H13422">
        <f t="shared" si="220"/>
        <v>0</v>
      </c>
    </row>
    <row r="13423" spans="8:8" x14ac:dyDescent="0.25">
      <c r="H13423">
        <f t="shared" si="220"/>
        <v>0</v>
      </c>
    </row>
    <row r="13424" spans="8:8" x14ac:dyDescent="0.25">
      <c r="H13424">
        <f t="shared" si="220"/>
        <v>0</v>
      </c>
    </row>
    <row r="13425" spans="8:8" x14ac:dyDescent="0.25">
      <c r="H13425">
        <f t="shared" si="220"/>
        <v>0</v>
      </c>
    </row>
    <row r="13426" spans="8:8" x14ac:dyDescent="0.25">
      <c r="H13426">
        <f t="shared" si="220"/>
        <v>0</v>
      </c>
    </row>
    <row r="13427" spans="8:8" x14ac:dyDescent="0.25">
      <c r="H13427">
        <f t="shared" si="220"/>
        <v>0</v>
      </c>
    </row>
    <row r="13428" spans="8:8" x14ac:dyDescent="0.25">
      <c r="H13428">
        <f t="shared" si="220"/>
        <v>0</v>
      </c>
    </row>
    <row r="13429" spans="8:8" x14ac:dyDescent="0.25">
      <c r="H13429">
        <f t="shared" si="220"/>
        <v>0</v>
      </c>
    </row>
    <row r="13430" spans="8:8" x14ac:dyDescent="0.25">
      <c r="H13430">
        <f t="shared" si="220"/>
        <v>0</v>
      </c>
    </row>
    <row r="13431" spans="8:8" x14ac:dyDescent="0.25">
      <c r="H13431">
        <f t="shared" si="220"/>
        <v>0</v>
      </c>
    </row>
    <row r="13432" spans="8:8" x14ac:dyDescent="0.25">
      <c r="H13432">
        <f t="shared" si="220"/>
        <v>0</v>
      </c>
    </row>
    <row r="13433" spans="8:8" x14ac:dyDescent="0.25">
      <c r="H13433">
        <f t="shared" si="220"/>
        <v>0</v>
      </c>
    </row>
    <row r="13434" spans="8:8" x14ac:dyDescent="0.25">
      <c r="H13434">
        <f t="shared" si="220"/>
        <v>0</v>
      </c>
    </row>
    <row r="13435" spans="8:8" x14ac:dyDescent="0.25">
      <c r="H13435">
        <f t="shared" si="220"/>
        <v>0</v>
      </c>
    </row>
    <row r="13436" spans="8:8" x14ac:dyDescent="0.25">
      <c r="H13436">
        <f t="shared" si="220"/>
        <v>0</v>
      </c>
    </row>
    <row r="13437" spans="8:8" x14ac:dyDescent="0.25">
      <c r="H13437">
        <f t="shared" si="220"/>
        <v>0</v>
      </c>
    </row>
    <row r="13438" spans="8:8" x14ac:dyDescent="0.25">
      <c r="H13438">
        <f t="shared" si="220"/>
        <v>0</v>
      </c>
    </row>
    <row r="13439" spans="8:8" x14ac:dyDescent="0.25">
      <c r="H13439">
        <f t="shared" si="220"/>
        <v>0</v>
      </c>
    </row>
    <row r="13440" spans="8:8" x14ac:dyDescent="0.25">
      <c r="H13440">
        <f t="shared" si="220"/>
        <v>0</v>
      </c>
    </row>
    <row r="13441" spans="8:8" x14ac:dyDescent="0.25">
      <c r="H13441">
        <f t="shared" si="220"/>
        <v>0</v>
      </c>
    </row>
    <row r="13442" spans="8:8" x14ac:dyDescent="0.25">
      <c r="H13442">
        <f t="shared" si="220"/>
        <v>0</v>
      </c>
    </row>
    <row r="13443" spans="8:8" x14ac:dyDescent="0.25">
      <c r="H13443">
        <f t="shared" si="220"/>
        <v>0</v>
      </c>
    </row>
    <row r="13444" spans="8:8" x14ac:dyDescent="0.25">
      <c r="H13444">
        <f t="shared" ref="H13444:H13507" si="221">IF(ISNUMBER(E13444),E13444,0)</f>
        <v>0</v>
      </c>
    </row>
    <row r="13445" spans="8:8" x14ac:dyDescent="0.25">
      <c r="H13445">
        <f t="shared" si="221"/>
        <v>0</v>
      </c>
    </row>
    <row r="13446" spans="8:8" x14ac:dyDescent="0.25">
      <c r="H13446">
        <f t="shared" si="221"/>
        <v>0</v>
      </c>
    </row>
    <row r="13447" spans="8:8" x14ac:dyDescent="0.25">
      <c r="H13447">
        <f t="shared" si="221"/>
        <v>0</v>
      </c>
    </row>
    <row r="13448" spans="8:8" x14ac:dyDescent="0.25">
      <c r="H13448">
        <f t="shared" si="221"/>
        <v>0</v>
      </c>
    </row>
    <row r="13449" spans="8:8" x14ac:dyDescent="0.25">
      <c r="H13449">
        <f t="shared" si="221"/>
        <v>0</v>
      </c>
    </row>
    <row r="13450" spans="8:8" x14ac:dyDescent="0.25">
      <c r="H13450">
        <f t="shared" si="221"/>
        <v>0</v>
      </c>
    </row>
    <row r="13451" spans="8:8" x14ac:dyDescent="0.25">
      <c r="H13451">
        <f t="shared" si="221"/>
        <v>0</v>
      </c>
    </row>
    <row r="13452" spans="8:8" x14ac:dyDescent="0.25">
      <c r="H13452">
        <f t="shared" si="221"/>
        <v>0</v>
      </c>
    </row>
    <row r="13453" spans="8:8" x14ac:dyDescent="0.25">
      <c r="H13453">
        <f t="shared" si="221"/>
        <v>0</v>
      </c>
    </row>
    <row r="13454" spans="8:8" x14ac:dyDescent="0.25">
      <c r="H13454">
        <f t="shared" si="221"/>
        <v>0</v>
      </c>
    </row>
    <row r="13455" spans="8:8" x14ac:dyDescent="0.25">
      <c r="H13455">
        <f t="shared" si="221"/>
        <v>0</v>
      </c>
    </row>
    <row r="13456" spans="8:8" x14ac:dyDescent="0.25">
      <c r="H13456">
        <f t="shared" si="221"/>
        <v>0</v>
      </c>
    </row>
    <row r="13457" spans="8:8" x14ac:dyDescent="0.25">
      <c r="H13457">
        <f t="shared" si="221"/>
        <v>0</v>
      </c>
    </row>
    <row r="13458" spans="8:8" x14ac:dyDescent="0.25">
      <c r="H13458">
        <f t="shared" si="221"/>
        <v>0</v>
      </c>
    </row>
    <row r="13459" spans="8:8" x14ac:dyDescent="0.25">
      <c r="H13459">
        <f t="shared" si="221"/>
        <v>0</v>
      </c>
    </row>
    <row r="13460" spans="8:8" x14ac:dyDescent="0.25">
      <c r="H13460">
        <f t="shared" si="221"/>
        <v>0</v>
      </c>
    </row>
    <row r="13461" spans="8:8" x14ac:dyDescent="0.25">
      <c r="H13461">
        <f t="shared" si="221"/>
        <v>0</v>
      </c>
    </row>
    <row r="13462" spans="8:8" x14ac:dyDescent="0.25">
      <c r="H13462">
        <f t="shared" si="221"/>
        <v>0</v>
      </c>
    </row>
    <row r="13463" spans="8:8" x14ac:dyDescent="0.25">
      <c r="H13463">
        <f t="shared" si="221"/>
        <v>0</v>
      </c>
    </row>
    <row r="13464" spans="8:8" x14ac:dyDescent="0.25">
      <c r="H13464">
        <f t="shared" si="221"/>
        <v>0</v>
      </c>
    </row>
    <row r="13465" spans="8:8" x14ac:dyDescent="0.25">
      <c r="H13465">
        <f t="shared" si="221"/>
        <v>0</v>
      </c>
    </row>
    <row r="13466" spans="8:8" x14ac:dyDescent="0.25">
      <c r="H13466">
        <f t="shared" si="221"/>
        <v>0</v>
      </c>
    </row>
    <row r="13467" spans="8:8" x14ac:dyDescent="0.25">
      <c r="H13467">
        <f t="shared" si="221"/>
        <v>0</v>
      </c>
    </row>
    <row r="13468" spans="8:8" x14ac:dyDescent="0.25">
      <c r="H13468">
        <f t="shared" si="221"/>
        <v>0</v>
      </c>
    </row>
    <row r="13469" spans="8:8" x14ac:dyDescent="0.25">
      <c r="H13469">
        <f t="shared" si="221"/>
        <v>0</v>
      </c>
    </row>
    <row r="13470" spans="8:8" x14ac:dyDescent="0.25">
      <c r="H13470">
        <f t="shared" si="221"/>
        <v>0</v>
      </c>
    </row>
    <row r="13471" spans="8:8" x14ac:dyDescent="0.25">
      <c r="H13471">
        <f t="shared" si="221"/>
        <v>0</v>
      </c>
    </row>
    <row r="13472" spans="8:8" x14ac:dyDescent="0.25">
      <c r="H13472">
        <f t="shared" si="221"/>
        <v>0</v>
      </c>
    </row>
    <row r="13473" spans="8:8" x14ac:dyDescent="0.25">
      <c r="H13473">
        <f t="shared" si="221"/>
        <v>0</v>
      </c>
    </row>
    <row r="13474" spans="8:8" x14ac:dyDescent="0.25">
      <c r="H13474">
        <f t="shared" si="221"/>
        <v>0</v>
      </c>
    </row>
    <row r="13475" spans="8:8" x14ac:dyDescent="0.25">
      <c r="H13475">
        <f t="shared" si="221"/>
        <v>0</v>
      </c>
    </row>
    <row r="13476" spans="8:8" x14ac:dyDescent="0.25">
      <c r="H13476">
        <f t="shared" si="221"/>
        <v>0</v>
      </c>
    </row>
    <row r="13477" spans="8:8" x14ac:dyDescent="0.25">
      <c r="H13477">
        <f t="shared" si="221"/>
        <v>0</v>
      </c>
    </row>
    <row r="13478" spans="8:8" x14ac:dyDescent="0.25">
      <c r="H13478">
        <f t="shared" si="221"/>
        <v>0</v>
      </c>
    </row>
    <row r="13479" spans="8:8" x14ac:dyDescent="0.25">
      <c r="H13479">
        <f t="shared" si="221"/>
        <v>0</v>
      </c>
    </row>
    <row r="13480" spans="8:8" x14ac:dyDescent="0.25">
      <c r="H13480">
        <f t="shared" si="221"/>
        <v>0</v>
      </c>
    </row>
    <row r="13481" spans="8:8" x14ac:dyDescent="0.25">
      <c r="H13481">
        <f t="shared" si="221"/>
        <v>0</v>
      </c>
    </row>
    <row r="13482" spans="8:8" x14ac:dyDescent="0.25">
      <c r="H13482">
        <f t="shared" si="221"/>
        <v>0</v>
      </c>
    </row>
    <row r="13483" spans="8:8" x14ac:dyDescent="0.25">
      <c r="H13483">
        <f t="shared" si="221"/>
        <v>0</v>
      </c>
    </row>
    <row r="13484" spans="8:8" x14ac:dyDescent="0.25">
      <c r="H13484">
        <f t="shared" si="221"/>
        <v>0</v>
      </c>
    </row>
    <row r="13485" spans="8:8" x14ac:dyDescent="0.25">
      <c r="H13485">
        <f t="shared" si="221"/>
        <v>0</v>
      </c>
    </row>
    <row r="13486" spans="8:8" x14ac:dyDescent="0.25">
      <c r="H13486">
        <f t="shared" si="221"/>
        <v>0</v>
      </c>
    </row>
    <row r="13487" spans="8:8" x14ac:dyDescent="0.25">
      <c r="H13487">
        <f t="shared" si="221"/>
        <v>0</v>
      </c>
    </row>
    <row r="13488" spans="8:8" x14ac:dyDescent="0.25">
      <c r="H13488">
        <f t="shared" si="221"/>
        <v>0</v>
      </c>
    </row>
    <row r="13489" spans="8:8" x14ac:dyDescent="0.25">
      <c r="H13489">
        <f t="shared" si="221"/>
        <v>0</v>
      </c>
    </row>
    <row r="13490" spans="8:8" x14ac:dyDescent="0.25">
      <c r="H13490">
        <f t="shared" si="221"/>
        <v>0</v>
      </c>
    </row>
    <row r="13491" spans="8:8" x14ac:dyDescent="0.25">
      <c r="H13491">
        <f t="shared" si="221"/>
        <v>0</v>
      </c>
    </row>
    <row r="13492" spans="8:8" x14ac:dyDescent="0.25">
      <c r="H13492">
        <f t="shared" si="221"/>
        <v>0</v>
      </c>
    </row>
    <row r="13493" spans="8:8" x14ac:dyDescent="0.25">
      <c r="H13493">
        <f t="shared" si="221"/>
        <v>0</v>
      </c>
    </row>
    <row r="13494" spans="8:8" x14ac:dyDescent="0.25">
      <c r="H13494">
        <f t="shared" si="221"/>
        <v>0</v>
      </c>
    </row>
    <row r="13495" spans="8:8" x14ac:dyDescent="0.25">
      <c r="H13495">
        <f t="shared" si="221"/>
        <v>0</v>
      </c>
    </row>
    <row r="13496" spans="8:8" x14ac:dyDescent="0.25">
      <c r="H13496">
        <f t="shared" si="221"/>
        <v>0</v>
      </c>
    </row>
    <row r="13497" spans="8:8" x14ac:dyDescent="0.25">
      <c r="H13497">
        <f t="shared" si="221"/>
        <v>0</v>
      </c>
    </row>
    <row r="13498" spans="8:8" x14ac:dyDescent="0.25">
      <c r="H13498">
        <f t="shared" si="221"/>
        <v>0</v>
      </c>
    </row>
    <row r="13499" spans="8:8" x14ac:dyDescent="0.25">
      <c r="H13499">
        <f t="shared" si="221"/>
        <v>0</v>
      </c>
    </row>
    <row r="13500" spans="8:8" x14ac:dyDescent="0.25">
      <c r="H13500">
        <f t="shared" si="221"/>
        <v>0</v>
      </c>
    </row>
    <row r="13501" spans="8:8" x14ac:dyDescent="0.25">
      <c r="H13501">
        <f t="shared" si="221"/>
        <v>0</v>
      </c>
    </row>
    <row r="13502" spans="8:8" x14ac:dyDescent="0.25">
      <c r="H13502">
        <f t="shared" si="221"/>
        <v>0</v>
      </c>
    </row>
    <row r="13503" spans="8:8" x14ac:dyDescent="0.25">
      <c r="H13503">
        <f t="shared" si="221"/>
        <v>0</v>
      </c>
    </row>
    <row r="13504" spans="8:8" x14ac:dyDescent="0.25">
      <c r="H13504">
        <f t="shared" si="221"/>
        <v>0</v>
      </c>
    </row>
    <row r="13505" spans="8:8" x14ac:dyDescent="0.25">
      <c r="H13505">
        <f t="shared" si="221"/>
        <v>0</v>
      </c>
    </row>
    <row r="13506" spans="8:8" x14ac:dyDescent="0.25">
      <c r="H13506">
        <f t="shared" si="221"/>
        <v>0</v>
      </c>
    </row>
    <row r="13507" spans="8:8" x14ac:dyDescent="0.25">
      <c r="H13507">
        <f t="shared" si="221"/>
        <v>0</v>
      </c>
    </row>
    <row r="13508" spans="8:8" x14ac:dyDescent="0.25">
      <c r="H13508">
        <f t="shared" ref="H13508:H13571" si="222">IF(ISNUMBER(E13508),E13508,0)</f>
        <v>0</v>
      </c>
    </row>
    <row r="13509" spans="8:8" x14ac:dyDescent="0.25">
      <c r="H13509">
        <f t="shared" si="222"/>
        <v>0</v>
      </c>
    </row>
    <row r="13510" spans="8:8" x14ac:dyDescent="0.25">
      <c r="H13510">
        <f t="shared" si="222"/>
        <v>0</v>
      </c>
    </row>
    <row r="13511" spans="8:8" x14ac:dyDescent="0.25">
      <c r="H13511">
        <f t="shared" si="222"/>
        <v>0</v>
      </c>
    </row>
    <row r="13512" spans="8:8" x14ac:dyDescent="0.25">
      <c r="H13512">
        <f t="shared" si="222"/>
        <v>0</v>
      </c>
    </row>
    <row r="13513" spans="8:8" x14ac:dyDescent="0.25">
      <c r="H13513">
        <f t="shared" si="222"/>
        <v>0</v>
      </c>
    </row>
    <row r="13514" spans="8:8" x14ac:dyDescent="0.25">
      <c r="H13514">
        <f t="shared" si="222"/>
        <v>0</v>
      </c>
    </row>
    <row r="13515" spans="8:8" x14ac:dyDescent="0.25">
      <c r="H13515">
        <f t="shared" si="222"/>
        <v>0</v>
      </c>
    </row>
    <row r="13516" spans="8:8" x14ac:dyDescent="0.25">
      <c r="H13516">
        <f t="shared" si="222"/>
        <v>0</v>
      </c>
    </row>
    <row r="13517" spans="8:8" x14ac:dyDescent="0.25">
      <c r="H13517">
        <f t="shared" si="222"/>
        <v>0</v>
      </c>
    </row>
    <row r="13518" spans="8:8" x14ac:dyDescent="0.25">
      <c r="H13518">
        <f t="shared" si="222"/>
        <v>0</v>
      </c>
    </row>
    <row r="13519" spans="8:8" x14ac:dyDescent="0.25">
      <c r="H13519">
        <f t="shared" si="222"/>
        <v>0</v>
      </c>
    </row>
    <row r="13520" spans="8:8" x14ac:dyDescent="0.25">
      <c r="H13520">
        <f t="shared" si="222"/>
        <v>0</v>
      </c>
    </row>
    <row r="13521" spans="8:8" x14ac:dyDescent="0.25">
      <c r="H13521">
        <f t="shared" si="222"/>
        <v>0</v>
      </c>
    </row>
    <row r="13522" spans="8:8" x14ac:dyDescent="0.25">
      <c r="H13522">
        <f t="shared" si="222"/>
        <v>0</v>
      </c>
    </row>
    <row r="13523" spans="8:8" x14ac:dyDescent="0.25">
      <c r="H13523">
        <f t="shared" si="222"/>
        <v>0</v>
      </c>
    </row>
    <row r="13524" spans="8:8" x14ac:dyDescent="0.25">
      <c r="H13524">
        <f t="shared" si="222"/>
        <v>0</v>
      </c>
    </row>
    <row r="13525" spans="8:8" x14ac:dyDescent="0.25">
      <c r="H13525">
        <f t="shared" si="222"/>
        <v>0</v>
      </c>
    </row>
    <row r="13526" spans="8:8" x14ac:dyDescent="0.25">
      <c r="H13526">
        <f t="shared" si="222"/>
        <v>0</v>
      </c>
    </row>
    <row r="13527" spans="8:8" x14ac:dyDescent="0.25">
      <c r="H13527">
        <f t="shared" si="222"/>
        <v>0</v>
      </c>
    </row>
    <row r="13528" spans="8:8" x14ac:dyDescent="0.25">
      <c r="H13528">
        <f t="shared" si="222"/>
        <v>0</v>
      </c>
    </row>
    <row r="13529" spans="8:8" x14ac:dyDescent="0.25">
      <c r="H13529">
        <f t="shared" si="222"/>
        <v>0</v>
      </c>
    </row>
    <row r="13530" spans="8:8" x14ac:dyDescent="0.25">
      <c r="H13530">
        <f t="shared" si="222"/>
        <v>0</v>
      </c>
    </row>
    <row r="13531" spans="8:8" x14ac:dyDescent="0.25">
      <c r="H13531">
        <f t="shared" si="222"/>
        <v>0</v>
      </c>
    </row>
    <row r="13532" spans="8:8" x14ac:dyDescent="0.25">
      <c r="H13532">
        <f t="shared" si="222"/>
        <v>0</v>
      </c>
    </row>
    <row r="13533" spans="8:8" x14ac:dyDescent="0.25">
      <c r="H13533">
        <f t="shared" si="222"/>
        <v>0</v>
      </c>
    </row>
    <row r="13534" spans="8:8" x14ac:dyDescent="0.25">
      <c r="H13534">
        <f t="shared" si="222"/>
        <v>0</v>
      </c>
    </row>
    <row r="13535" spans="8:8" x14ac:dyDescent="0.25">
      <c r="H13535">
        <f t="shared" si="222"/>
        <v>0</v>
      </c>
    </row>
    <row r="13536" spans="8:8" x14ac:dyDescent="0.25">
      <c r="H13536">
        <f t="shared" si="222"/>
        <v>0</v>
      </c>
    </row>
    <row r="13537" spans="8:8" x14ac:dyDescent="0.25">
      <c r="H13537">
        <f t="shared" si="222"/>
        <v>0</v>
      </c>
    </row>
    <row r="13538" spans="8:8" x14ac:dyDescent="0.25">
      <c r="H13538">
        <f t="shared" si="222"/>
        <v>0</v>
      </c>
    </row>
    <row r="13539" spans="8:8" x14ac:dyDescent="0.25">
      <c r="H13539">
        <f t="shared" si="222"/>
        <v>0</v>
      </c>
    </row>
    <row r="13540" spans="8:8" x14ac:dyDescent="0.25">
      <c r="H13540">
        <f t="shared" si="222"/>
        <v>0</v>
      </c>
    </row>
    <row r="13541" spans="8:8" x14ac:dyDescent="0.25">
      <c r="H13541">
        <f t="shared" si="222"/>
        <v>0</v>
      </c>
    </row>
    <row r="13542" spans="8:8" x14ac:dyDescent="0.25">
      <c r="H13542">
        <f t="shared" si="222"/>
        <v>0</v>
      </c>
    </row>
    <row r="13543" spans="8:8" x14ac:dyDescent="0.25">
      <c r="H13543">
        <f t="shared" si="222"/>
        <v>0</v>
      </c>
    </row>
    <row r="13544" spans="8:8" x14ac:dyDescent="0.25">
      <c r="H13544">
        <f t="shared" si="222"/>
        <v>0</v>
      </c>
    </row>
    <row r="13545" spans="8:8" x14ac:dyDescent="0.25">
      <c r="H13545">
        <f t="shared" si="222"/>
        <v>0</v>
      </c>
    </row>
    <row r="13546" spans="8:8" x14ac:dyDescent="0.25">
      <c r="H13546">
        <f t="shared" si="222"/>
        <v>0</v>
      </c>
    </row>
    <row r="13547" spans="8:8" x14ac:dyDescent="0.25">
      <c r="H13547">
        <f t="shared" si="222"/>
        <v>0</v>
      </c>
    </row>
    <row r="13548" spans="8:8" x14ac:dyDescent="0.25">
      <c r="H13548">
        <f t="shared" si="222"/>
        <v>0</v>
      </c>
    </row>
    <row r="13549" spans="8:8" x14ac:dyDescent="0.25">
      <c r="H13549">
        <f t="shared" si="222"/>
        <v>0</v>
      </c>
    </row>
    <row r="13550" spans="8:8" x14ac:dyDescent="0.25">
      <c r="H13550">
        <f t="shared" si="222"/>
        <v>0</v>
      </c>
    </row>
    <row r="13551" spans="8:8" x14ac:dyDescent="0.25">
      <c r="H13551">
        <f t="shared" si="222"/>
        <v>0</v>
      </c>
    </row>
    <row r="13552" spans="8:8" x14ac:dyDescent="0.25">
      <c r="H13552">
        <f t="shared" si="222"/>
        <v>0</v>
      </c>
    </row>
    <row r="13553" spans="8:8" x14ac:dyDescent="0.25">
      <c r="H13553">
        <f t="shared" si="222"/>
        <v>0</v>
      </c>
    </row>
    <row r="13554" spans="8:8" x14ac:dyDescent="0.25">
      <c r="H13554">
        <f t="shared" si="222"/>
        <v>0</v>
      </c>
    </row>
    <row r="13555" spans="8:8" x14ac:dyDescent="0.25">
      <c r="H13555">
        <f t="shared" si="222"/>
        <v>0</v>
      </c>
    </row>
    <row r="13556" spans="8:8" x14ac:dyDescent="0.25">
      <c r="H13556">
        <f t="shared" si="222"/>
        <v>0</v>
      </c>
    </row>
    <row r="13557" spans="8:8" x14ac:dyDescent="0.25">
      <c r="H13557">
        <f t="shared" si="222"/>
        <v>0</v>
      </c>
    </row>
    <row r="13558" spans="8:8" x14ac:dyDescent="0.25">
      <c r="H13558">
        <f t="shared" si="222"/>
        <v>0</v>
      </c>
    </row>
    <row r="13559" spans="8:8" x14ac:dyDescent="0.25">
      <c r="H13559">
        <f t="shared" si="222"/>
        <v>0</v>
      </c>
    </row>
    <row r="13560" spans="8:8" x14ac:dyDescent="0.25">
      <c r="H13560">
        <f t="shared" si="222"/>
        <v>0</v>
      </c>
    </row>
    <row r="13561" spans="8:8" x14ac:dyDescent="0.25">
      <c r="H13561">
        <f t="shared" si="222"/>
        <v>0</v>
      </c>
    </row>
    <row r="13562" spans="8:8" x14ac:dyDescent="0.25">
      <c r="H13562">
        <f t="shared" si="222"/>
        <v>0</v>
      </c>
    </row>
    <row r="13563" spans="8:8" x14ac:dyDescent="0.25">
      <c r="H13563">
        <f t="shared" si="222"/>
        <v>0</v>
      </c>
    </row>
    <row r="13564" spans="8:8" x14ac:dyDescent="0.25">
      <c r="H13564">
        <f t="shared" si="222"/>
        <v>0</v>
      </c>
    </row>
    <row r="13565" spans="8:8" x14ac:dyDescent="0.25">
      <c r="H13565">
        <f t="shared" si="222"/>
        <v>0</v>
      </c>
    </row>
    <row r="13566" spans="8:8" x14ac:dyDescent="0.25">
      <c r="H13566">
        <f t="shared" si="222"/>
        <v>0</v>
      </c>
    </row>
    <row r="13567" spans="8:8" x14ac:dyDescent="0.25">
      <c r="H13567">
        <f t="shared" si="222"/>
        <v>0</v>
      </c>
    </row>
    <row r="13568" spans="8:8" x14ac:dyDescent="0.25">
      <c r="H13568">
        <f t="shared" si="222"/>
        <v>0</v>
      </c>
    </row>
    <row r="13569" spans="8:8" x14ac:dyDescent="0.25">
      <c r="H13569">
        <f t="shared" si="222"/>
        <v>0</v>
      </c>
    </row>
    <row r="13570" spans="8:8" x14ac:dyDescent="0.25">
      <c r="H13570">
        <f t="shared" si="222"/>
        <v>0</v>
      </c>
    </row>
    <row r="13571" spans="8:8" x14ac:dyDescent="0.25">
      <c r="H13571">
        <f t="shared" si="222"/>
        <v>0</v>
      </c>
    </row>
    <row r="13572" spans="8:8" x14ac:dyDescent="0.25">
      <c r="H13572">
        <f t="shared" ref="H13572:H13635" si="223">IF(ISNUMBER(E13572),E13572,0)</f>
        <v>0</v>
      </c>
    </row>
    <row r="13573" spans="8:8" x14ac:dyDescent="0.25">
      <c r="H13573">
        <f t="shared" si="223"/>
        <v>0</v>
      </c>
    </row>
    <row r="13574" spans="8:8" x14ac:dyDescent="0.25">
      <c r="H13574">
        <f t="shared" si="223"/>
        <v>0</v>
      </c>
    </row>
    <row r="13575" spans="8:8" x14ac:dyDescent="0.25">
      <c r="H13575">
        <f t="shared" si="223"/>
        <v>0</v>
      </c>
    </row>
    <row r="13576" spans="8:8" x14ac:dyDescent="0.25">
      <c r="H13576">
        <f t="shared" si="223"/>
        <v>0</v>
      </c>
    </row>
    <row r="13577" spans="8:8" x14ac:dyDescent="0.25">
      <c r="H13577">
        <f t="shared" si="223"/>
        <v>0</v>
      </c>
    </row>
    <row r="13578" spans="8:8" x14ac:dyDescent="0.25">
      <c r="H13578">
        <f t="shared" si="223"/>
        <v>0</v>
      </c>
    </row>
    <row r="13579" spans="8:8" x14ac:dyDescent="0.25">
      <c r="H13579">
        <f t="shared" si="223"/>
        <v>0</v>
      </c>
    </row>
    <row r="13580" spans="8:8" x14ac:dyDescent="0.25">
      <c r="H13580">
        <f t="shared" si="223"/>
        <v>0</v>
      </c>
    </row>
    <row r="13581" spans="8:8" x14ac:dyDescent="0.25">
      <c r="H13581">
        <f t="shared" si="223"/>
        <v>0</v>
      </c>
    </row>
    <row r="13582" spans="8:8" x14ac:dyDescent="0.25">
      <c r="H13582">
        <f t="shared" si="223"/>
        <v>0</v>
      </c>
    </row>
    <row r="13583" spans="8:8" x14ac:dyDescent="0.25">
      <c r="H13583">
        <f t="shared" si="223"/>
        <v>0</v>
      </c>
    </row>
    <row r="13584" spans="8:8" x14ac:dyDescent="0.25">
      <c r="H13584">
        <f t="shared" si="223"/>
        <v>0</v>
      </c>
    </row>
    <row r="13585" spans="8:8" x14ac:dyDescent="0.25">
      <c r="H13585">
        <f t="shared" si="223"/>
        <v>0</v>
      </c>
    </row>
    <row r="13586" spans="8:8" x14ac:dyDescent="0.25">
      <c r="H13586">
        <f t="shared" si="223"/>
        <v>0</v>
      </c>
    </row>
    <row r="13587" spans="8:8" x14ac:dyDescent="0.25">
      <c r="H13587">
        <f t="shared" si="223"/>
        <v>0</v>
      </c>
    </row>
    <row r="13588" spans="8:8" x14ac:dyDescent="0.25">
      <c r="H13588">
        <f t="shared" si="223"/>
        <v>0</v>
      </c>
    </row>
    <row r="13589" spans="8:8" x14ac:dyDescent="0.25">
      <c r="H13589">
        <f t="shared" si="223"/>
        <v>0</v>
      </c>
    </row>
    <row r="13590" spans="8:8" x14ac:dyDescent="0.25">
      <c r="H13590">
        <f t="shared" si="223"/>
        <v>0</v>
      </c>
    </row>
    <row r="13591" spans="8:8" x14ac:dyDescent="0.25">
      <c r="H13591">
        <f t="shared" si="223"/>
        <v>0</v>
      </c>
    </row>
    <row r="13592" spans="8:8" x14ac:dyDescent="0.25">
      <c r="H13592">
        <f t="shared" si="223"/>
        <v>0</v>
      </c>
    </row>
    <row r="13593" spans="8:8" x14ac:dyDescent="0.25">
      <c r="H13593">
        <f t="shared" si="223"/>
        <v>0</v>
      </c>
    </row>
    <row r="13594" spans="8:8" x14ac:dyDescent="0.25">
      <c r="H13594">
        <f t="shared" si="223"/>
        <v>0</v>
      </c>
    </row>
    <row r="13595" spans="8:8" x14ac:dyDescent="0.25">
      <c r="H13595">
        <f t="shared" si="223"/>
        <v>0</v>
      </c>
    </row>
    <row r="13596" spans="8:8" x14ac:dyDescent="0.25">
      <c r="H13596">
        <f t="shared" si="223"/>
        <v>0</v>
      </c>
    </row>
    <row r="13597" spans="8:8" x14ac:dyDescent="0.25">
      <c r="H13597">
        <f t="shared" si="223"/>
        <v>0</v>
      </c>
    </row>
    <row r="13598" spans="8:8" x14ac:dyDescent="0.25">
      <c r="H13598">
        <f t="shared" si="223"/>
        <v>0</v>
      </c>
    </row>
    <row r="13599" spans="8:8" x14ac:dyDescent="0.25">
      <c r="H13599">
        <f t="shared" si="223"/>
        <v>0</v>
      </c>
    </row>
    <row r="13600" spans="8:8" x14ac:dyDescent="0.25">
      <c r="H13600">
        <f t="shared" si="223"/>
        <v>0</v>
      </c>
    </row>
    <row r="13601" spans="8:8" x14ac:dyDescent="0.25">
      <c r="H13601">
        <f t="shared" si="223"/>
        <v>0</v>
      </c>
    </row>
    <row r="13602" spans="8:8" x14ac:dyDescent="0.25">
      <c r="H13602">
        <f t="shared" si="223"/>
        <v>0</v>
      </c>
    </row>
    <row r="13603" spans="8:8" x14ac:dyDescent="0.25">
      <c r="H13603">
        <f t="shared" si="223"/>
        <v>0</v>
      </c>
    </row>
    <row r="13604" spans="8:8" x14ac:dyDescent="0.25">
      <c r="H13604">
        <f t="shared" si="223"/>
        <v>0</v>
      </c>
    </row>
    <row r="13605" spans="8:8" x14ac:dyDescent="0.25">
      <c r="H13605">
        <f t="shared" si="223"/>
        <v>0</v>
      </c>
    </row>
    <row r="13606" spans="8:8" x14ac:dyDescent="0.25">
      <c r="H13606">
        <f t="shared" si="223"/>
        <v>0</v>
      </c>
    </row>
    <row r="13607" spans="8:8" x14ac:dyDescent="0.25">
      <c r="H13607">
        <f t="shared" si="223"/>
        <v>0</v>
      </c>
    </row>
    <row r="13608" spans="8:8" x14ac:dyDescent="0.25">
      <c r="H13608">
        <f t="shared" si="223"/>
        <v>0</v>
      </c>
    </row>
    <row r="13609" spans="8:8" x14ac:dyDescent="0.25">
      <c r="H13609">
        <f t="shared" si="223"/>
        <v>0</v>
      </c>
    </row>
    <row r="13610" spans="8:8" x14ac:dyDescent="0.25">
      <c r="H13610">
        <f t="shared" si="223"/>
        <v>0</v>
      </c>
    </row>
    <row r="13611" spans="8:8" x14ac:dyDescent="0.25">
      <c r="H13611">
        <f t="shared" si="223"/>
        <v>0</v>
      </c>
    </row>
    <row r="13612" spans="8:8" x14ac:dyDescent="0.25">
      <c r="H13612">
        <f t="shared" si="223"/>
        <v>0</v>
      </c>
    </row>
    <row r="13613" spans="8:8" x14ac:dyDescent="0.25">
      <c r="H13613">
        <f t="shared" si="223"/>
        <v>0</v>
      </c>
    </row>
    <row r="13614" spans="8:8" x14ac:dyDescent="0.25">
      <c r="H13614">
        <f t="shared" si="223"/>
        <v>0</v>
      </c>
    </row>
    <row r="13615" spans="8:8" x14ac:dyDescent="0.25">
      <c r="H13615">
        <f t="shared" si="223"/>
        <v>0</v>
      </c>
    </row>
    <row r="13616" spans="8:8" x14ac:dyDescent="0.25">
      <c r="H13616">
        <f t="shared" si="223"/>
        <v>0</v>
      </c>
    </row>
    <row r="13617" spans="8:8" x14ac:dyDescent="0.25">
      <c r="H13617">
        <f t="shared" si="223"/>
        <v>0</v>
      </c>
    </row>
    <row r="13618" spans="8:8" x14ac:dyDescent="0.25">
      <c r="H13618">
        <f t="shared" si="223"/>
        <v>0</v>
      </c>
    </row>
    <row r="13619" spans="8:8" x14ac:dyDescent="0.25">
      <c r="H13619">
        <f t="shared" si="223"/>
        <v>0</v>
      </c>
    </row>
    <row r="13620" spans="8:8" x14ac:dyDescent="0.25">
      <c r="H13620">
        <f t="shared" si="223"/>
        <v>0</v>
      </c>
    </row>
    <row r="13621" spans="8:8" x14ac:dyDescent="0.25">
      <c r="H13621">
        <f t="shared" si="223"/>
        <v>0</v>
      </c>
    </row>
    <row r="13622" spans="8:8" x14ac:dyDescent="0.25">
      <c r="H13622">
        <f t="shared" si="223"/>
        <v>0</v>
      </c>
    </row>
    <row r="13623" spans="8:8" x14ac:dyDescent="0.25">
      <c r="H13623">
        <f t="shared" si="223"/>
        <v>0</v>
      </c>
    </row>
    <row r="13624" spans="8:8" x14ac:dyDescent="0.25">
      <c r="H13624">
        <f t="shared" si="223"/>
        <v>0</v>
      </c>
    </row>
    <row r="13625" spans="8:8" x14ac:dyDescent="0.25">
      <c r="H13625">
        <f t="shared" si="223"/>
        <v>0</v>
      </c>
    </row>
    <row r="13626" spans="8:8" x14ac:dyDescent="0.25">
      <c r="H13626">
        <f t="shared" si="223"/>
        <v>0</v>
      </c>
    </row>
    <row r="13627" spans="8:8" x14ac:dyDescent="0.25">
      <c r="H13627">
        <f t="shared" si="223"/>
        <v>0</v>
      </c>
    </row>
    <row r="13628" spans="8:8" x14ac:dyDescent="0.25">
      <c r="H13628">
        <f t="shared" si="223"/>
        <v>0</v>
      </c>
    </row>
    <row r="13629" spans="8:8" x14ac:dyDescent="0.25">
      <c r="H13629">
        <f t="shared" si="223"/>
        <v>0</v>
      </c>
    </row>
    <row r="13630" spans="8:8" x14ac:dyDescent="0.25">
      <c r="H13630">
        <f t="shared" si="223"/>
        <v>0</v>
      </c>
    </row>
    <row r="13631" spans="8:8" x14ac:dyDescent="0.25">
      <c r="H13631">
        <f t="shared" si="223"/>
        <v>0</v>
      </c>
    </row>
    <row r="13632" spans="8:8" x14ac:dyDescent="0.25">
      <c r="H13632">
        <f t="shared" si="223"/>
        <v>0</v>
      </c>
    </row>
    <row r="13633" spans="8:8" x14ac:dyDescent="0.25">
      <c r="H13633">
        <f t="shared" si="223"/>
        <v>0</v>
      </c>
    </row>
    <row r="13634" spans="8:8" x14ac:dyDescent="0.25">
      <c r="H13634">
        <f t="shared" si="223"/>
        <v>0</v>
      </c>
    </row>
    <row r="13635" spans="8:8" x14ac:dyDescent="0.25">
      <c r="H13635">
        <f t="shared" si="223"/>
        <v>0</v>
      </c>
    </row>
    <row r="13636" spans="8:8" x14ac:dyDescent="0.25">
      <c r="H13636">
        <f t="shared" ref="H13636:H13699" si="224">IF(ISNUMBER(E13636),E13636,0)</f>
        <v>0</v>
      </c>
    </row>
    <row r="13637" spans="8:8" x14ac:dyDescent="0.25">
      <c r="H13637">
        <f t="shared" si="224"/>
        <v>0</v>
      </c>
    </row>
    <row r="13638" spans="8:8" x14ac:dyDescent="0.25">
      <c r="H13638">
        <f t="shared" si="224"/>
        <v>0</v>
      </c>
    </row>
    <row r="13639" spans="8:8" x14ac:dyDescent="0.25">
      <c r="H13639">
        <f t="shared" si="224"/>
        <v>0</v>
      </c>
    </row>
    <row r="13640" spans="8:8" x14ac:dyDescent="0.25">
      <c r="H13640">
        <f t="shared" si="224"/>
        <v>0</v>
      </c>
    </row>
    <row r="13641" spans="8:8" x14ac:dyDescent="0.25">
      <c r="H13641">
        <f t="shared" si="224"/>
        <v>0</v>
      </c>
    </row>
    <row r="13642" spans="8:8" x14ac:dyDescent="0.25">
      <c r="H13642">
        <f t="shared" si="224"/>
        <v>0</v>
      </c>
    </row>
    <row r="13643" spans="8:8" x14ac:dyDescent="0.25">
      <c r="H13643">
        <f t="shared" si="224"/>
        <v>0</v>
      </c>
    </row>
    <row r="13644" spans="8:8" x14ac:dyDescent="0.25">
      <c r="H13644">
        <f t="shared" si="224"/>
        <v>0</v>
      </c>
    </row>
    <row r="13645" spans="8:8" x14ac:dyDescent="0.25">
      <c r="H13645">
        <f t="shared" si="224"/>
        <v>0</v>
      </c>
    </row>
    <row r="13646" spans="8:8" x14ac:dyDescent="0.25">
      <c r="H13646">
        <f t="shared" si="224"/>
        <v>0</v>
      </c>
    </row>
    <row r="13647" spans="8:8" x14ac:dyDescent="0.25">
      <c r="H13647">
        <f t="shared" si="224"/>
        <v>0</v>
      </c>
    </row>
    <row r="13648" spans="8:8" x14ac:dyDescent="0.25">
      <c r="H13648">
        <f t="shared" si="224"/>
        <v>0</v>
      </c>
    </row>
    <row r="13649" spans="8:8" x14ac:dyDescent="0.25">
      <c r="H13649">
        <f t="shared" si="224"/>
        <v>0</v>
      </c>
    </row>
    <row r="13650" spans="8:8" x14ac:dyDescent="0.25">
      <c r="H13650">
        <f t="shared" si="224"/>
        <v>0</v>
      </c>
    </row>
    <row r="13651" spans="8:8" x14ac:dyDescent="0.25">
      <c r="H13651">
        <f t="shared" si="224"/>
        <v>0</v>
      </c>
    </row>
    <row r="13652" spans="8:8" x14ac:dyDescent="0.25">
      <c r="H13652">
        <f t="shared" si="224"/>
        <v>0</v>
      </c>
    </row>
    <row r="13653" spans="8:8" x14ac:dyDescent="0.25">
      <c r="H13653">
        <f t="shared" si="224"/>
        <v>0</v>
      </c>
    </row>
    <row r="13654" spans="8:8" x14ac:dyDescent="0.25">
      <c r="H13654">
        <f t="shared" si="224"/>
        <v>0</v>
      </c>
    </row>
    <row r="13655" spans="8:8" x14ac:dyDescent="0.25">
      <c r="H13655">
        <f t="shared" si="224"/>
        <v>0</v>
      </c>
    </row>
    <row r="13656" spans="8:8" x14ac:dyDescent="0.25">
      <c r="H13656">
        <f t="shared" si="224"/>
        <v>0</v>
      </c>
    </row>
    <row r="13657" spans="8:8" x14ac:dyDescent="0.25">
      <c r="H13657">
        <f t="shared" si="224"/>
        <v>0</v>
      </c>
    </row>
    <row r="13658" spans="8:8" x14ac:dyDescent="0.25">
      <c r="H13658">
        <f t="shared" si="224"/>
        <v>0</v>
      </c>
    </row>
    <row r="13659" spans="8:8" x14ac:dyDescent="0.25">
      <c r="H13659">
        <f t="shared" si="224"/>
        <v>0</v>
      </c>
    </row>
    <row r="13660" spans="8:8" x14ac:dyDescent="0.25">
      <c r="H13660">
        <f t="shared" si="224"/>
        <v>0</v>
      </c>
    </row>
    <row r="13661" spans="8:8" x14ac:dyDescent="0.25">
      <c r="H13661">
        <f t="shared" si="224"/>
        <v>0</v>
      </c>
    </row>
    <row r="13662" spans="8:8" x14ac:dyDescent="0.25">
      <c r="H13662">
        <f t="shared" si="224"/>
        <v>0</v>
      </c>
    </row>
    <row r="13663" spans="8:8" x14ac:dyDescent="0.25">
      <c r="H13663">
        <f t="shared" si="224"/>
        <v>0</v>
      </c>
    </row>
    <row r="13664" spans="8:8" x14ac:dyDescent="0.25">
      <c r="H13664">
        <f t="shared" si="224"/>
        <v>0</v>
      </c>
    </row>
    <row r="13665" spans="8:8" x14ac:dyDescent="0.25">
      <c r="H13665">
        <f t="shared" si="224"/>
        <v>0</v>
      </c>
    </row>
    <row r="13666" spans="8:8" x14ac:dyDescent="0.25">
      <c r="H13666">
        <f t="shared" si="224"/>
        <v>0</v>
      </c>
    </row>
    <row r="13667" spans="8:8" x14ac:dyDescent="0.25">
      <c r="H13667">
        <f t="shared" si="224"/>
        <v>0</v>
      </c>
    </row>
    <row r="13668" spans="8:8" x14ac:dyDescent="0.25">
      <c r="H13668">
        <f t="shared" si="224"/>
        <v>0</v>
      </c>
    </row>
    <row r="13669" spans="8:8" x14ac:dyDescent="0.25">
      <c r="H13669">
        <f t="shared" si="224"/>
        <v>0</v>
      </c>
    </row>
    <row r="13670" spans="8:8" x14ac:dyDescent="0.25">
      <c r="H13670">
        <f t="shared" si="224"/>
        <v>0</v>
      </c>
    </row>
    <row r="13671" spans="8:8" x14ac:dyDescent="0.25">
      <c r="H13671">
        <f t="shared" si="224"/>
        <v>0</v>
      </c>
    </row>
    <row r="13672" spans="8:8" x14ac:dyDescent="0.25">
      <c r="H13672">
        <f t="shared" si="224"/>
        <v>0</v>
      </c>
    </row>
    <row r="13673" spans="8:8" x14ac:dyDescent="0.25">
      <c r="H13673">
        <f t="shared" si="224"/>
        <v>0</v>
      </c>
    </row>
    <row r="13674" spans="8:8" x14ac:dyDescent="0.25">
      <c r="H13674">
        <f t="shared" si="224"/>
        <v>0</v>
      </c>
    </row>
    <row r="13675" spans="8:8" x14ac:dyDescent="0.25">
      <c r="H13675">
        <f t="shared" si="224"/>
        <v>0</v>
      </c>
    </row>
    <row r="13676" spans="8:8" x14ac:dyDescent="0.25">
      <c r="H13676">
        <f t="shared" si="224"/>
        <v>0</v>
      </c>
    </row>
    <row r="13677" spans="8:8" x14ac:dyDescent="0.25">
      <c r="H13677">
        <f t="shared" si="224"/>
        <v>0</v>
      </c>
    </row>
    <row r="13678" spans="8:8" x14ac:dyDescent="0.25">
      <c r="H13678">
        <f t="shared" si="224"/>
        <v>0</v>
      </c>
    </row>
    <row r="13679" spans="8:8" x14ac:dyDescent="0.25">
      <c r="H13679">
        <f t="shared" si="224"/>
        <v>0</v>
      </c>
    </row>
    <row r="13680" spans="8:8" x14ac:dyDescent="0.25">
      <c r="H13680">
        <f t="shared" si="224"/>
        <v>0</v>
      </c>
    </row>
    <row r="13681" spans="8:8" x14ac:dyDescent="0.25">
      <c r="H13681">
        <f t="shared" si="224"/>
        <v>0</v>
      </c>
    </row>
    <row r="13682" spans="8:8" x14ac:dyDescent="0.25">
      <c r="H13682">
        <f t="shared" si="224"/>
        <v>0</v>
      </c>
    </row>
    <row r="13683" spans="8:8" x14ac:dyDescent="0.25">
      <c r="H13683">
        <f t="shared" si="224"/>
        <v>0</v>
      </c>
    </row>
    <row r="13684" spans="8:8" x14ac:dyDescent="0.25">
      <c r="H13684">
        <f t="shared" si="224"/>
        <v>0</v>
      </c>
    </row>
    <row r="13685" spans="8:8" x14ac:dyDescent="0.25">
      <c r="H13685">
        <f t="shared" si="224"/>
        <v>0</v>
      </c>
    </row>
    <row r="13686" spans="8:8" x14ac:dyDescent="0.25">
      <c r="H13686">
        <f t="shared" si="224"/>
        <v>0</v>
      </c>
    </row>
    <row r="13687" spans="8:8" x14ac:dyDescent="0.25">
      <c r="H13687">
        <f t="shared" si="224"/>
        <v>0</v>
      </c>
    </row>
    <row r="13688" spans="8:8" x14ac:dyDescent="0.25">
      <c r="H13688">
        <f t="shared" si="224"/>
        <v>0</v>
      </c>
    </row>
    <row r="13689" spans="8:8" x14ac:dyDescent="0.25">
      <c r="H13689">
        <f t="shared" si="224"/>
        <v>0</v>
      </c>
    </row>
    <row r="13690" spans="8:8" x14ac:dyDescent="0.25">
      <c r="H13690">
        <f t="shared" si="224"/>
        <v>0</v>
      </c>
    </row>
    <row r="13691" spans="8:8" x14ac:dyDescent="0.25">
      <c r="H13691">
        <f t="shared" si="224"/>
        <v>0</v>
      </c>
    </row>
    <row r="13692" spans="8:8" x14ac:dyDescent="0.25">
      <c r="H13692">
        <f t="shared" si="224"/>
        <v>0</v>
      </c>
    </row>
    <row r="13693" spans="8:8" x14ac:dyDescent="0.25">
      <c r="H13693">
        <f t="shared" si="224"/>
        <v>0</v>
      </c>
    </row>
    <row r="13694" spans="8:8" x14ac:dyDescent="0.25">
      <c r="H13694">
        <f t="shared" si="224"/>
        <v>0</v>
      </c>
    </row>
    <row r="13695" spans="8:8" x14ac:dyDescent="0.25">
      <c r="H13695">
        <f t="shared" si="224"/>
        <v>0</v>
      </c>
    </row>
    <row r="13696" spans="8:8" x14ac:dyDescent="0.25">
      <c r="H13696">
        <f t="shared" si="224"/>
        <v>0</v>
      </c>
    </row>
    <row r="13697" spans="8:8" x14ac:dyDescent="0.25">
      <c r="H13697">
        <f t="shared" si="224"/>
        <v>0</v>
      </c>
    </row>
    <row r="13698" spans="8:8" x14ac:dyDescent="0.25">
      <c r="H13698">
        <f t="shared" si="224"/>
        <v>0</v>
      </c>
    </row>
    <row r="13699" spans="8:8" x14ac:dyDescent="0.25">
      <c r="H13699">
        <f t="shared" si="224"/>
        <v>0</v>
      </c>
    </row>
    <row r="13700" spans="8:8" x14ac:dyDescent="0.25">
      <c r="H13700">
        <f t="shared" ref="H13700:H13763" si="225">IF(ISNUMBER(E13700),E13700,0)</f>
        <v>0</v>
      </c>
    </row>
    <row r="13701" spans="8:8" x14ac:dyDescent="0.25">
      <c r="H13701">
        <f t="shared" si="225"/>
        <v>0</v>
      </c>
    </row>
    <row r="13702" spans="8:8" x14ac:dyDescent="0.25">
      <c r="H13702">
        <f t="shared" si="225"/>
        <v>0</v>
      </c>
    </row>
    <row r="13703" spans="8:8" x14ac:dyDescent="0.25">
      <c r="H13703">
        <f t="shared" si="225"/>
        <v>0</v>
      </c>
    </row>
    <row r="13704" spans="8:8" x14ac:dyDescent="0.25">
      <c r="H13704">
        <f t="shared" si="225"/>
        <v>0</v>
      </c>
    </row>
    <row r="13705" spans="8:8" x14ac:dyDescent="0.25">
      <c r="H13705">
        <f t="shared" si="225"/>
        <v>0</v>
      </c>
    </row>
    <row r="13706" spans="8:8" x14ac:dyDescent="0.25">
      <c r="H13706">
        <f t="shared" si="225"/>
        <v>0</v>
      </c>
    </row>
    <row r="13707" spans="8:8" x14ac:dyDescent="0.25">
      <c r="H13707">
        <f t="shared" si="225"/>
        <v>0</v>
      </c>
    </row>
    <row r="13708" spans="8:8" x14ac:dyDescent="0.25">
      <c r="H13708">
        <f t="shared" si="225"/>
        <v>0</v>
      </c>
    </row>
    <row r="13709" spans="8:8" x14ac:dyDescent="0.25">
      <c r="H13709">
        <f t="shared" si="225"/>
        <v>0</v>
      </c>
    </row>
    <row r="13710" spans="8:8" x14ac:dyDescent="0.25">
      <c r="H13710">
        <f t="shared" si="225"/>
        <v>0</v>
      </c>
    </row>
    <row r="13711" spans="8:8" x14ac:dyDescent="0.25">
      <c r="H13711">
        <f t="shared" si="225"/>
        <v>0</v>
      </c>
    </row>
    <row r="13712" spans="8:8" x14ac:dyDescent="0.25">
      <c r="H13712">
        <f t="shared" si="225"/>
        <v>0</v>
      </c>
    </row>
    <row r="13713" spans="8:8" x14ac:dyDescent="0.25">
      <c r="H13713">
        <f t="shared" si="225"/>
        <v>0</v>
      </c>
    </row>
    <row r="13714" spans="8:8" x14ac:dyDescent="0.25">
      <c r="H13714">
        <f t="shared" si="225"/>
        <v>0</v>
      </c>
    </row>
    <row r="13715" spans="8:8" x14ac:dyDescent="0.25">
      <c r="H13715">
        <f t="shared" si="225"/>
        <v>0</v>
      </c>
    </row>
    <row r="13716" spans="8:8" x14ac:dyDescent="0.25">
      <c r="H13716">
        <f t="shared" si="225"/>
        <v>0</v>
      </c>
    </row>
    <row r="13717" spans="8:8" x14ac:dyDescent="0.25">
      <c r="H13717">
        <f t="shared" si="225"/>
        <v>0</v>
      </c>
    </row>
    <row r="13718" spans="8:8" x14ac:dyDescent="0.25">
      <c r="H13718">
        <f t="shared" si="225"/>
        <v>0</v>
      </c>
    </row>
    <row r="13719" spans="8:8" x14ac:dyDescent="0.25">
      <c r="H13719">
        <f t="shared" si="225"/>
        <v>0</v>
      </c>
    </row>
    <row r="13720" spans="8:8" x14ac:dyDescent="0.25">
      <c r="H13720">
        <f t="shared" si="225"/>
        <v>0</v>
      </c>
    </row>
    <row r="13721" spans="8:8" x14ac:dyDescent="0.25">
      <c r="H13721">
        <f t="shared" si="225"/>
        <v>0</v>
      </c>
    </row>
    <row r="13722" spans="8:8" x14ac:dyDescent="0.25">
      <c r="H13722">
        <f t="shared" si="225"/>
        <v>0</v>
      </c>
    </row>
    <row r="13723" spans="8:8" x14ac:dyDescent="0.25">
      <c r="H13723">
        <f t="shared" si="225"/>
        <v>0</v>
      </c>
    </row>
    <row r="13724" spans="8:8" x14ac:dyDescent="0.25">
      <c r="H13724">
        <f t="shared" si="225"/>
        <v>0</v>
      </c>
    </row>
    <row r="13725" spans="8:8" x14ac:dyDescent="0.25">
      <c r="H13725">
        <f t="shared" si="225"/>
        <v>0</v>
      </c>
    </row>
    <row r="13726" spans="8:8" x14ac:dyDescent="0.25">
      <c r="H13726">
        <f t="shared" si="225"/>
        <v>0</v>
      </c>
    </row>
    <row r="13727" spans="8:8" x14ac:dyDescent="0.25">
      <c r="H13727">
        <f t="shared" si="225"/>
        <v>0</v>
      </c>
    </row>
    <row r="13728" spans="8:8" x14ac:dyDescent="0.25">
      <c r="H13728">
        <f t="shared" si="225"/>
        <v>0</v>
      </c>
    </row>
    <row r="13729" spans="8:8" x14ac:dyDescent="0.25">
      <c r="H13729">
        <f t="shared" si="225"/>
        <v>0</v>
      </c>
    </row>
    <row r="13730" spans="8:8" x14ac:dyDescent="0.25">
      <c r="H13730">
        <f t="shared" si="225"/>
        <v>0</v>
      </c>
    </row>
    <row r="13731" spans="8:8" x14ac:dyDescent="0.25">
      <c r="H13731">
        <f t="shared" si="225"/>
        <v>0</v>
      </c>
    </row>
    <row r="13732" spans="8:8" x14ac:dyDescent="0.25">
      <c r="H13732">
        <f t="shared" si="225"/>
        <v>0</v>
      </c>
    </row>
    <row r="13733" spans="8:8" x14ac:dyDescent="0.25">
      <c r="H13733">
        <f t="shared" si="225"/>
        <v>0</v>
      </c>
    </row>
    <row r="13734" spans="8:8" x14ac:dyDescent="0.25">
      <c r="H13734">
        <f t="shared" si="225"/>
        <v>0</v>
      </c>
    </row>
    <row r="13735" spans="8:8" x14ac:dyDescent="0.25">
      <c r="H13735">
        <f t="shared" si="225"/>
        <v>0</v>
      </c>
    </row>
    <row r="13736" spans="8:8" x14ac:dyDescent="0.25">
      <c r="H13736">
        <f t="shared" si="225"/>
        <v>0</v>
      </c>
    </row>
    <row r="13737" spans="8:8" x14ac:dyDescent="0.25">
      <c r="H13737">
        <f t="shared" si="225"/>
        <v>0</v>
      </c>
    </row>
    <row r="13738" spans="8:8" x14ac:dyDescent="0.25">
      <c r="H13738">
        <f t="shared" si="225"/>
        <v>0</v>
      </c>
    </row>
    <row r="13739" spans="8:8" x14ac:dyDescent="0.25">
      <c r="H13739">
        <f t="shared" si="225"/>
        <v>0</v>
      </c>
    </row>
    <row r="13740" spans="8:8" x14ac:dyDescent="0.25">
      <c r="H13740">
        <f t="shared" si="225"/>
        <v>0</v>
      </c>
    </row>
    <row r="13741" spans="8:8" x14ac:dyDescent="0.25">
      <c r="H13741">
        <f t="shared" si="225"/>
        <v>0</v>
      </c>
    </row>
    <row r="13742" spans="8:8" x14ac:dyDescent="0.25">
      <c r="H13742">
        <f t="shared" si="225"/>
        <v>0</v>
      </c>
    </row>
    <row r="13743" spans="8:8" x14ac:dyDescent="0.25">
      <c r="H13743">
        <f t="shared" si="225"/>
        <v>0</v>
      </c>
    </row>
    <row r="13744" spans="8:8" x14ac:dyDescent="0.25">
      <c r="H13744">
        <f t="shared" si="225"/>
        <v>0</v>
      </c>
    </row>
    <row r="13745" spans="8:8" x14ac:dyDescent="0.25">
      <c r="H13745">
        <f t="shared" si="225"/>
        <v>0</v>
      </c>
    </row>
    <row r="13746" spans="8:8" x14ac:dyDescent="0.25">
      <c r="H13746">
        <f t="shared" si="225"/>
        <v>0</v>
      </c>
    </row>
    <row r="13747" spans="8:8" x14ac:dyDescent="0.25">
      <c r="H13747">
        <f t="shared" si="225"/>
        <v>0</v>
      </c>
    </row>
    <row r="13748" spans="8:8" x14ac:dyDescent="0.25">
      <c r="H13748">
        <f t="shared" si="225"/>
        <v>0</v>
      </c>
    </row>
    <row r="13749" spans="8:8" x14ac:dyDescent="0.25">
      <c r="H13749">
        <f t="shared" si="225"/>
        <v>0</v>
      </c>
    </row>
    <row r="13750" spans="8:8" x14ac:dyDescent="0.25">
      <c r="H13750">
        <f t="shared" si="225"/>
        <v>0</v>
      </c>
    </row>
    <row r="13751" spans="8:8" x14ac:dyDescent="0.25">
      <c r="H13751">
        <f t="shared" si="225"/>
        <v>0</v>
      </c>
    </row>
    <row r="13752" spans="8:8" x14ac:dyDescent="0.25">
      <c r="H13752">
        <f t="shared" si="225"/>
        <v>0</v>
      </c>
    </row>
    <row r="13753" spans="8:8" x14ac:dyDescent="0.25">
      <c r="H13753">
        <f t="shared" si="225"/>
        <v>0</v>
      </c>
    </row>
    <row r="13754" spans="8:8" x14ac:dyDescent="0.25">
      <c r="H13754">
        <f t="shared" si="225"/>
        <v>0</v>
      </c>
    </row>
    <row r="13755" spans="8:8" x14ac:dyDescent="0.25">
      <c r="H13755">
        <f t="shared" si="225"/>
        <v>0</v>
      </c>
    </row>
    <row r="13756" spans="8:8" x14ac:dyDescent="0.25">
      <c r="H13756">
        <f t="shared" si="225"/>
        <v>0</v>
      </c>
    </row>
    <row r="13757" spans="8:8" x14ac:dyDescent="0.25">
      <c r="H13757">
        <f t="shared" si="225"/>
        <v>0</v>
      </c>
    </row>
    <row r="13758" spans="8:8" x14ac:dyDescent="0.25">
      <c r="H13758">
        <f t="shared" si="225"/>
        <v>0</v>
      </c>
    </row>
    <row r="13759" spans="8:8" x14ac:dyDescent="0.25">
      <c r="H13759">
        <f t="shared" si="225"/>
        <v>0</v>
      </c>
    </row>
    <row r="13760" spans="8:8" x14ac:dyDescent="0.25">
      <c r="H13760">
        <f t="shared" si="225"/>
        <v>0</v>
      </c>
    </row>
    <row r="13761" spans="8:8" x14ac:dyDescent="0.25">
      <c r="H13761">
        <f t="shared" si="225"/>
        <v>0</v>
      </c>
    </row>
    <row r="13762" spans="8:8" x14ac:dyDescent="0.25">
      <c r="H13762">
        <f t="shared" si="225"/>
        <v>0</v>
      </c>
    </row>
    <row r="13763" spans="8:8" x14ac:dyDescent="0.25">
      <c r="H13763">
        <f t="shared" si="225"/>
        <v>0</v>
      </c>
    </row>
    <row r="13764" spans="8:8" x14ac:dyDescent="0.25">
      <c r="H13764">
        <f t="shared" ref="H13764:H13827" si="226">IF(ISNUMBER(E13764),E13764,0)</f>
        <v>0</v>
      </c>
    </row>
    <row r="13765" spans="8:8" x14ac:dyDescent="0.25">
      <c r="H13765">
        <f t="shared" si="226"/>
        <v>0</v>
      </c>
    </row>
    <row r="13766" spans="8:8" x14ac:dyDescent="0.25">
      <c r="H13766">
        <f t="shared" si="226"/>
        <v>0</v>
      </c>
    </row>
    <row r="13767" spans="8:8" x14ac:dyDescent="0.25">
      <c r="H13767">
        <f t="shared" si="226"/>
        <v>0</v>
      </c>
    </row>
    <row r="13768" spans="8:8" x14ac:dyDescent="0.25">
      <c r="H13768">
        <f t="shared" si="226"/>
        <v>0</v>
      </c>
    </row>
    <row r="13769" spans="8:8" x14ac:dyDescent="0.25">
      <c r="H13769">
        <f t="shared" si="226"/>
        <v>0</v>
      </c>
    </row>
    <row r="13770" spans="8:8" x14ac:dyDescent="0.25">
      <c r="H13770">
        <f t="shared" si="226"/>
        <v>0</v>
      </c>
    </row>
    <row r="13771" spans="8:8" x14ac:dyDescent="0.25">
      <c r="H13771">
        <f t="shared" si="226"/>
        <v>0</v>
      </c>
    </row>
    <row r="13772" spans="8:8" x14ac:dyDescent="0.25">
      <c r="H13772">
        <f t="shared" si="226"/>
        <v>0</v>
      </c>
    </row>
    <row r="13773" spans="8:8" x14ac:dyDescent="0.25">
      <c r="H13773">
        <f t="shared" si="226"/>
        <v>0</v>
      </c>
    </row>
    <row r="13774" spans="8:8" x14ac:dyDescent="0.25">
      <c r="H13774">
        <f t="shared" si="226"/>
        <v>0</v>
      </c>
    </row>
    <row r="13775" spans="8:8" x14ac:dyDescent="0.25">
      <c r="H13775">
        <f t="shared" si="226"/>
        <v>0</v>
      </c>
    </row>
    <row r="13776" spans="8:8" x14ac:dyDescent="0.25">
      <c r="H13776">
        <f t="shared" si="226"/>
        <v>0</v>
      </c>
    </row>
    <row r="13777" spans="8:8" x14ac:dyDescent="0.25">
      <c r="H13777">
        <f t="shared" si="226"/>
        <v>0</v>
      </c>
    </row>
    <row r="13778" spans="8:8" x14ac:dyDescent="0.25">
      <c r="H13778">
        <f t="shared" si="226"/>
        <v>0</v>
      </c>
    </row>
    <row r="13779" spans="8:8" x14ac:dyDescent="0.25">
      <c r="H13779">
        <f t="shared" si="226"/>
        <v>0</v>
      </c>
    </row>
    <row r="13780" spans="8:8" x14ac:dyDescent="0.25">
      <c r="H13780">
        <f t="shared" si="226"/>
        <v>0</v>
      </c>
    </row>
    <row r="13781" spans="8:8" x14ac:dyDescent="0.25">
      <c r="H13781">
        <f t="shared" si="226"/>
        <v>0</v>
      </c>
    </row>
    <row r="13782" spans="8:8" x14ac:dyDescent="0.25">
      <c r="H13782">
        <f t="shared" si="226"/>
        <v>0</v>
      </c>
    </row>
    <row r="13783" spans="8:8" x14ac:dyDescent="0.25">
      <c r="H13783">
        <f t="shared" si="226"/>
        <v>0</v>
      </c>
    </row>
    <row r="13784" spans="8:8" x14ac:dyDescent="0.25">
      <c r="H13784">
        <f t="shared" si="226"/>
        <v>0</v>
      </c>
    </row>
    <row r="13785" spans="8:8" x14ac:dyDescent="0.25">
      <c r="H13785">
        <f t="shared" si="226"/>
        <v>0</v>
      </c>
    </row>
    <row r="13786" spans="8:8" x14ac:dyDescent="0.25">
      <c r="H13786">
        <f t="shared" si="226"/>
        <v>0</v>
      </c>
    </row>
    <row r="13787" spans="8:8" x14ac:dyDescent="0.25">
      <c r="H13787">
        <f t="shared" si="226"/>
        <v>0</v>
      </c>
    </row>
    <row r="13788" spans="8:8" x14ac:dyDescent="0.25">
      <c r="H13788">
        <f t="shared" si="226"/>
        <v>0</v>
      </c>
    </row>
    <row r="13789" spans="8:8" x14ac:dyDescent="0.25">
      <c r="H13789">
        <f t="shared" si="226"/>
        <v>0</v>
      </c>
    </row>
    <row r="13790" spans="8:8" x14ac:dyDescent="0.25">
      <c r="H13790">
        <f t="shared" si="226"/>
        <v>0</v>
      </c>
    </row>
    <row r="13791" spans="8:8" x14ac:dyDescent="0.25">
      <c r="H13791">
        <f t="shared" si="226"/>
        <v>0</v>
      </c>
    </row>
    <row r="13792" spans="8:8" x14ac:dyDescent="0.25">
      <c r="H13792">
        <f t="shared" si="226"/>
        <v>0</v>
      </c>
    </row>
    <row r="13793" spans="8:8" x14ac:dyDescent="0.25">
      <c r="H13793">
        <f t="shared" si="226"/>
        <v>0</v>
      </c>
    </row>
    <row r="13794" spans="8:8" x14ac:dyDescent="0.25">
      <c r="H13794">
        <f t="shared" si="226"/>
        <v>0</v>
      </c>
    </row>
    <row r="13795" spans="8:8" x14ac:dyDescent="0.25">
      <c r="H13795">
        <f t="shared" si="226"/>
        <v>0</v>
      </c>
    </row>
    <row r="13796" spans="8:8" x14ac:dyDescent="0.25">
      <c r="H13796">
        <f t="shared" si="226"/>
        <v>0</v>
      </c>
    </row>
    <row r="13797" spans="8:8" x14ac:dyDescent="0.25">
      <c r="H13797">
        <f t="shared" si="226"/>
        <v>0</v>
      </c>
    </row>
    <row r="13798" spans="8:8" x14ac:dyDescent="0.25">
      <c r="H13798">
        <f t="shared" si="226"/>
        <v>0</v>
      </c>
    </row>
    <row r="13799" spans="8:8" x14ac:dyDescent="0.25">
      <c r="H13799">
        <f t="shared" si="226"/>
        <v>0</v>
      </c>
    </row>
    <row r="13800" spans="8:8" x14ac:dyDescent="0.25">
      <c r="H13800">
        <f t="shared" si="226"/>
        <v>0</v>
      </c>
    </row>
    <row r="13801" spans="8:8" x14ac:dyDescent="0.25">
      <c r="H13801">
        <f t="shared" si="226"/>
        <v>0</v>
      </c>
    </row>
    <row r="13802" spans="8:8" x14ac:dyDescent="0.25">
      <c r="H13802">
        <f t="shared" si="226"/>
        <v>0</v>
      </c>
    </row>
    <row r="13803" spans="8:8" x14ac:dyDescent="0.25">
      <c r="H13803">
        <f t="shared" si="226"/>
        <v>0</v>
      </c>
    </row>
    <row r="13804" spans="8:8" x14ac:dyDescent="0.25">
      <c r="H13804">
        <f t="shared" si="226"/>
        <v>0</v>
      </c>
    </row>
    <row r="13805" spans="8:8" x14ac:dyDescent="0.25">
      <c r="H13805">
        <f t="shared" si="226"/>
        <v>0</v>
      </c>
    </row>
    <row r="13806" spans="8:8" x14ac:dyDescent="0.25">
      <c r="H13806">
        <f t="shared" si="226"/>
        <v>0</v>
      </c>
    </row>
    <row r="13807" spans="8:8" x14ac:dyDescent="0.25">
      <c r="H13807">
        <f t="shared" si="226"/>
        <v>0</v>
      </c>
    </row>
    <row r="13808" spans="8:8" x14ac:dyDescent="0.25">
      <c r="H13808">
        <f t="shared" si="226"/>
        <v>0</v>
      </c>
    </row>
    <row r="13809" spans="8:8" x14ac:dyDescent="0.25">
      <c r="H13809">
        <f t="shared" si="226"/>
        <v>0</v>
      </c>
    </row>
    <row r="13810" spans="8:8" x14ac:dyDescent="0.25">
      <c r="H13810">
        <f t="shared" si="226"/>
        <v>0</v>
      </c>
    </row>
    <row r="13811" spans="8:8" x14ac:dyDescent="0.25">
      <c r="H13811">
        <f t="shared" si="226"/>
        <v>0</v>
      </c>
    </row>
    <row r="13812" spans="8:8" x14ac:dyDescent="0.25">
      <c r="H13812">
        <f t="shared" si="226"/>
        <v>0</v>
      </c>
    </row>
    <row r="13813" spans="8:8" x14ac:dyDescent="0.25">
      <c r="H13813">
        <f t="shared" si="226"/>
        <v>0</v>
      </c>
    </row>
    <row r="13814" spans="8:8" x14ac:dyDescent="0.25">
      <c r="H13814">
        <f t="shared" si="226"/>
        <v>0</v>
      </c>
    </row>
    <row r="13815" spans="8:8" x14ac:dyDescent="0.25">
      <c r="H13815">
        <f t="shared" si="226"/>
        <v>0</v>
      </c>
    </row>
    <row r="13816" spans="8:8" x14ac:dyDescent="0.25">
      <c r="H13816">
        <f t="shared" si="226"/>
        <v>0</v>
      </c>
    </row>
    <row r="13817" spans="8:8" x14ac:dyDescent="0.25">
      <c r="H13817">
        <f t="shared" si="226"/>
        <v>0</v>
      </c>
    </row>
    <row r="13818" spans="8:8" x14ac:dyDescent="0.25">
      <c r="H13818">
        <f t="shared" si="226"/>
        <v>0</v>
      </c>
    </row>
    <row r="13819" spans="8:8" x14ac:dyDescent="0.25">
      <c r="H13819">
        <f t="shared" si="226"/>
        <v>0</v>
      </c>
    </row>
    <row r="13820" spans="8:8" x14ac:dyDescent="0.25">
      <c r="H13820">
        <f t="shared" si="226"/>
        <v>0</v>
      </c>
    </row>
    <row r="13821" spans="8:8" x14ac:dyDescent="0.25">
      <c r="H13821">
        <f t="shared" si="226"/>
        <v>0</v>
      </c>
    </row>
    <row r="13822" spans="8:8" x14ac:dyDescent="0.25">
      <c r="H13822">
        <f t="shared" si="226"/>
        <v>0</v>
      </c>
    </row>
    <row r="13823" spans="8:8" x14ac:dyDescent="0.25">
      <c r="H13823">
        <f t="shared" si="226"/>
        <v>0</v>
      </c>
    </row>
    <row r="13824" spans="8:8" x14ac:dyDescent="0.25">
      <c r="H13824">
        <f t="shared" si="226"/>
        <v>0</v>
      </c>
    </row>
    <row r="13825" spans="8:8" x14ac:dyDescent="0.25">
      <c r="H13825">
        <f t="shared" si="226"/>
        <v>0</v>
      </c>
    </row>
    <row r="13826" spans="8:8" x14ac:dyDescent="0.25">
      <c r="H13826">
        <f t="shared" si="226"/>
        <v>0</v>
      </c>
    </row>
    <row r="13827" spans="8:8" x14ac:dyDescent="0.25">
      <c r="H13827">
        <f t="shared" si="226"/>
        <v>0</v>
      </c>
    </row>
    <row r="13828" spans="8:8" x14ac:dyDescent="0.25">
      <c r="H13828">
        <f t="shared" ref="H13828:H13891" si="227">IF(ISNUMBER(E13828),E13828,0)</f>
        <v>0</v>
      </c>
    </row>
    <row r="13829" spans="8:8" x14ac:dyDescent="0.25">
      <c r="H13829">
        <f t="shared" si="227"/>
        <v>0</v>
      </c>
    </row>
    <row r="13830" spans="8:8" x14ac:dyDescent="0.25">
      <c r="H13830">
        <f t="shared" si="227"/>
        <v>0</v>
      </c>
    </row>
    <row r="13831" spans="8:8" x14ac:dyDescent="0.25">
      <c r="H13831">
        <f t="shared" si="227"/>
        <v>0</v>
      </c>
    </row>
    <row r="13832" spans="8:8" x14ac:dyDescent="0.25">
      <c r="H13832">
        <f t="shared" si="227"/>
        <v>0</v>
      </c>
    </row>
    <row r="13833" spans="8:8" x14ac:dyDescent="0.25">
      <c r="H13833">
        <f t="shared" si="227"/>
        <v>0</v>
      </c>
    </row>
    <row r="13834" spans="8:8" x14ac:dyDescent="0.25">
      <c r="H13834">
        <f t="shared" si="227"/>
        <v>0</v>
      </c>
    </row>
    <row r="13835" spans="8:8" x14ac:dyDescent="0.25">
      <c r="H13835">
        <f t="shared" si="227"/>
        <v>0</v>
      </c>
    </row>
    <row r="13836" spans="8:8" x14ac:dyDescent="0.25">
      <c r="H13836">
        <f t="shared" si="227"/>
        <v>0</v>
      </c>
    </row>
    <row r="13837" spans="8:8" x14ac:dyDescent="0.25">
      <c r="H13837">
        <f t="shared" si="227"/>
        <v>0</v>
      </c>
    </row>
    <row r="13838" spans="8:8" x14ac:dyDescent="0.25">
      <c r="H13838">
        <f t="shared" si="227"/>
        <v>0</v>
      </c>
    </row>
    <row r="13839" spans="8:8" x14ac:dyDescent="0.25">
      <c r="H13839">
        <f t="shared" si="227"/>
        <v>0</v>
      </c>
    </row>
    <row r="13840" spans="8:8" x14ac:dyDescent="0.25">
      <c r="H13840">
        <f t="shared" si="227"/>
        <v>0</v>
      </c>
    </row>
    <row r="13841" spans="8:8" x14ac:dyDescent="0.25">
      <c r="H13841">
        <f t="shared" si="227"/>
        <v>0</v>
      </c>
    </row>
    <row r="13842" spans="8:8" x14ac:dyDescent="0.25">
      <c r="H13842">
        <f t="shared" si="227"/>
        <v>0</v>
      </c>
    </row>
    <row r="13843" spans="8:8" x14ac:dyDescent="0.25">
      <c r="H13843">
        <f t="shared" si="227"/>
        <v>0</v>
      </c>
    </row>
    <row r="13844" spans="8:8" x14ac:dyDescent="0.25">
      <c r="H13844">
        <f t="shared" si="227"/>
        <v>0</v>
      </c>
    </row>
    <row r="13845" spans="8:8" x14ac:dyDescent="0.25">
      <c r="H13845">
        <f t="shared" si="227"/>
        <v>0</v>
      </c>
    </row>
    <row r="13846" spans="8:8" x14ac:dyDescent="0.25">
      <c r="H13846">
        <f t="shared" si="227"/>
        <v>0</v>
      </c>
    </row>
    <row r="13847" spans="8:8" x14ac:dyDescent="0.25">
      <c r="H13847">
        <f t="shared" si="227"/>
        <v>0</v>
      </c>
    </row>
    <row r="13848" spans="8:8" x14ac:dyDescent="0.25">
      <c r="H13848">
        <f t="shared" si="227"/>
        <v>0</v>
      </c>
    </row>
    <row r="13849" spans="8:8" x14ac:dyDescent="0.25">
      <c r="H13849">
        <f t="shared" si="227"/>
        <v>0</v>
      </c>
    </row>
    <row r="13850" spans="8:8" x14ac:dyDescent="0.25">
      <c r="H13850">
        <f t="shared" si="227"/>
        <v>0</v>
      </c>
    </row>
    <row r="13851" spans="8:8" x14ac:dyDescent="0.25">
      <c r="H13851">
        <f t="shared" si="227"/>
        <v>0</v>
      </c>
    </row>
    <row r="13852" spans="8:8" x14ac:dyDescent="0.25">
      <c r="H13852">
        <f t="shared" si="227"/>
        <v>0</v>
      </c>
    </row>
    <row r="13853" spans="8:8" x14ac:dyDescent="0.25">
      <c r="H13853">
        <f t="shared" si="227"/>
        <v>0</v>
      </c>
    </row>
    <row r="13854" spans="8:8" x14ac:dyDescent="0.25">
      <c r="H13854">
        <f t="shared" si="227"/>
        <v>0</v>
      </c>
    </row>
    <row r="13855" spans="8:8" x14ac:dyDescent="0.25">
      <c r="H13855">
        <f t="shared" si="227"/>
        <v>0</v>
      </c>
    </row>
    <row r="13856" spans="8:8" x14ac:dyDescent="0.25">
      <c r="H13856">
        <f t="shared" si="227"/>
        <v>0</v>
      </c>
    </row>
    <row r="13857" spans="8:8" x14ac:dyDescent="0.25">
      <c r="H13857">
        <f t="shared" si="227"/>
        <v>0</v>
      </c>
    </row>
    <row r="13858" spans="8:8" x14ac:dyDescent="0.25">
      <c r="H13858">
        <f t="shared" si="227"/>
        <v>0</v>
      </c>
    </row>
    <row r="13859" spans="8:8" x14ac:dyDescent="0.25">
      <c r="H13859">
        <f t="shared" si="227"/>
        <v>0</v>
      </c>
    </row>
    <row r="13860" spans="8:8" x14ac:dyDescent="0.25">
      <c r="H13860">
        <f t="shared" si="227"/>
        <v>0</v>
      </c>
    </row>
    <row r="13861" spans="8:8" x14ac:dyDescent="0.25">
      <c r="H13861">
        <f t="shared" si="227"/>
        <v>0</v>
      </c>
    </row>
    <row r="13862" spans="8:8" x14ac:dyDescent="0.25">
      <c r="H13862">
        <f t="shared" si="227"/>
        <v>0</v>
      </c>
    </row>
    <row r="13863" spans="8:8" x14ac:dyDescent="0.25">
      <c r="H13863">
        <f t="shared" si="227"/>
        <v>0</v>
      </c>
    </row>
    <row r="13864" spans="8:8" x14ac:dyDescent="0.25">
      <c r="H13864">
        <f t="shared" si="227"/>
        <v>0</v>
      </c>
    </row>
    <row r="13865" spans="8:8" x14ac:dyDescent="0.25">
      <c r="H13865">
        <f t="shared" si="227"/>
        <v>0</v>
      </c>
    </row>
    <row r="13866" spans="8:8" x14ac:dyDescent="0.25">
      <c r="H13866">
        <f t="shared" si="227"/>
        <v>0</v>
      </c>
    </row>
    <row r="13867" spans="8:8" x14ac:dyDescent="0.25">
      <c r="H13867">
        <f t="shared" si="227"/>
        <v>0</v>
      </c>
    </row>
    <row r="13868" spans="8:8" x14ac:dyDescent="0.25">
      <c r="H13868">
        <f t="shared" si="227"/>
        <v>0</v>
      </c>
    </row>
    <row r="13869" spans="8:8" x14ac:dyDescent="0.25">
      <c r="H13869">
        <f t="shared" si="227"/>
        <v>0</v>
      </c>
    </row>
    <row r="13870" spans="8:8" x14ac:dyDescent="0.25">
      <c r="H13870">
        <f t="shared" si="227"/>
        <v>0</v>
      </c>
    </row>
    <row r="13871" spans="8:8" x14ac:dyDescent="0.25">
      <c r="H13871">
        <f t="shared" si="227"/>
        <v>0</v>
      </c>
    </row>
    <row r="13872" spans="8:8" x14ac:dyDescent="0.25">
      <c r="H13872">
        <f t="shared" si="227"/>
        <v>0</v>
      </c>
    </row>
    <row r="13873" spans="8:8" x14ac:dyDescent="0.25">
      <c r="H13873">
        <f t="shared" si="227"/>
        <v>0</v>
      </c>
    </row>
    <row r="13874" spans="8:8" x14ac:dyDescent="0.25">
      <c r="H13874">
        <f t="shared" si="227"/>
        <v>0</v>
      </c>
    </row>
    <row r="13875" spans="8:8" x14ac:dyDescent="0.25">
      <c r="H13875">
        <f t="shared" si="227"/>
        <v>0</v>
      </c>
    </row>
    <row r="13876" spans="8:8" x14ac:dyDescent="0.25">
      <c r="H13876">
        <f t="shared" si="227"/>
        <v>0</v>
      </c>
    </row>
    <row r="13877" spans="8:8" x14ac:dyDescent="0.25">
      <c r="H13877">
        <f t="shared" si="227"/>
        <v>0</v>
      </c>
    </row>
    <row r="13878" spans="8:8" x14ac:dyDescent="0.25">
      <c r="H13878">
        <f t="shared" si="227"/>
        <v>0</v>
      </c>
    </row>
    <row r="13879" spans="8:8" x14ac:dyDescent="0.25">
      <c r="H13879">
        <f t="shared" si="227"/>
        <v>0</v>
      </c>
    </row>
    <row r="13880" spans="8:8" x14ac:dyDescent="0.25">
      <c r="H13880">
        <f t="shared" si="227"/>
        <v>0</v>
      </c>
    </row>
    <row r="13881" spans="8:8" x14ac:dyDescent="0.25">
      <c r="H13881">
        <f t="shared" si="227"/>
        <v>0</v>
      </c>
    </row>
    <row r="13882" spans="8:8" x14ac:dyDescent="0.25">
      <c r="H13882">
        <f t="shared" si="227"/>
        <v>0</v>
      </c>
    </row>
    <row r="13883" spans="8:8" x14ac:dyDescent="0.25">
      <c r="H13883">
        <f t="shared" si="227"/>
        <v>0</v>
      </c>
    </row>
    <row r="13884" spans="8:8" x14ac:dyDescent="0.25">
      <c r="H13884">
        <f t="shared" si="227"/>
        <v>0</v>
      </c>
    </row>
    <row r="13885" spans="8:8" x14ac:dyDescent="0.25">
      <c r="H13885">
        <f t="shared" si="227"/>
        <v>0</v>
      </c>
    </row>
    <row r="13886" spans="8:8" x14ac:dyDescent="0.25">
      <c r="H13886">
        <f t="shared" si="227"/>
        <v>0</v>
      </c>
    </row>
    <row r="13887" spans="8:8" x14ac:dyDescent="0.25">
      <c r="H13887">
        <f t="shared" si="227"/>
        <v>0</v>
      </c>
    </row>
    <row r="13888" spans="8:8" x14ac:dyDescent="0.25">
      <c r="H13888">
        <f t="shared" si="227"/>
        <v>0</v>
      </c>
    </row>
    <row r="13889" spans="8:8" x14ac:dyDescent="0.25">
      <c r="H13889">
        <f t="shared" si="227"/>
        <v>0</v>
      </c>
    </row>
    <row r="13890" spans="8:8" x14ac:dyDescent="0.25">
      <c r="H13890">
        <f t="shared" si="227"/>
        <v>0</v>
      </c>
    </row>
    <row r="13891" spans="8:8" x14ac:dyDescent="0.25">
      <c r="H13891">
        <f t="shared" si="227"/>
        <v>0</v>
      </c>
    </row>
    <row r="13892" spans="8:8" x14ac:dyDescent="0.25">
      <c r="H13892">
        <f t="shared" ref="H13892:H13955" si="228">IF(ISNUMBER(E13892),E13892,0)</f>
        <v>0</v>
      </c>
    </row>
    <row r="13893" spans="8:8" x14ac:dyDescent="0.25">
      <c r="H13893">
        <f t="shared" si="228"/>
        <v>0</v>
      </c>
    </row>
    <row r="13894" spans="8:8" x14ac:dyDescent="0.25">
      <c r="H13894">
        <f t="shared" si="228"/>
        <v>0</v>
      </c>
    </row>
    <row r="13895" spans="8:8" x14ac:dyDescent="0.25">
      <c r="H13895">
        <f t="shared" si="228"/>
        <v>0</v>
      </c>
    </row>
    <row r="13896" spans="8:8" x14ac:dyDescent="0.25">
      <c r="H13896">
        <f t="shared" si="228"/>
        <v>0</v>
      </c>
    </row>
    <row r="13897" spans="8:8" x14ac:dyDescent="0.25">
      <c r="H13897">
        <f t="shared" si="228"/>
        <v>0</v>
      </c>
    </row>
    <row r="13898" spans="8:8" x14ac:dyDescent="0.25">
      <c r="H13898">
        <f t="shared" si="228"/>
        <v>0</v>
      </c>
    </row>
    <row r="13899" spans="8:8" x14ac:dyDescent="0.25">
      <c r="H13899">
        <f t="shared" si="228"/>
        <v>0</v>
      </c>
    </row>
    <row r="13900" spans="8:8" x14ac:dyDescent="0.25">
      <c r="H13900">
        <f t="shared" si="228"/>
        <v>0</v>
      </c>
    </row>
    <row r="13901" spans="8:8" x14ac:dyDescent="0.25">
      <c r="H13901">
        <f t="shared" si="228"/>
        <v>0</v>
      </c>
    </row>
    <row r="13902" spans="8:8" x14ac:dyDescent="0.25">
      <c r="H13902">
        <f t="shared" si="228"/>
        <v>0</v>
      </c>
    </row>
    <row r="13903" spans="8:8" x14ac:dyDescent="0.25">
      <c r="H13903">
        <f t="shared" si="228"/>
        <v>0</v>
      </c>
    </row>
    <row r="13904" spans="8:8" x14ac:dyDescent="0.25">
      <c r="H13904">
        <f t="shared" si="228"/>
        <v>0</v>
      </c>
    </row>
    <row r="13905" spans="8:8" x14ac:dyDescent="0.25">
      <c r="H13905">
        <f t="shared" si="228"/>
        <v>0</v>
      </c>
    </row>
    <row r="13906" spans="8:8" x14ac:dyDescent="0.25">
      <c r="H13906">
        <f t="shared" si="228"/>
        <v>0</v>
      </c>
    </row>
    <row r="13907" spans="8:8" x14ac:dyDescent="0.25">
      <c r="H13907">
        <f t="shared" si="228"/>
        <v>0</v>
      </c>
    </row>
    <row r="13908" spans="8:8" x14ac:dyDescent="0.25">
      <c r="H13908">
        <f t="shared" si="228"/>
        <v>0</v>
      </c>
    </row>
    <row r="13909" spans="8:8" x14ac:dyDescent="0.25">
      <c r="H13909">
        <f t="shared" si="228"/>
        <v>0</v>
      </c>
    </row>
    <row r="13910" spans="8:8" x14ac:dyDescent="0.25">
      <c r="H13910">
        <f t="shared" si="228"/>
        <v>0</v>
      </c>
    </row>
    <row r="13911" spans="8:8" x14ac:dyDescent="0.25">
      <c r="H13911">
        <f t="shared" si="228"/>
        <v>0</v>
      </c>
    </row>
    <row r="13912" spans="8:8" x14ac:dyDescent="0.25">
      <c r="H13912">
        <f t="shared" si="228"/>
        <v>0</v>
      </c>
    </row>
    <row r="13913" spans="8:8" x14ac:dyDescent="0.25">
      <c r="H13913">
        <f t="shared" si="228"/>
        <v>0</v>
      </c>
    </row>
    <row r="13914" spans="8:8" x14ac:dyDescent="0.25">
      <c r="H13914">
        <f t="shared" si="228"/>
        <v>0</v>
      </c>
    </row>
    <row r="13915" spans="8:8" x14ac:dyDescent="0.25">
      <c r="H13915">
        <f t="shared" si="228"/>
        <v>0</v>
      </c>
    </row>
    <row r="13916" spans="8:8" x14ac:dyDescent="0.25">
      <c r="H13916">
        <f t="shared" si="228"/>
        <v>0</v>
      </c>
    </row>
    <row r="13917" spans="8:8" x14ac:dyDescent="0.25">
      <c r="H13917">
        <f t="shared" si="228"/>
        <v>0</v>
      </c>
    </row>
    <row r="13918" spans="8:8" x14ac:dyDescent="0.25">
      <c r="H13918">
        <f t="shared" si="228"/>
        <v>0</v>
      </c>
    </row>
    <row r="13919" spans="8:8" x14ac:dyDescent="0.25">
      <c r="H13919">
        <f t="shared" si="228"/>
        <v>0</v>
      </c>
    </row>
    <row r="13920" spans="8:8" x14ac:dyDescent="0.25">
      <c r="H13920">
        <f t="shared" si="228"/>
        <v>0</v>
      </c>
    </row>
    <row r="13921" spans="8:8" x14ac:dyDescent="0.25">
      <c r="H13921">
        <f t="shared" si="228"/>
        <v>0</v>
      </c>
    </row>
    <row r="13922" spans="8:8" x14ac:dyDescent="0.25">
      <c r="H13922">
        <f t="shared" si="228"/>
        <v>0</v>
      </c>
    </row>
    <row r="13923" spans="8:8" x14ac:dyDescent="0.25">
      <c r="H13923">
        <f t="shared" si="228"/>
        <v>0</v>
      </c>
    </row>
    <row r="13924" spans="8:8" x14ac:dyDescent="0.25">
      <c r="H13924">
        <f t="shared" si="228"/>
        <v>0</v>
      </c>
    </row>
    <row r="13925" spans="8:8" x14ac:dyDescent="0.25">
      <c r="H13925">
        <f t="shared" si="228"/>
        <v>0</v>
      </c>
    </row>
    <row r="13926" spans="8:8" x14ac:dyDescent="0.25">
      <c r="H13926">
        <f t="shared" si="228"/>
        <v>0</v>
      </c>
    </row>
    <row r="13927" spans="8:8" x14ac:dyDescent="0.25">
      <c r="H13927">
        <f t="shared" si="228"/>
        <v>0</v>
      </c>
    </row>
    <row r="13928" spans="8:8" x14ac:dyDescent="0.25">
      <c r="H13928">
        <f t="shared" si="228"/>
        <v>0</v>
      </c>
    </row>
    <row r="13929" spans="8:8" x14ac:dyDescent="0.25">
      <c r="H13929">
        <f t="shared" si="228"/>
        <v>0</v>
      </c>
    </row>
    <row r="13930" spans="8:8" x14ac:dyDescent="0.25">
      <c r="H13930">
        <f t="shared" si="228"/>
        <v>0</v>
      </c>
    </row>
    <row r="13931" spans="8:8" x14ac:dyDescent="0.25">
      <c r="H13931">
        <f t="shared" si="228"/>
        <v>0</v>
      </c>
    </row>
    <row r="13932" spans="8:8" x14ac:dyDescent="0.25">
      <c r="H13932">
        <f t="shared" si="228"/>
        <v>0</v>
      </c>
    </row>
    <row r="13933" spans="8:8" x14ac:dyDescent="0.25">
      <c r="H13933">
        <f t="shared" si="228"/>
        <v>0</v>
      </c>
    </row>
    <row r="13934" spans="8:8" x14ac:dyDescent="0.25">
      <c r="H13934">
        <f t="shared" si="228"/>
        <v>0</v>
      </c>
    </row>
    <row r="13935" spans="8:8" x14ac:dyDescent="0.25">
      <c r="H13935">
        <f t="shared" si="228"/>
        <v>0</v>
      </c>
    </row>
    <row r="13936" spans="8:8" x14ac:dyDescent="0.25">
      <c r="H13936">
        <f t="shared" si="228"/>
        <v>0</v>
      </c>
    </row>
    <row r="13937" spans="8:8" x14ac:dyDescent="0.25">
      <c r="H13937">
        <f t="shared" si="228"/>
        <v>0</v>
      </c>
    </row>
    <row r="13938" spans="8:8" x14ac:dyDescent="0.25">
      <c r="H13938">
        <f t="shared" si="228"/>
        <v>0</v>
      </c>
    </row>
    <row r="13939" spans="8:8" x14ac:dyDescent="0.25">
      <c r="H13939">
        <f t="shared" si="228"/>
        <v>0</v>
      </c>
    </row>
    <row r="13940" spans="8:8" x14ac:dyDescent="0.25">
      <c r="H13940">
        <f t="shared" si="228"/>
        <v>0</v>
      </c>
    </row>
    <row r="13941" spans="8:8" x14ac:dyDescent="0.25">
      <c r="H13941">
        <f t="shared" si="228"/>
        <v>0</v>
      </c>
    </row>
    <row r="13942" spans="8:8" x14ac:dyDescent="0.25">
      <c r="H13942">
        <f t="shared" si="228"/>
        <v>0</v>
      </c>
    </row>
    <row r="13943" spans="8:8" x14ac:dyDescent="0.25">
      <c r="H13943">
        <f t="shared" si="228"/>
        <v>0</v>
      </c>
    </row>
    <row r="13944" spans="8:8" x14ac:dyDescent="0.25">
      <c r="H13944">
        <f t="shared" si="228"/>
        <v>0</v>
      </c>
    </row>
    <row r="13945" spans="8:8" x14ac:dyDescent="0.25">
      <c r="H13945">
        <f t="shared" si="228"/>
        <v>0</v>
      </c>
    </row>
    <row r="13946" spans="8:8" x14ac:dyDescent="0.25">
      <c r="H13946">
        <f t="shared" si="228"/>
        <v>0</v>
      </c>
    </row>
    <row r="13947" spans="8:8" x14ac:dyDescent="0.25">
      <c r="H13947">
        <f t="shared" si="228"/>
        <v>0</v>
      </c>
    </row>
    <row r="13948" spans="8:8" x14ac:dyDescent="0.25">
      <c r="H13948">
        <f t="shared" si="228"/>
        <v>0</v>
      </c>
    </row>
    <row r="13949" spans="8:8" x14ac:dyDescent="0.25">
      <c r="H13949">
        <f t="shared" si="228"/>
        <v>0</v>
      </c>
    </row>
    <row r="13950" spans="8:8" x14ac:dyDescent="0.25">
      <c r="H13950">
        <f t="shared" si="228"/>
        <v>0</v>
      </c>
    </row>
    <row r="13951" spans="8:8" x14ac:dyDescent="0.25">
      <c r="H13951">
        <f t="shared" si="228"/>
        <v>0</v>
      </c>
    </row>
    <row r="13952" spans="8:8" x14ac:dyDescent="0.25">
      <c r="H13952">
        <f t="shared" si="228"/>
        <v>0</v>
      </c>
    </row>
    <row r="13953" spans="8:8" x14ac:dyDescent="0.25">
      <c r="H13953">
        <f t="shared" si="228"/>
        <v>0</v>
      </c>
    </row>
    <row r="13954" spans="8:8" x14ac:dyDescent="0.25">
      <c r="H13954">
        <f t="shared" si="228"/>
        <v>0</v>
      </c>
    </row>
    <row r="13955" spans="8:8" x14ac:dyDescent="0.25">
      <c r="H13955">
        <f t="shared" si="228"/>
        <v>0</v>
      </c>
    </row>
    <row r="13956" spans="8:8" x14ac:dyDescent="0.25">
      <c r="H13956">
        <f t="shared" ref="H13956:H14019" si="229">IF(ISNUMBER(E13956),E13956,0)</f>
        <v>0</v>
      </c>
    </row>
    <row r="13957" spans="8:8" x14ac:dyDescent="0.25">
      <c r="H13957">
        <f t="shared" si="229"/>
        <v>0</v>
      </c>
    </row>
    <row r="13958" spans="8:8" x14ac:dyDescent="0.25">
      <c r="H13958">
        <f t="shared" si="229"/>
        <v>0</v>
      </c>
    </row>
    <row r="13959" spans="8:8" x14ac:dyDescent="0.25">
      <c r="H13959">
        <f t="shared" si="229"/>
        <v>0</v>
      </c>
    </row>
    <row r="13960" spans="8:8" x14ac:dyDescent="0.25">
      <c r="H13960">
        <f t="shared" si="229"/>
        <v>0</v>
      </c>
    </row>
    <row r="13961" spans="8:8" x14ac:dyDescent="0.25">
      <c r="H13961">
        <f t="shared" si="229"/>
        <v>0</v>
      </c>
    </row>
    <row r="13962" spans="8:8" x14ac:dyDescent="0.25">
      <c r="H13962">
        <f t="shared" si="229"/>
        <v>0</v>
      </c>
    </row>
    <row r="13963" spans="8:8" x14ac:dyDescent="0.25">
      <c r="H13963">
        <f t="shared" si="229"/>
        <v>0</v>
      </c>
    </row>
    <row r="13964" spans="8:8" x14ac:dyDescent="0.25">
      <c r="H13964">
        <f t="shared" si="229"/>
        <v>0</v>
      </c>
    </row>
    <row r="13965" spans="8:8" x14ac:dyDescent="0.25">
      <c r="H13965">
        <f t="shared" si="229"/>
        <v>0</v>
      </c>
    </row>
    <row r="13966" spans="8:8" x14ac:dyDescent="0.25">
      <c r="H13966">
        <f t="shared" si="229"/>
        <v>0</v>
      </c>
    </row>
    <row r="13967" spans="8:8" x14ac:dyDescent="0.25">
      <c r="H13967">
        <f t="shared" si="229"/>
        <v>0</v>
      </c>
    </row>
    <row r="13968" spans="8:8" x14ac:dyDescent="0.25">
      <c r="H13968">
        <f t="shared" si="229"/>
        <v>0</v>
      </c>
    </row>
    <row r="13969" spans="8:8" x14ac:dyDescent="0.25">
      <c r="H13969">
        <f t="shared" si="229"/>
        <v>0</v>
      </c>
    </row>
    <row r="13970" spans="8:8" x14ac:dyDescent="0.25">
      <c r="H13970">
        <f t="shared" si="229"/>
        <v>0</v>
      </c>
    </row>
    <row r="13971" spans="8:8" x14ac:dyDescent="0.25">
      <c r="H13971">
        <f t="shared" si="229"/>
        <v>0</v>
      </c>
    </row>
    <row r="13972" spans="8:8" x14ac:dyDescent="0.25">
      <c r="H13972">
        <f t="shared" si="229"/>
        <v>0</v>
      </c>
    </row>
    <row r="13973" spans="8:8" x14ac:dyDescent="0.25">
      <c r="H13973">
        <f t="shared" si="229"/>
        <v>0</v>
      </c>
    </row>
    <row r="13974" spans="8:8" x14ac:dyDescent="0.25">
      <c r="H13974">
        <f t="shared" si="229"/>
        <v>0</v>
      </c>
    </row>
    <row r="13975" spans="8:8" x14ac:dyDescent="0.25">
      <c r="H13975">
        <f t="shared" si="229"/>
        <v>0</v>
      </c>
    </row>
    <row r="13976" spans="8:8" x14ac:dyDescent="0.25">
      <c r="H13976">
        <f t="shared" si="229"/>
        <v>0</v>
      </c>
    </row>
    <row r="13977" spans="8:8" x14ac:dyDescent="0.25">
      <c r="H13977">
        <f t="shared" si="229"/>
        <v>0</v>
      </c>
    </row>
    <row r="13978" spans="8:8" x14ac:dyDescent="0.25">
      <c r="H13978">
        <f t="shared" si="229"/>
        <v>0</v>
      </c>
    </row>
    <row r="13979" spans="8:8" x14ac:dyDescent="0.25">
      <c r="H13979">
        <f t="shared" si="229"/>
        <v>0</v>
      </c>
    </row>
    <row r="13980" spans="8:8" x14ac:dyDescent="0.25">
      <c r="H13980">
        <f t="shared" si="229"/>
        <v>0</v>
      </c>
    </row>
    <row r="13981" spans="8:8" x14ac:dyDescent="0.25">
      <c r="H13981">
        <f t="shared" si="229"/>
        <v>0</v>
      </c>
    </row>
    <row r="13982" spans="8:8" x14ac:dyDescent="0.25">
      <c r="H13982">
        <f t="shared" si="229"/>
        <v>0</v>
      </c>
    </row>
    <row r="13983" spans="8:8" x14ac:dyDescent="0.25">
      <c r="H13983">
        <f t="shared" si="229"/>
        <v>0</v>
      </c>
    </row>
    <row r="13984" spans="8:8" x14ac:dyDescent="0.25">
      <c r="H13984">
        <f t="shared" si="229"/>
        <v>0</v>
      </c>
    </row>
    <row r="13985" spans="8:8" x14ac:dyDescent="0.25">
      <c r="H13985">
        <f t="shared" si="229"/>
        <v>0</v>
      </c>
    </row>
    <row r="13986" spans="8:8" x14ac:dyDescent="0.25">
      <c r="H13986">
        <f t="shared" si="229"/>
        <v>0</v>
      </c>
    </row>
    <row r="13987" spans="8:8" x14ac:dyDescent="0.25">
      <c r="H13987">
        <f t="shared" si="229"/>
        <v>0</v>
      </c>
    </row>
    <row r="13988" spans="8:8" x14ac:dyDescent="0.25">
      <c r="H13988">
        <f t="shared" si="229"/>
        <v>0</v>
      </c>
    </row>
    <row r="13989" spans="8:8" x14ac:dyDescent="0.25">
      <c r="H13989">
        <f t="shared" si="229"/>
        <v>0</v>
      </c>
    </row>
    <row r="13990" spans="8:8" x14ac:dyDescent="0.25">
      <c r="H13990">
        <f t="shared" si="229"/>
        <v>0</v>
      </c>
    </row>
    <row r="13991" spans="8:8" x14ac:dyDescent="0.25">
      <c r="H13991">
        <f t="shared" si="229"/>
        <v>0</v>
      </c>
    </row>
    <row r="13992" spans="8:8" x14ac:dyDescent="0.25">
      <c r="H13992">
        <f t="shared" si="229"/>
        <v>0</v>
      </c>
    </row>
    <row r="13993" spans="8:8" x14ac:dyDescent="0.25">
      <c r="H13993">
        <f t="shared" si="229"/>
        <v>0</v>
      </c>
    </row>
    <row r="13994" spans="8:8" x14ac:dyDescent="0.25">
      <c r="H13994">
        <f t="shared" si="229"/>
        <v>0</v>
      </c>
    </row>
    <row r="13995" spans="8:8" x14ac:dyDescent="0.25">
      <c r="H13995">
        <f t="shared" si="229"/>
        <v>0</v>
      </c>
    </row>
    <row r="13996" spans="8:8" x14ac:dyDescent="0.25">
      <c r="H13996">
        <f t="shared" si="229"/>
        <v>0</v>
      </c>
    </row>
    <row r="13997" spans="8:8" x14ac:dyDescent="0.25">
      <c r="H13997">
        <f t="shared" si="229"/>
        <v>0</v>
      </c>
    </row>
    <row r="13998" spans="8:8" x14ac:dyDescent="0.25">
      <c r="H13998">
        <f t="shared" si="229"/>
        <v>0</v>
      </c>
    </row>
    <row r="13999" spans="8:8" x14ac:dyDescent="0.25">
      <c r="H13999">
        <f t="shared" si="229"/>
        <v>0</v>
      </c>
    </row>
    <row r="14000" spans="8:8" x14ac:dyDescent="0.25">
      <c r="H14000">
        <f t="shared" si="229"/>
        <v>0</v>
      </c>
    </row>
    <row r="14001" spans="8:8" x14ac:dyDescent="0.25">
      <c r="H14001">
        <f t="shared" si="229"/>
        <v>0</v>
      </c>
    </row>
    <row r="14002" spans="8:8" x14ac:dyDescent="0.25">
      <c r="H14002">
        <f t="shared" si="229"/>
        <v>0</v>
      </c>
    </row>
    <row r="14003" spans="8:8" x14ac:dyDescent="0.25">
      <c r="H14003">
        <f t="shared" si="229"/>
        <v>0</v>
      </c>
    </row>
    <row r="14004" spans="8:8" x14ac:dyDescent="0.25">
      <c r="H14004">
        <f t="shared" si="229"/>
        <v>0</v>
      </c>
    </row>
    <row r="14005" spans="8:8" x14ac:dyDescent="0.25">
      <c r="H14005">
        <f t="shared" si="229"/>
        <v>0</v>
      </c>
    </row>
    <row r="14006" spans="8:8" x14ac:dyDescent="0.25">
      <c r="H14006">
        <f t="shared" si="229"/>
        <v>0</v>
      </c>
    </row>
    <row r="14007" spans="8:8" x14ac:dyDescent="0.25">
      <c r="H14007">
        <f t="shared" si="229"/>
        <v>0</v>
      </c>
    </row>
    <row r="14008" spans="8:8" x14ac:dyDescent="0.25">
      <c r="H14008">
        <f t="shared" si="229"/>
        <v>0</v>
      </c>
    </row>
    <row r="14009" spans="8:8" x14ac:dyDescent="0.25">
      <c r="H14009">
        <f t="shared" si="229"/>
        <v>0</v>
      </c>
    </row>
    <row r="14010" spans="8:8" x14ac:dyDescent="0.25">
      <c r="H14010">
        <f t="shared" si="229"/>
        <v>0</v>
      </c>
    </row>
    <row r="14011" spans="8:8" x14ac:dyDescent="0.25">
      <c r="H14011">
        <f t="shared" si="229"/>
        <v>0</v>
      </c>
    </row>
    <row r="14012" spans="8:8" x14ac:dyDescent="0.25">
      <c r="H14012">
        <f t="shared" si="229"/>
        <v>0</v>
      </c>
    </row>
    <row r="14013" spans="8:8" x14ac:dyDescent="0.25">
      <c r="H14013">
        <f t="shared" si="229"/>
        <v>0</v>
      </c>
    </row>
    <row r="14014" spans="8:8" x14ac:dyDescent="0.25">
      <c r="H14014">
        <f t="shared" si="229"/>
        <v>0</v>
      </c>
    </row>
    <row r="14015" spans="8:8" x14ac:dyDescent="0.25">
      <c r="H14015">
        <f t="shared" si="229"/>
        <v>0</v>
      </c>
    </row>
    <row r="14016" spans="8:8" x14ac:dyDescent="0.25">
      <c r="H14016">
        <f t="shared" si="229"/>
        <v>0</v>
      </c>
    </row>
    <row r="14017" spans="8:8" x14ac:dyDescent="0.25">
      <c r="H14017">
        <f t="shared" si="229"/>
        <v>0</v>
      </c>
    </row>
    <row r="14018" spans="8:8" x14ac:dyDescent="0.25">
      <c r="H14018">
        <f t="shared" si="229"/>
        <v>0</v>
      </c>
    </row>
    <row r="14019" spans="8:8" x14ac:dyDescent="0.25">
      <c r="H14019">
        <f t="shared" si="229"/>
        <v>0</v>
      </c>
    </row>
    <row r="14020" spans="8:8" x14ac:dyDescent="0.25">
      <c r="H14020">
        <f t="shared" ref="H14020:H14083" si="230">IF(ISNUMBER(E14020),E14020,0)</f>
        <v>0</v>
      </c>
    </row>
    <row r="14021" spans="8:8" x14ac:dyDescent="0.25">
      <c r="H14021">
        <f t="shared" si="230"/>
        <v>0</v>
      </c>
    </row>
    <row r="14022" spans="8:8" x14ac:dyDescent="0.25">
      <c r="H14022">
        <f t="shared" si="230"/>
        <v>0</v>
      </c>
    </row>
    <row r="14023" spans="8:8" x14ac:dyDescent="0.25">
      <c r="H14023">
        <f t="shared" si="230"/>
        <v>0</v>
      </c>
    </row>
    <row r="14024" spans="8:8" x14ac:dyDescent="0.25">
      <c r="H14024">
        <f t="shared" si="230"/>
        <v>0</v>
      </c>
    </row>
    <row r="14025" spans="8:8" x14ac:dyDescent="0.25">
      <c r="H14025">
        <f t="shared" si="230"/>
        <v>0</v>
      </c>
    </row>
    <row r="14026" spans="8:8" x14ac:dyDescent="0.25">
      <c r="H14026">
        <f t="shared" si="230"/>
        <v>0</v>
      </c>
    </row>
    <row r="14027" spans="8:8" x14ac:dyDescent="0.25">
      <c r="H14027">
        <f t="shared" si="230"/>
        <v>0</v>
      </c>
    </row>
    <row r="14028" spans="8:8" x14ac:dyDescent="0.25">
      <c r="H14028">
        <f t="shared" si="230"/>
        <v>0</v>
      </c>
    </row>
    <row r="14029" spans="8:8" x14ac:dyDescent="0.25">
      <c r="H14029">
        <f t="shared" si="230"/>
        <v>0</v>
      </c>
    </row>
    <row r="14030" spans="8:8" x14ac:dyDescent="0.25">
      <c r="H14030">
        <f t="shared" si="230"/>
        <v>0</v>
      </c>
    </row>
    <row r="14031" spans="8:8" x14ac:dyDescent="0.25">
      <c r="H14031">
        <f t="shared" si="230"/>
        <v>0</v>
      </c>
    </row>
    <row r="14032" spans="8:8" x14ac:dyDescent="0.25">
      <c r="H14032">
        <f t="shared" si="230"/>
        <v>0</v>
      </c>
    </row>
    <row r="14033" spans="8:8" x14ac:dyDescent="0.25">
      <c r="H14033">
        <f t="shared" si="230"/>
        <v>0</v>
      </c>
    </row>
    <row r="14034" spans="8:8" x14ac:dyDescent="0.25">
      <c r="H14034">
        <f t="shared" si="230"/>
        <v>0</v>
      </c>
    </row>
    <row r="14035" spans="8:8" x14ac:dyDescent="0.25">
      <c r="H14035">
        <f t="shared" si="230"/>
        <v>0</v>
      </c>
    </row>
    <row r="14036" spans="8:8" x14ac:dyDescent="0.25">
      <c r="H14036">
        <f t="shared" si="230"/>
        <v>0</v>
      </c>
    </row>
    <row r="14037" spans="8:8" x14ac:dyDescent="0.25">
      <c r="H14037">
        <f t="shared" si="230"/>
        <v>0</v>
      </c>
    </row>
    <row r="14038" spans="8:8" x14ac:dyDescent="0.25">
      <c r="H14038">
        <f t="shared" si="230"/>
        <v>0</v>
      </c>
    </row>
    <row r="14039" spans="8:8" x14ac:dyDescent="0.25">
      <c r="H14039">
        <f t="shared" si="230"/>
        <v>0</v>
      </c>
    </row>
    <row r="14040" spans="8:8" x14ac:dyDescent="0.25">
      <c r="H14040">
        <f t="shared" si="230"/>
        <v>0</v>
      </c>
    </row>
    <row r="14041" spans="8:8" x14ac:dyDescent="0.25">
      <c r="H14041">
        <f t="shared" si="230"/>
        <v>0</v>
      </c>
    </row>
    <row r="14042" spans="8:8" x14ac:dyDescent="0.25">
      <c r="H14042">
        <f t="shared" si="230"/>
        <v>0</v>
      </c>
    </row>
    <row r="14043" spans="8:8" x14ac:dyDescent="0.25">
      <c r="H14043">
        <f t="shared" si="230"/>
        <v>0</v>
      </c>
    </row>
    <row r="14044" spans="8:8" x14ac:dyDescent="0.25">
      <c r="H14044">
        <f t="shared" si="230"/>
        <v>0</v>
      </c>
    </row>
    <row r="14045" spans="8:8" x14ac:dyDescent="0.25">
      <c r="H14045">
        <f t="shared" si="230"/>
        <v>0</v>
      </c>
    </row>
    <row r="14046" spans="8:8" x14ac:dyDescent="0.25">
      <c r="H14046">
        <f t="shared" si="230"/>
        <v>0</v>
      </c>
    </row>
    <row r="14047" spans="8:8" x14ac:dyDescent="0.25">
      <c r="H14047">
        <f t="shared" si="230"/>
        <v>0</v>
      </c>
    </row>
    <row r="14048" spans="8:8" x14ac:dyDescent="0.25">
      <c r="H14048">
        <f t="shared" si="230"/>
        <v>0</v>
      </c>
    </row>
    <row r="14049" spans="8:8" x14ac:dyDescent="0.25">
      <c r="H14049">
        <f t="shared" si="230"/>
        <v>0</v>
      </c>
    </row>
    <row r="14050" spans="8:8" x14ac:dyDescent="0.25">
      <c r="H14050">
        <f t="shared" si="230"/>
        <v>0</v>
      </c>
    </row>
    <row r="14051" spans="8:8" x14ac:dyDescent="0.25">
      <c r="H14051">
        <f t="shared" si="230"/>
        <v>0</v>
      </c>
    </row>
    <row r="14052" spans="8:8" x14ac:dyDescent="0.25">
      <c r="H14052">
        <f t="shared" si="230"/>
        <v>0</v>
      </c>
    </row>
    <row r="14053" spans="8:8" x14ac:dyDescent="0.25">
      <c r="H14053">
        <f t="shared" si="230"/>
        <v>0</v>
      </c>
    </row>
    <row r="14054" spans="8:8" x14ac:dyDescent="0.25">
      <c r="H14054">
        <f t="shared" si="230"/>
        <v>0</v>
      </c>
    </row>
    <row r="14055" spans="8:8" x14ac:dyDescent="0.25">
      <c r="H14055">
        <f t="shared" si="230"/>
        <v>0</v>
      </c>
    </row>
    <row r="14056" spans="8:8" x14ac:dyDescent="0.25">
      <c r="H14056">
        <f t="shared" si="230"/>
        <v>0</v>
      </c>
    </row>
    <row r="14057" spans="8:8" x14ac:dyDescent="0.25">
      <c r="H14057">
        <f t="shared" si="230"/>
        <v>0</v>
      </c>
    </row>
    <row r="14058" spans="8:8" x14ac:dyDescent="0.25">
      <c r="H14058">
        <f t="shared" si="230"/>
        <v>0</v>
      </c>
    </row>
    <row r="14059" spans="8:8" x14ac:dyDescent="0.25">
      <c r="H14059">
        <f t="shared" si="230"/>
        <v>0</v>
      </c>
    </row>
    <row r="14060" spans="8:8" x14ac:dyDescent="0.25">
      <c r="H14060">
        <f t="shared" si="230"/>
        <v>0</v>
      </c>
    </row>
    <row r="14061" spans="8:8" x14ac:dyDescent="0.25">
      <c r="H14061">
        <f t="shared" si="230"/>
        <v>0</v>
      </c>
    </row>
    <row r="14062" spans="8:8" x14ac:dyDescent="0.25">
      <c r="H14062">
        <f t="shared" si="230"/>
        <v>0</v>
      </c>
    </row>
    <row r="14063" spans="8:8" x14ac:dyDescent="0.25">
      <c r="H14063">
        <f t="shared" si="230"/>
        <v>0</v>
      </c>
    </row>
    <row r="14064" spans="8:8" x14ac:dyDescent="0.25">
      <c r="H14064">
        <f t="shared" si="230"/>
        <v>0</v>
      </c>
    </row>
    <row r="14065" spans="8:8" x14ac:dyDescent="0.25">
      <c r="H14065">
        <f t="shared" si="230"/>
        <v>0</v>
      </c>
    </row>
    <row r="14066" spans="8:8" x14ac:dyDescent="0.25">
      <c r="H14066">
        <f t="shared" si="230"/>
        <v>0</v>
      </c>
    </row>
    <row r="14067" spans="8:8" x14ac:dyDescent="0.25">
      <c r="H14067">
        <f t="shared" si="230"/>
        <v>0</v>
      </c>
    </row>
    <row r="14068" spans="8:8" x14ac:dyDescent="0.25">
      <c r="H14068">
        <f t="shared" si="230"/>
        <v>0</v>
      </c>
    </row>
    <row r="14069" spans="8:8" x14ac:dyDescent="0.25">
      <c r="H14069">
        <f t="shared" si="230"/>
        <v>0</v>
      </c>
    </row>
    <row r="14070" spans="8:8" x14ac:dyDescent="0.25">
      <c r="H14070">
        <f t="shared" si="230"/>
        <v>0</v>
      </c>
    </row>
    <row r="14071" spans="8:8" x14ac:dyDescent="0.25">
      <c r="H14071">
        <f t="shared" si="230"/>
        <v>0</v>
      </c>
    </row>
    <row r="14072" spans="8:8" x14ac:dyDescent="0.25">
      <c r="H14072">
        <f t="shared" si="230"/>
        <v>0</v>
      </c>
    </row>
    <row r="14073" spans="8:8" x14ac:dyDescent="0.25">
      <c r="H14073">
        <f t="shared" si="230"/>
        <v>0</v>
      </c>
    </row>
    <row r="14074" spans="8:8" x14ac:dyDescent="0.25">
      <c r="H14074">
        <f t="shared" si="230"/>
        <v>0</v>
      </c>
    </row>
    <row r="14075" spans="8:8" x14ac:dyDescent="0.25">
      <c r="H14075">
        <f t="shared" si="230"/>
        <v>0</v>
      </c>
    </row>
    <row r="14076" spans="8:8" x14ac:dyDescent="0.25">
      <c r="H14076">
        <f t="shared" si="230"/>
        <v>0</v>
      </c>
    </row>
    <row r="14077" spans="8:8" x14ac:dyDescent="0.25">
      <c r="H14077">
        <f t="shared" si="230"/>
        <v>0</v>
      </c>
    </row>
    <row r="14078" spans="8:8" x14ac:dyDescent="0.25">
      <c r="H14078">
        <f t="shared" si="230"/>
        <v>0</v>
      </c>
    </row>
    <row r="14079" spans="8:8" x14ac:dyDescent="0.25">
      <c r="H14079">
        <f t="shared" si="230"/>
        <v>0</v>
      </c>
    </row>
    <row r="14080" spans="8:8" x14ac:dyDescent="0.25">
      <c r="H14080">
        <f t="shared" si="230"/>
        <v>0</v>
      </c>
    </row>
    <row r="14081" spans="8:8" x14ac:dyDescent="0.25">
      <c r="H14081">
        <f t="shared" si="230"/>
        <v>0</v>
      </c>
    </row>
    <row r="14082" spans="8:8" x14ac:dyDescent="0.25">
      <c r="H14082">
        <f t="shared" si="230"/>
        <v>0</v>
      </c>
    </row>
    <row r="14083" spans="8:8" x14ac:dyDescent="0.25">
      <c r="H14083">
        <f t="shared" si="230"/>
        <v>0</v>
      </c>
    </row>
    <row r="14084" spans="8:8" x14ac:dyDescent="0.25">
      <c r="H14084">
        <f t="shared" ref="H14084:H14147" si="231">IF(ISNUMBER(E14084),E14084,0)</f>
        <v>0</v>
      </c>
    </row>
    <row r="14085" spans="8:8" x14ac:dyDescent="0.25">
      <c r="H14085">
        <f t="shared" si="231"/>
        <v>0</v>
      </c>
    </row>
    <row r="14086" spans="8:8" x14ac:dyDescent="0.25">
      <c r="H14086">
        <f t="shared" si="231"/>
        <v>0</v>
      </c>
    </row>
    <row r="14087" spans="8:8" x14ac:dyDescent="0.25">
      <c r="H14087">
        <f t="shared" si="231"/>
        <v>0</v>
      </c>
    </row>
    <row r="14088" spans="8:8" x14ac:dyDescent="0.25">
      <c r="H14088">
        <f t="shared" si="231"/>
        <v>0</v>
      </c>
    </row>
    <row r="14089" spans="8:8" x14ac:dyDescent="0.25">
      <c r="H14089">
        <f t="shared" si="231"/>
        <v>0</v>
      </c>
    </row>
    <row r="14090" spans="8:8" x14ac:dyDescent="0.25">
      <c r="H14090">
        <f t="shared" si="231"/>
        <v>0</v>
      </c>
    </row>
    <row r="14091" spans="8:8" x14ac:dyDescent="0.25">
      <c r="H14091">
        <f t="shared" si="231"/>
        <v>0</v>
      </c>
    </row>
    <row r="14092" spans="8:8" x14ac:dyDescent="0.25">
      <c r="H14092">
        <f t="shared" si="231"/>
        <v>0</v>
      </c>
    </row>
    <row r="14093" spans="8:8" x14ac:dyDescent="0.25">
      <c r="H14093">
        <f t="shared" si="231"/>
        <v>0</v>
      </c>
    </row>
    <row r="14094" spans="8:8" x14ac:dyDescent="0.25">
      <c r="H14094">
        <f t="shared" si="231"/>
        <v>0</v>
      </c>
    </row>
    <row r="14095" spans="8:8" x14ac:dyDescent="0.25">
      <c r="H14095">
        <f t="shared" si="231"/>
        <v>0</v>
      </c>
    </row>
    <row r="14096" spans="8:8" x14ac:dyDescent="0.25">
      <c r="H14096">
        <f t="shared" si="231"/>
        <v>0</v>
      </c>
    </row>
    <row r="14097" spans="8:8" x14ac:dyDescent="0.25">
      <c r="H14097">
        <f t="shared" si="231"/>
        <v>0</v>
      </c>
    </row>
    <row r="14098" spans="8:8" x14ac:dyDescent="0.25">
      <c r="H14098">
        <f t="shared" si="231"/>
        <v>0</v>
      </c>
    </row>
    <row r="14099" spans="8:8" x14ac:dyDescent="0.25">
      <c r="H14099">
        <f t="shared" si="231"/>
        <v>0</v>
      </c>
    </row>
    <row r="14100" spans="8:8" x14ac:dyDescent="0.25">
      <c r="H14100">
        <f t="shared" si="231"/>
        <v>0</v>
      </c>
    </row>
    <row r="14101" spans="8:8" x14ac:dyDescent="0.25">
      <c r="H14101">
        <f t="shared" si="231"/>
        <v>0</v>
      </c>
    </row>
    <row r="14102" spans="8:8" x14ac:dyDescent="0.25">
      <c r="H14102">
        <f t="shared" si="231"/>
        <v>0</v>
      </c>
    </row>
    <row r="14103" spans="8:8" x14ac:dyDescent="0.25">
      <c r="H14103">
        <f t="shared" si="231"/>
        <v>0</v>
      </c>
    </row>
    <row r="14104" spans="8:8" x14ac:dyDescent="0.25">
      <c r="H14104">
        <f t="shared" si="231"/>
        <v>0</v>
      </c>
    </row>
    <row r="14105" spans="8:8" x14ac:dyDescent="0.25">
      <c r="H14105">
        <f t="shared" si="231"/>
        <v>0</v>
      </c>
    </row>
    <row r="14106" spans="8:8" x14ac:dyDescent="0.25">
      <c r="H14106">
        <f t="shared" si="231"/>
        <v>0</v>
      </c>
    </row>
    <row r="14107" spans="8:8" x14ac:dyDescent="0.25">
      <c r="H14107">
        <f t="shared" si="231"/>
        <v>0</v>
      </c>
    </row>
    <row r="14108" spans="8:8" x14ac:dyDescent="0.25">
      <c r="H14108">
        <f t="shared" si="231"/>
        <v>0</v>
      </c>
    </row>
    <row r="14109" spans="8:8" x14ac:dyDescent="0.25">
      <c r="H14109">
        <f t="shared" si="231"/>
        <v>0</v>
      </c>
    </row>
    <row r="14110" spans="8:8" x14ac:dyDescent="0.25">
      <c r="H14110">
        <f t="shared" si="231"/>
        <v>0</v>
      </c>
    </row>
    <row r="14111" spans="8:8" x14ac:dyDescent="0.25">
      <c r="H14111">
        <f t="shared" si="231"/>
        <v>0</v>
      </c>
    </row>
    <row r="14112" spans="8:8" x14ac:dyDescent="0.25">
      <c r="H14112">
        <f t="shared" si="231"/>
        <v>0</v>
      </c>
    </row>
    <row r="14113" spans="8:8" x14ac:dyDescent="0.25">
      <c r="H14113">
        <f t="shared" si="231"/>
        <v>0</v>
      </c>
    </row>
    <row r="14114" spans="8:8" x14ac:dyDescent="0.25">
      <c r="H14114">
        <f t="shared" si="231"/>
        <v>0</v>
      </c>
    </row>
    <row r="14115" spans="8:8" x14ac:dyDescent="0.25">
      <c r="H14115">
        <f t="shared" si="231"/>
        <v>0</v>
      </c>
    </row>
    <row r="14116" spans="8:8" x14ac:dyDescent="0.25">
      <c r="H14116">
        <f t="shared" si="231"/>
        <v>0</v>
      </c>
    </row>
    <row r="14117" spans="8:8" x14ac:dyDescent="0.25">
      <c r="H14117">
        <f t="shared" si="231"/>
        <v>0</v>
      </c>
    </row>
    <row r="14118" spans="8:8" x14ac:dyDescent="0.25">
      <c r="H14118">
        <f t="shared" si="231"/>
        <v>0</v>
      </c>
    </row>
    <row r="14119" spans="8:8" x14ac:dyDescent="0.25">
      <c r="H14119">
        <f t="shared" si="231"/>
        <v>0</v>
      </c>
    </row>
    <row r="14120" spans="8:8" x14ac:dyDescent="0.25">
      <c r="H14120">
        <f t="shared" si="231"/>
        <v>0</v>
      </c>
    </row>
    <row r="14121" spans="8:8" x14ac:dyDescent="0.25">
      <c r="H14121">
        <f t="shared" si="231"/>
        <v>0</v>
      </c>
    </row>
    <row r="14122" spans="8:8" x14ac:dyDescent="0.25">
      <c r="H14122">
        <f t="shared" si="231"/>
        <v>0</v>
      </c>
    </row>
    <row r="14123" spans="8:8" x14ac:dyDescent="0.25">
      <c r="H14123">
        <f t="shared" si="231"/>
        <v>0</v>
      </c>
    </row>
    <row r="14124" spans="8:8" x14ac:dyDescent="0.25">
      <c r="H14124">
        <f t="shared" si="231"/>
        <v>0</v>
      </c>
    </row>
    <row r="14125" spans="8:8" x14ac:dyDescent="0.25">
      <c r="H14125">
        <f t="shared" si="231"/>
        <v>0</v>
      </c>
    </row>
    <row r="14126" spans="8:8" x14ac:dyDescent="0.25">
      <c r="H14126">
        <f t="shared" si="231"/>
        <v>0</v>
      </c>
    </row>
    <row r="14127" spans="8:8" x14ac:dyDescent="0.25">
      <c r="H14127">
        <f t="shared" si="231"/>
        <v>0</v>
      </c>
    </row>
    <row r="14128" spans="8:8" x14ac:dyDescent="0.25">
      <c r="H14128">
        <f t="shared" si="231"/>
        <v>0</v>
      </c>
    </row>
    <row r="14129" spans="8:8" x14ac:dyDescent="0.25">
      <c r="H14129">
        <f t="shared" si="231"/>
        <v>0</v>
      </c>
    </row>
    <row r="14130" spans="8:8" x14ac:dyDescent="0.25">
      <c r="H14130">
        <f t="shared" si="231"/>
        <v>0</v>
      </c>
    </row>
    <row r="14131" spans="8:8" x14ac:dyDescent="0.25">
      <c r="H14131">
        <f t="shared" si="231"/>
        <v>0</v>
      </c>
    </row>
    <row r="14132" spans="8:8" x14ac:dyDescent="0.25">
      <c r="H14132">
        <f t="shared" si="231"/>
        <v>0</v>
      </c>
    </row>
    <row r="14133" spans="8:8" x14ac:dyDescent="0.25">
      <c r="H14133">
        <f t="shared" si="231"/>
        <v>0</v>
      </c>
    </row>
    <row r="14134" spans="8:8" x14ac:dyDescent="0.25">
      <c r="H14134">
        <f t="shared" si="231"/>
        <v>0</v>
      </c>
    </row>
    <row r="14135" spans="8:8" x14ac:dyDescent="0.25">
      <c r="H14135">
        <f t="shared" si="231"/>
        <v>0</v>
      </c>
    </row>
    <row r="14136" spans="8:8" x14ac:dyDescent="0.25">
      <c r="H14136">
        <f t="shared" si="231"/>
        <v>0</v>
      </c>
    </row>
    <row r="14137" spans="8:8" x14ac:dyDescent="0.25">
      <c r="H14137">
        <f t="shared" si="231"/>
        <v>0</v>
      </c>
    </row>
    <row r="14138" spans="8:8" x14ac:dyDescent="0.25">
      <c r="H14138">
        <f t="shared" si="231"/>
        <v>0</v>
      </c>
    </row>
    <row r="14139" spans="8:8" x14ac:dyDescent="0.25">
      <c r="H14139">
        <f t="shared" si="231"/>
        <v>0</v>
      </c>
    </row>
    <row r="14140" spans="8:8" x14ac:dyDescent="0.25">
      <c r="H14140">
        <f t="shared" si="231"/>
        <v>0</v>
      </c>
    </row>
    <row r="14141" spans="8:8" x14ac:dyDescent="0.25">
      <c r="H14141">
        <f t="shared" si="231"/>
        <v>0</v>
      </c>
    </row>
    <row r="14142" spans="8:8" x14ac:dyDescent="0.25">
      <c r="H14142">
        <f t="shared" si="231"/>
        <v>0</v>
      </c>
    </row>
    <row r="14143" spans="8:8" x14ac:dyDescent="0.25">
      <c r="H14143">
        <f t="shared" si="231"/>
        <v>0</v>
      </c>
    </row>
    <row r="14144" spans="8:8" x14ac:dyDescent="0.25">
      <c r="H14144">
        <f t="shared" si="231"/>
        <v>0</v>
      </c>
    </row>
    <row r="14145" spans="8:8" x14ac:dyDescent="0.25">
      <c r="H14145">
        <f t="shared" si="231"/>
        <v>0</v>
      </c>
    </row>
    <row r="14146" spans="8:8" x14ac:dyDescent="0.25">
      <c r="H14146">
        <f t="shared" si="231"/>
        <v>0</v>
      </c>
    </row>
    <row r="14147" spans="8:8" x14ac:dyDescent="0.25">
      <c r="H14147">
        <f t="shared" si="231"/>
        <v>0</v>
      </c>
    </row>
    <row r="14148" spans="8:8" x14ac:dyDescent="0.25">
      <c r="H14148">
        <f t="shared" ref="H14148:H14211" si="232">IF(ISNUMBER(E14148),E14148,0)</f>
        <v>0</v>
      </c>
    </row>
    <row r="14149" spans="8:8" x14ac:dyDescent="0.25">
      <c r="H14149">
        <f t="shared" si="232"/>
        <v>0</v>
      </c>
    </row>
    <row r="14150" spans="8:8" x14ac:dyDescent="0.25">
      <c r="H14150">
        <f t="shared" si="232"/>
        <v>0</v>
      </c>
    </row>
    <row r="14151" spans="8:8" x14ac:dyDescent="0.25">
      <c r="H14151">
        <f t="shared" si="232"/>
        <v>0</v>
      </c>
    </row>
    <row r="14152" spans="8:8" x14ac:dyDescent="0.25">
      <c r="H14152">
        <f t="shared" si="232"/>
        <v>0</v>
      </c>
    </row>
    <row r="14153" spans="8:8" x14ac:dyDescent="0.25">
      <c r="H14153">
        <f t="shared" si="232"/>
        <v>0</v>
      </c>
    </row>
    <row r="14154" spans="8:8" x14ac:dyDescent="0.25">
      <c r="H14154">
        <f t="shared" si="232"/>
        <v>0</v>
      </c>
    </row>
    <row r="14155" spans="8:8" x14ac:dyDescent="0.25">
      <c r="H14155">
        <f t="shared" si="232"/>
        <v>0</v>
      </c>
    </row>
    <row r="14156" spans="8:8" x14ac:dyDescent="0.25">
      <c r="H14156">
        <f t="shared" si="232"/>
        <v>0</v>
      </c>
    </row>
    <row r="14157" spans="8:8" x14ac:dyDescent="0.25">
      <c r="H14157">
        <f t="shared" si="232"/>
        <v>0</v>
      </c>
    </row>
    <row r="14158" spans="8:8" x14ac:dyDescent="0.25">
      <c r="H14158">
        <f t="shared" si="232"/>
        <v>0</v>
      </c>
    </row>
    <row r="14159" spans="8:8" x14ac:dyDescent="0.25">
      <c r="H14159">
        <f t="shared" si="232"/>
        <v>0</v>
      </c>
    </row>
    <row r="14160" spans="8:8" x14ac:dyDescent="0.25">
      <c r="H14160">
        <f t="shared" si="232"/>
        <v>0</v>
      </c>
    </row>
    <row r="14161" spans="8:8" x14ac:dyDescent="0.25">
      <c r="H14161">
        <f t="shared" si="232"/>
        <v>0</v>
      </c>
    </row>
    <row r="14162" spans="8:8" x14ac:dyDescent="0.25">
      <c r="H14162">
        <f t="shared" si="232"/>
        <v>0</v>
      </c>
    </row>
    <row r="14163" spans="8:8" x14ac:dyDescent="0.25">
      <c r="H14163">
        <f t="shared" si="232"/>
        <v>0</v>
      </c>
    </row>
    <row r="14164" spans="8:8" x14ac:dyDescent="0.25">
      <c r="H14164">
        <f t="shared" si="232"/>
        <v>0</v>
      </c>
    </row>
    <row r="14165" spans="8:8" x14ac:dyDescent="0.25">
      <c r="H14165">
        <f t="shared" si="232"/>
        <v>0</v>
      </c>
    </row>
    <row r="14166" spans="8:8" x14ac:dyDescent="0.25">
      <c r="H14166">
        <f t="shared" si="232"/>
        <v>0</v>
      </c>
    </row>
    <row r="14167" spans="8:8" x14ac:dyDescent="0.25">
      <c r="H14167">
        <f t="shared" si="232"/>
        <v>0</v>
      </c>
    </row>
    <row r="14168" spans="8:8" x14ac:dyDescent="0.25">
      <c r="H14168">
        <f t="shared" si="232"/>
        <v>0</v>
      </c>
    </row>
    <row r="14169" spans="8:8" x14ac:dyDescent="0.25">
      <c r="H14169">
        <f t="shared" si="232"/>
        <v>0</v>
      </c>
    </row>
    <row r="14170" spans="8:8" x14ac:dyDescent="0.25">
      <c r="H14170">
        <f t="shared" si="232"/>
        <v>0</v>
      </c>
    </row>
    <row r="14171" spans="8:8" x14ac:dyDescent="0.25">
      <c r="H14171">
        <f t="shared" si="232"/>
        <v>0</v>
      </c>
    </row>
    <row r="14172" spans="8:8" x14ac:dyDescent="0.25">
      <c r="H14172">
        <f t="shared" si="232"/>
        <v>0</v>
      </c>
    </row>
    <row r="14173" spans="8:8" x14ac:dyDescent="0.25">
      <c r="H14173">
        <f t="shared" si="232"/>
        <v>0</v>
      </c>
    </row>
    <row r="14174" spans="8:8" x14ac:dyDescent="0.25">
      <c r="H14174">
        <f t="shared" si="232"/>
        <v>0</v>
      </c>
    </row>
    <row r="14175" spans="8:8" x14ac:dyDescent="0.25">
      <c r="H14175">
        <f t="shared" si="232"/>
        <v>0</v>
      </c>
    </row>
    <row r="14176" spans="8:8" x14ac:dyDescent="0.25">
      <c r="H14176">
        <f t="shared" si="232"/>
        <v>0</v>
      </c>
    </row>
    <row r="14177" spans="8:8" x14ac:dyDescent="0.25">
      <c r="H14177">
        <f t="shared" si="232"/>
        <v>0</v>
      </c>
    </row>
    <row r="14178" spans="8:8" x14ac:dyDescent="0.25">
      <c r="H14178">
        <f t="shared" si="232"/>
        <v>0</v>
      </c>
    </row>
    <row r="14179" spans="8:8" x14ac:dyDescent="0.25">
      <c r="H14179">
        <f t="shared" si="232"/>
        <v>0</v>
      </c>
    </row>
    <row r="14180" spans="8:8" x14ac:dyDescent="0.25">
      <c r="H14180">
        <f t="shared" si="232"/>
        <v>0</v>
      </c>
    </row>
    <row r="14181" spans="8:8" x14ac:dyDescent="0.25">
      <c r="H14181">
        <f t="shared" si="232"/>
        <v>0</v>
      </c>
    </row>
    <row r="14182" spans="8:8" x14ac:dyDescent="0.25">
      <c r="H14182">
        <f t="shared" si="232"/>
        <v>0</v>
      </c>
    </row>
    <row r="14183" spans="8:8" x14ac:dyDescent="0.25">
      <c r="H14183">
        <f t="shared" si="232"/>
        <v>0</v>
      </c>
    </row>
    <row r="14184" spans="8:8" x14ac:dyDescent="0.25">
      <c r="H14184">
        <f t="shared" si="232"/>
        <v>0</v>
      </c>
    </row>
    <row r="14185" spans="8:8" x14ac:dyDescent="0.25">
      <c r="H14185">
        <f t="shared" si="232"/>
        <v>0</v>
      </c>
    </row>
    <row r="14186" spans="8:8" x14ac:dyDescent="0.25">
      <c r="H14186">
        <f t="shared" si="232"/>
        <v>0</v>
      </c>
    </row>
    <row r="14187" spans="8:8" x14ac:dyDescent="0.25">
      <c r="H14187">
        <f t="shared" si="232"/>
        <v>0</v>
      </c>
    </row>
    <row r="14188" spans="8:8" x14ac:dyDescent="0.25">
      <c r="H14188">
        <f t="shared" si="232"/>
        <v>0</v>
      </c>
    </row>
    <row r="14189" spans="8:8" x14ac:dyDescent="0.25">
      <c r="H14189">
        <f t="shared" si="232"/>
        <v>0</v>
      </c>
    </row>
    <row r="14190" spans="8:8" x14ac:dyDescent="0.25">
      <c r="H14190">
        <f t="shared" si="232"/>
        <v>0</v>
      </c>
    </row>
    <row r="14191" spans="8:8" x14ac:dyDescent="0.25">
      <c r="H14191">
        <f t="shared" si="232"/>
        <v>0</v>
      </c>
    </row>
    <row r="14192" spans="8:8" x14ac:dyDescent="0.25">
      <c r="H14192">
        <f t="shared" si="232"/>
        <v>0</v>
      </c>
    </row>
    <row r="14193" spans="8:8" x14ac:dyDescent="0.25">
      <c r="H14193">
        <f t="shared" si="232"/>
        <v>0</v>
      </c>
    </row>
    <row r="14194" spans="8:8" x14ac:dyDescent="0.25">
      <c r="H14194">
        <f t="shared" si="232"/>
        <v>0</v>
      </c>
    </row>
    <row r="14195" spans="8:8" x14ac:dyDescent="0.25">
      <c r="H14195">
        <f t="shared" si="232"/>
        <v>0</v>
      </c>
    </row>
    <row r="14196" spans="8:8" x14ac:dyDescent="0.25">
      <c r="H14196">
        <f t="shared" si="232"/>
        <v>0</v>
      </c>
    </row>
    <row r="14197" spans="8:8" x14ac:dyDescent="0.25">
      <c r="H14197">
        <f t="shared" si="232"/>
        <v>0</v>
      </c>
    </row>
    <row r="14198" spans="8:8" x14ac:dyDescent="0.25">
      <c r="H14198">
        <f t="shared" si="232"/>
        <v>0</v>
      </c>
    </row>
    <row r="14199" spans="8:8" x14ac:dyDescent="0.25">
      <c r="H14199">
        <f t="shared" si="232"/>
        <v>0</v>
      </c>
    </row>
    <row r="14200" spans="8:8" x14ac:dyDescent="0.25">
      <c r="H14200">
        <f t="shared" si="232"/>
        <v>0</v>
      </c>
    </row>
    <row r="14201" spans="8:8" x14ac:dyDescent="0.25">
      <c r="H14201">
        <f t="shared" si="232"/>
        <v>0</v>
      </c>
    </row>
    <row r="14202" spans="8:8" x14ac:dyDescent="0.25">
      <c r="H14202">
        <f t="shared" si="232"/>
        <v>0</v>
      </c>
    </row>
    <row r="14203" spans="8:8" x14ac:dyDescent="0.25">
      <c r="H14203">
        <f t="shared" si="232"/>
        <v>0</v>
      </c>
    </row>
    <row r="14204" spans="8:8" x14ac:dyDescent="0.25">
      <c r="H14204">
        <f t="shared" si="232"/>
        <v>0</v>
      </c>
    </row>
    <row r="14205" spans="8:8" x14ac:dyDescent="0.25">
      <c r="H14205">
        <f t="shared" si="232"/>
        <v>0</v>
      </c>
    </row>
    <row r="14206" spans="8:8" x14ac:dyDescent="0.25">
      <c r="H14206">
        <f t="shared" si="232"/>
        <v>0</v>
      </c>
    </row>
    <row r="14207" spans="8:8" x14ac:dyDescent="0.25">
      <c r="H14207">
        <f t="shared" si="232"/>
        <v>0</v>
      </c>
    </row>
    <row r="14208" spans="8:8" x14ac:dyDescent="0.25">
      <c r="H14208">
        <f t="shared" si="232"/>
        <v>0</v>
      </c>
    </row>
    <row r="14209" spans="8:8" x14ac:dyDescent="0.25">
      <c r="H14209">
        <f t="shared" si="232"/>
        <v>0</v>
      </c>
    </row>
    <row r="14210" spans="8:8" x14ac:dyDescent="0.25">
      <c r="H14210">
        <f t="shared" si="232"/>
        <v>0</v>
      </c>
    </row>
    <row r="14211" spans="8:8" x14ac:dyDescent="0.25">
      <c r="H14211">
        <f t="shared" si="232"/>
        <v>0</v>
      </c>
    </row>
    <row r="14212" spans="8:8" x14ac:dyDescent="0.25">
      <c r="H14212">
        <f t="shared" ref="H14212:H14275" si="233">IF(ISNUMBER(E14212),E14212,0)</f>
        <v>0</v>
      </c>
    </row>
    <row r="14213" spans="8:8" x14ac:dyDescent="0.25">
      <c r="H14213">
        <f t="shared" si="233"/>
        <v>0</v>
      </c>
    </row>
    <row r="14214" spans="8:8" x14ac:dyDescent="0.25">
      <c r="H14214">
        <f t="shared" si="233"/>
        <v>0</v>
      </c>
    </row>
    <row r="14215" spans="8:8" x14ac:dyDescent="0.25">
      <c r="H14215">
        <f t="shared" si="233"/>
        <v>0</v>
      </c>
    </row>
    <row r="14216" spans="8:8" x14ac:dyDescent="0.25">
      <c r="H14216">
        <f t="shared" si="233"/>
        <v>0</v>
      </c>
    </row>
    <row r="14217" spans="8:8" x14ac:dyDescent="0.25">
      <c r="H14217">
        <f t="shared" si="233"/>
        <v>0</v>
      </c>
    </row>
    <row r="14218" spans="8:8" x14ac:dyDescent="0.25">
      <c r="H14218">
        <f t="shared" si="233"/>
        <v>0</v>
      </c>
    </row>
    <row r="14219" spans="8:8" x14ac:dyDescent="0.25">
      <c r="H14219">
        <f t="shared" si="233"/>
        <v>0</v>
      </c>
    </row>
    <row r="14220" spans="8:8" x14ac:dyDescent="0.25">
      <c r="H14220">
        <f t="shared" si="233"/>
        <v>0</v>
      </c>
    </row>
    <row r="14221" spans="8:8" x14ac:dyDescent="0.25">
      <c r="H14221">
        <f t="shared" si="233"/>
        <v>0</v>
      </c>
    </row>
    <row r="14222" spans="8:8" x14ac:dyDescent="0.25">
      <c r="H14222">
        <f t="shared" si="233"/>
        <v>0</v>
      </c>
    </row>
    <row r="14223" spans="8:8" x14ac:dyDescent="0.25">
      <c r="H14223">
        <f t="shared" si="233"/>
        <v>0</v>
      </c>
    </row>
    <row r="14224" spans="8:8" x14ac:dyDescent="0.25">
      <c r="H14224">
        <f t="shared" si="233"/>
        <v>0</v>
      </c>
    </row>
    <row r="14225" spans="8:8" x14ac:dyDescent="0.25">
      <c r="H14225">
        <f t="shared" si="233"/>
        <v>0</v>
      </c>
    </row>
    <row r="14226" spans="8:8" x14ac:dyDescent="0.25">
      <c r="H14226">
        <f t="shared" si="233"/>
        <v>0</v>
      </c>
    </row>
    <row r="14227" spans="8:8" x14ac:dyDescent="0.25">
      <c r="H14227">
        <f t="shared" si="233"/>
        <v>0</v>
      </c>
    </row>
    <row r="14228" spans="8:8" x14ac:dyDescent="0.25">
      <c r="H14228">
        <f t="shared" si="233"/>
        <v>0</v>
      </c>
    </row>
    <row r="14229" spans="8:8" x14ac:dyDescent="0.25">
      <c r="H14229">
        <f t="shared" si="233"/>
        <v>0</v>
      </c>
    </row>
    <row r="14230" spans="8:8" x14ac:dyDescent="0.25">
      <c r="H14230">
        <f t="shared" si="233"/>
        <v>0</v>
      </c>
    </row>
    <row r="14231" spans="8:8" x14ac:dyDescent="0.25">
      <c r="H14231">
        <f t="shared" si="233"/>
        <v>0</v>
      </c>
    </row>
    <row r="14232" spans="8:8" x14ac:dyDescent="0.25">
      <c r="H14232">
        <f t="shared" si="233"/>
        <v>0</v>
      </c>
    </row>
    <row r="14233" spans="8:8" x14ac:dyDescent="0.25">
      <c r="H14233">
        <f t="shared" si="233"/>
        <v>0</v>
      </c>
    </row>
    <row r="14234" spans="8:8" x14ac:dyDescent="0.25">
      <c r="H14234">
        <f t="shared" si="233"/>
        <v>0</v>
      </c>
    </row>
    <row r="14235" spans="8:8" x14ac:dyDescent="0.25">
      <c r="H14235">
        <f t="shared" si="233"/>
        <v>0</v>
      </c>
    </row>
    <row r="14236" spans="8:8" x14ac:dyDescent="0.25">
      <c r="H14236">
        <f t="shared" si="233"/>
        <v>0</v>
      </c>
    </row>
    <row r="14237" spans="8:8" x14ac:dyDescent="0.25">
      <c r="H14237">
        <f t="shared" si="233"/>
        <v>0</v>
      </c>
    </row>
    <row r="14238" spans="8:8" x14ac:dyDescent="0.25">
      <c r="H14238">
        <f t="shared" si="233"/>
        <v>0</v>
      </c>
    </row>
    <row r="14239" spans="8:8" x14ac:dyDescent="0.25">
      <c r="H14239">
        <f t="shared" si="233"/>
        <v>0</v>
      </c>
    </row>
    <row r="14240" spans="8:8" x14ac:dyDescent="0.25">
      <c r="H14240">
        <f t="shared" si="233"/>
        <v>0</v>
      </c>
    </row>
    <row r="14241" spans="8:8" x14ac:dyDescent="0.25">
      <c r="H14241">
        <f t="shared" si="233"/>
        <v>0</v>
      </c>
    </row>
    <row r="14242" spans="8:8" x14ac:dyDescent="0.25">
      <c r="H14242">
        <f t="shared" si="233"/>
        <v>0</v>
      </c>
    </row>
    <row r="14243" spans="8:8" x14ac:dyDescent="0.25">
      <c r="H14243">
        <f t="shared" si="233"/>
        <v>0</v>
      </c>
    </row>
    <row r="14244" spans="8:8" x14ac:dyDescent="0.25">
      <c r="H14244">
        <f t="shared" si="233"/>
        <v>0</v>
      </c>
    </row>
    <row r="14245" spans="8:8" x14ac:dyDescent="0.25">
      <c r="H14245">
        <f t="shared" si="233"/>
        <v>0</v>
      </c>
    </row>
    <row r="14246" spans="8:8" x14ac:dyDescent="0.25">
      <c r="H14246">
        <f t="shared" si="233"/>
        <v>0</v>
      </c>
    </row>
    <row r="14247" spans="8:8" x14ac:dyDescent="0.25">
      <c r="H14247">
        <f t="shared" si="233"/>
        <v>0</v>
      </c>
    </row>
    <row r="14248" spans="8:8" x14ac:dyDescent="0.25">
      <c r="H14248">
        <f t="shared" si="233"/>
        <v>0</v>
      </c>
    </row>
    <row r="14249" spans="8:8" x14ac:dyDescent="0.25">
      <c r="H14249">
        <f t="shared" si="233"/>
        <v>0</v>
      </c>
    </row>
    <row r="14250" spans="8:8" x14ac:dyDescent="0.25">
      <c r="H14250">
        <f t="shared" si="233"/>
        <v>0</v>
      </c>
    </row>
    <row r="14251" spans="8:8" x14ac:dyDescent="0.25">
      <c r="H14251">
        <f t="shared" si="233"/>
        <v>0</v>
      </c>
    </row>
    <row r="14252" spans="8:8" x14ac:dyDescent="0.25">
      <c r="H14252">
        <f t="shared" si="233"/>
        <v>0</v>
      </c>
    </row>
    <row r="14253" spans="8:8" x14ac:dyDescent="0.25">
      <c r="H14253">
        <f t="shared" si="233"/>
        <v>0</v>
      </c>
    </row>
    <row r="14254" spans="8:8" x14ac:dyDescent="0.25">
      <c r="H14254">
        <f t="shared" si="233"/>
        <v>0</v>
      </c>
    </row>
    <row r="14255" spans="8:8" x14ac:dyDescent="0.25">
      <c r="H14255">
        <f t="shared" si="233"/>
        <v>0</v>
      </c>
    </row>
    <row r="14256" spans="8:8" x14ac:dyDescent="0.25">
      <c r="H14256">
        <f t="shared" si="233"/>
        <v>0</v>
      </c>
    </row>
    <row r="14257" spans="8:8" x14ac:dyDescent="0.25">
      <c r="H14257">
        <f t="shared" si="233"/>
        <v>0</v>
      </c>
    </row>
    <row r="14258" spans="8:8" x14ac:dyDescent="0.25">
      <c r="H14258">
        <f t="shared" si="233"/>
        <v>0</v>
      </c>
    </row>
    <row r="14259" spans="8:8" x14ac:dyDescent="0.25">
      <c r="H14259">
        <f t="shared" si="233"/>
        <v>0</v>
      </c>
    </row>
    <row r="14260" spans="8:8" x14ac:dyDescent="0.25">
      <c r="H14260">
        <f t="shared" si="233"/>
        <v>0</v>
      </c>
    </row>
    <row r="14261" spans="8:8" x14ac:dyDescent="0.25">
      <c r="H14261">
        <f t="shared" si="233"/>
        <v>0</v>
      </c>
    </row>
    <row r="14262" spans="8:8" x14ac:dyDescent="0.25">
      <c r="H14262">
        <f t="shared" si="233"/>
        <v>0</v>
      </c>
    </row>
    <row r="14263" spans="8:8" x14ac:dyDescent="0.25">
      <c r="H14263">
        <f t="shared" si="233"/>
        <v>0</v>
      </c>
    </row>
    <row r="14264" spans="8:8" x14ac:dyDescent="0.25">
      <c r="H14264">
        <f t="shared" si="233"/>
        <v>0</v>
      </c>
    </row>
    <row r="14265" spans="8:8" x14ac:dyDescent="0.25">
      <c r="H14265">
        <f t="shared" si="233"/>
        <v>0</v>
      </c>
    </row>
    <row r="14266" spans="8:8" x14ac:dyDescent="0.25">
      <c r="H14266">
        <f t="shared" si="233"/>
        <v>0</v>
      </c>
    </row>
    <row r="14267" spans="8:8" x14ac:dyDescent="0.25">
      <c r="H14267">
        <f t="shared" si="233"/>
        <v>0</v>
      </c>
    </row>
    <row r="14268" spans="8:8" x14ac:dyDescent="0.25">
      <c r="H14268">
        <f t="shared" si="233"/>
        <v>0</v>
      </c>
    </row>
    <row r="14269" spans="8:8" x14ac:dyDescent="0.25">
      <c r="H14269">
        <f t="shared" si="233"/>
        <v>0</v>
      </c>
    </row>
    <row r="14270" spans="8:8" x14ac:dyDescent="0.25">
      <c r="H14270">
        <f t="shared" si="233"/>
        <v>0</v>
      </c>
    </row>
    <row r="14271" spans="8:8" x14ac:dyDescent="0.25">
      <c r="H14271">
        <f t="shared" si="233"/>
        <v>0</v>
      </c>
    </row>
    <row r="14272" spans="8:8" x14ac:dyDescent="0.25">
      <c r="H14272">
        <f t="shared" si="233"/>
        <v>0</v>
      </c>
    </row>
    <row r="14273" spans="8:8" x14ac:dyDescent="0.25">
      <c r="H14273">
        <f t="shared" si="233"/>
        <v>0</v>
      </c>
    </row>
    <row r="14274" spans="8:8" x14ac:dyDescent="0.25">
      <c r="H14274">
        <f t="shared" si="233"/>
        <v>0</v>
      </c>
    </row>
    <row r="14275" spans="8:8" x14ac:dyDescent="0.25">
      <c r="H14275">
        <f t="shared" si="233"/>
        <v>0</v>
      </c>
    </row>
    <row r="14276" spans="8:8" x14ac:dyDescent="0.25">
      <c r="H14276">
        <f t="shared" ref="H14276:H14339" si="234">IF(ISNUMBER(E14276),E14276,0)</f>
        <v>0</v>
      </c>
    </row>
    <row r="14277" spans="8:8" x14ac:dyDescent="0.25">
      <c r="H14277">
        <f t="shared" si="234"/>
        <v>0</v>
      </c>
    </row>
    <row r="14278" spans="8:8" x14ac:dyDescent="0.25">
      <c r="H14278">
        <f t="shared" si="234"/>
        <v>0</v>
      </c>
    </row>
    <row r="14279" spans="8:8" x14ac:dyDescent="0.25">
      <c r="H14279">
        <f t="shared" si="234"/>
        <v>0</v>
      </c>
    </row>
    <row r="14280" spans="8:8" x14ac:dyDescent="0.25">
      <c r="H14280">
        <f t="shared" si="234"/>
        <v>0</v>
      </c>
    </row>
    <row r="14281" spans="8:8" x14ac:dyDescent="0.25">
      <c r="H14281">
        <f t="shared" si="234"/>
        <v>0</v>
      </c>
    </row>
    <row r="14282" spans="8:8" x14ac:dyDescent="0.25">
      <c r="H14282">
        <f t="shared" si="234"/>
        <v>0</v>
      </c>
    </row>
    <row r="14283" spans="8:8" x14ac:dyDescent="0.25">
      <c r="H14283">
        <f t="shared" si="234"/>
        <v>0</v>
      </c>
    </row>
    <row r="14284" spans="8:8" x14ac:dyDescent="0.25">
      <c r="H14284">
        <f t="shared" si="234"/>
        <v>0</v>
      </c>
    </row>
    <row r="14285" spans="8:8" x14ac:dyDescent="0.25">
      <c r="H14285">
        <f t="shared" si="234"/>
        <v>0</v>
      </c>
    </row>
    <row r="14286" spans="8:8" x14ac:dyDescent="0.25">
      <c r="H14286">
        <f t="shared" si="234"/>
        <v>0</v>
      </c>
    </row>
    <row r="14287" spans="8:8" x14ac:dyDescent="0.25">
      <c r="H14287">
        <f t="shared" si="234"/>
        <v>0</v>
      </c>
    </row>
    <row r="14288" spans="8:8" x14ac:dyDescent="0.25">
      <c r="H14288">
        <f t="shared" si="234"/>
        <v>0</v>
      </c>
    </row>
    <row r="14289" spans="8:8" x14ac:dyDescent="0.25">
      <c r="H14289">
        <f t="shared" si="234"/>
        <v>0</v>
      </c>
    </row>
    <row r="14290" spans="8:8" x14ac:dyDescent="0.25">
      <c r="H14290">
        <f t="shared" si="234"/>
        <v>0</v>
      </c>
    </row>
    <row r="14291" spans="8:8" x14ac:dyDescent="0.25">
      <c r="H14291">
        <f t="shared" si="234"/>
        <v>0</v>
      </c>
    </row>
    <row r="14292" spans="8:8" x14ac:dyDescent="0.25">
      <c r="H14292">
        <f t="shared" si="234"/>
        <v>0</v>
      </c>
    </row>
    <row r="14293" spans="8:8" x14ac:dyDescent="0.25">
      <c r="H14293">
        <f t="shared" si="234"/>
        <v>0</v>
      </c>
    </row>
    <row r="14294" spans="8:8" x14ac:dyDescent="0.25">
      <c r="H14294">
        <f t="shared" si="234"/>
        <v>0</v>
      </c>
    </row>
    <row r="14295" spans="8:8" x14ac:dyDescent="0.25">
      <c r="H14295">
        <f t="shared" si="234"/>
        <v>0</v>
      </c>
    </row>
    <row r="14296" spans="8:8" x14ac:dyDescent="0.25">
      <c r="H14296">
        <f t="shared" si="234"/>
        <v>0</v>
      </c>
    </row>
    <row r="14297" spans="8:8" x14ac:dyDescent="0.25">
      <c r="H14297">
        <f t="shared" si="234"/>
        <v>0</v>
      </c>
    </row>
    <row r="14298" spans="8:8" x14ac:dyDescent="0.25">
      <c r="H14298">
        <f t="shared" si="234"/>
        <v>0</v>
      </c>
    </row>
    <row r="14299" spans="8:8" x14ac:dyDescent="0.25">
      <c r="H14299">
        <f t="shared" si="234"/>
        <v>0</v>
      </c>
    </row>
    <row r="14300" spans="8:8" x14ac:dyDescent="0.25">
      <c r="H14300">
        <f t="shared" si="234"/>
        <v>0</v>
      </c>
    </row>
    <row r="14301" spans="8:8" x14ac:dyDescent="0.25">
      <c r="H14301">
        <f t="shared" si="234"/>
        <v>0</v>
      </c>
    </row>
    <row r="14302" spans="8:8" x14ac:dyDescent="0.25">
      <c r="H14302">
        <f t="shared" si="234"/>
        <v>0</v>
      </c>
    </row>
    <row r="14303" spans="8:8" x14ac:dyDescent="0.25">
      <c r="H14303">
        <f t="shared" si="234"/>
        <v>0</v>
      </c>
    </row>
    <row r="14304" spans="8:8" x14ac:dyDescent="0.25">
      <c r="H14304">
        <f t="shared" si="234"/>
        <v>0</v>
      </c>
    </row>
    <row r="14305" spans="8:8" x14ac:dyDescent="0.25">
      <c r="H14305">
        <f t="shared" si="234"/>
        <v>0</v>
      </c>
    </row>
    <row r="14306" spans="8:8" x14ac:dyDescent="0.25">
      <c r="H14306">
        <f t="shared" si="234"/>
        <v>0</v>
      </c>
    </row>
    <row r="14307" spans="8:8" x14ac:dyDescent="0.25">
      <c r="H14307">
        <f t="shared" si="234"/>
        <v>0</v>
      </c>
    </row>
    <row r="14308" spans="8:8" x14ac:dyDescent="0.25">
      <c r="H14308">
        <f t="shared" si="234"/>
        <v>0</v>
      </c>
    </row>
    <row r="14309" spans="8:8" x14ac:dyDescent="0.25">
      <c r="H14309">
        <f t="shared" si="234"/>
        <v>0</v>
      </c>
    </row>
    <row r="14310" spans="8:8" x14ac:dyDescent="0.25">
      <c r="H14310">
        <f t="shared" si="234"/>
        <v>0</v>
      </c>
    </row>
    <row r="14311" spans="8:8" x14ac:dyDescent="0.25">
      <c r="H14311">
        <f t="shared" si="234"/>
        <v>0</v>
      </c>
    </row>
    <row r="14312" spans="8:8" x14ac:dyDescent="0.25">
      <c r="H14312">
        <f t="shared" si="234"/>
        <v>0</v>
      </c>
    </row>
    <row r="14313" spans="8:8" x14ac:dyDescent="0.25">
      <c r="H14313">
        <f t="shared" si="234"/>
        <v>0</v>
      </c>
    </row>
    <row r="14314" spans="8:8" x14ac:dyDescent="0.25">
      <c r="H14314">
        <f t="shared" si="234"/>
        <v>0</v>
      </c>
    </row>
    <row r="14315" spans="8:8" x14ac:dyDescent="0.25">
      <c r="H14315">
        <f t="shared" si="234"/>
        <v>0</v>
      </c>
    </row>
    <row r="14316" spans="8:8" x14ac:dyDescent="0.25">
      <c r="H14316">
        <f t="shared" si="234"/>
        <v>0</v>
      </c>
    </row>
    <row r="14317" spans="8:8" x14ac:dyDescent="0.25">
      <c r="H14317">
        <f t="shared" si="234"/>
        <v>0</v>
      </c>
    </row>
    <row r="14318" spans="8:8" x14ac:dyDescent="0.25">
      <c r="H14318">
        <f t="shared" si="234"/>
        <v>0</v>
      </c>
    </row>
    <row r="14319" spans="8:8" x14ac:dyDescent="0.25">
      <c r="H14319">
        <f t="shared" si="234"/>
        <v>0</v>
      </c>
    </row>
    <row r="14320" spans="8:8" x14ac:dyDescent="0.25">
      <c r="H14320">
        <f t="shared" si="234"/>
        <v>0</v>
      </c>
    </row>
    <row r="14321" spans="8:8" x14ac:dyDescent="0.25">
      <c r="H14321">
        <f t="shared" si="234"/>
        <v>0</v>
      </c>
    </row>
    <row r="14322" spans="8:8" x14ac:dyDescent="0.25">
      <c r="H14322">
        <f t="shared" si="234"/>
        <v>0</v>
      </c>
    </row>
    <row r="14323" spans="8:8" x14ac:dyDescent="0.25">
      <c r="H14323">
        <f t="shared" si="234"/>
        <v>0</v>
      </c>
    </row>
    <row r="14324" spans="8:8" x14ac:dyDescent="0.25">
      <c r="H14324">
        <f t="shared" si="234"/>
        <v>0</v>
      </c>
    </row>
    <row r="14325" spans="8:8" x14ac:dyDescent="0.25">
      <c r="H14325">
        <f t="shared" si="234"/>
        <v>0</v>
      </c>
    </row>
    <row r="14326" spans="8:8" x14ac:dyDescent="0.25">
      <c r="H14326">
        <f t="shared" si="234"/>
        <v>0</v>
      </c>
    </row>
    <row r="14327" spans="8:8" x14ac:dyDescent="0.25">
      <c r="H14327">
        <f t="shared" si="234"/>
        <v>0</v>
      </c>
    </row>
    <row r="14328" spans="8:8" x14ac:dyDescent="0.25">
      <c r="H14328">
        <f t="shared" si="234"/>
        <v>0</v>
      </c>
    </row>
    <row r="14329" spans="8:8" x14ac:dyDescent="0.25">
      <c r="H14329">
        <f t="shared" si="234"/>
        <v>0</v>
      </c>
    </row>
    <row r="14330" spans="8:8" x14ac:dyDescent="0.25">
      <c r="H14330">
        <f t="shared" si="234"/>
        <v>0</v>
      </c>
    </row>
    <row r="14331" spans="8:8" x14ac:dyDescent="0.25">
      <c r="H14331">
        <f t="shared" si="234"/>
        <v>0</v>
      </c>
    </row>
    <row r="14332" spans="8:8" x14ac:dyDescent="0.25">
      <c r="H14332">
        <f t="shared" si="234"/>
        <v>0</v>
      </c>
    </row>
    <row r="14333" spans="8:8" x14ac:dyDescent="0.25">
      <c r="H14333">
        <f t="shared" si="234"/>
        <v>0</v>
      </c>
    </row>
    <row r="14334" spans="8:8" x14ac:dyDescent="0.25">
      <c r="H14334">
        <f t="shared" si="234"/>
        <v>0</v>
      </c>
    </row>
    <row r="14335" spans="8:8" x14ac:dyDescent="0.25">
      <c r="H14335">
        <f t="shared" si="234"/>
        <v>0</v>
      </c>
    </row>
    <row r="14336" spans="8:8" x14ac:dyDescent="0.25">
      <c r="H14336">
        <f t="shared" si="234"/>
        <v>0</v>
      </c>
    </row>
    <row r="14337" spans="8:8" x14ac:dyDescent="0.25">
      <c r="H14337">
        <f t="shared" si="234"/>
        <v>0</v>
      </c>
    </row>
    <row r="14338" spans="8:8" x14ac:dyDescent="0.25">
      <c r="H14338">
        <f t="shared" si="234"/>
        <v>0</v>
      </c>
    </row>
    <row r="14339" spans="8:8" x14ac:dyDescent="0.25">
      <c r="H14339">
        <f t="shared" si="234"/>
        <v>0</v>
      </c>
    </row>
    <row r="14340" spans="8:8" x14ac:dyDescent="0.25">
      <c r="H14340">
        <f t="shared" ref="H14340:H14403" si="235">IF(ISNUMBER(E14340),E14340,0)</f>
        <v>0</v>
      </c>
    </row>
    <row r="14341" spans="8:8" x14ac:dyDescent="0.25">
      <c r="H14341">
        <f t="shared" si="235"/>
        <v>0</v>
      </c>
    </row>
    <row r="14342" spans="8:8" x14ac:dyDescent="0.25">
      <c r="H14342">
        <f t="shared" si="235"/>
        <v>0</v>
      </c>
    </row>
    <row r="14343" spans="8:8" x14ac:dyDescent="0.25">
      <c r="H14343">
        <f t="shared" si="235"/>
        <v>0</v>
      </c>
    </row>
    <row r="14344" spans="8:8" x14ac:dyDescent="0.25">
      <c r="H14344">
        <f t="shared" si="235"/>
        <v>0</v>
      </c>
    </row>
    <row r="14345" spans="8:8" x14ac:dyDescent="0.25">
      <c r="H14345">
        <f t="shared" si="235"/>
        <v>0</v>
      </c>
    </row>
    <row r="14346" spans="8:8" x14ac:dyDescent="0.25">
      <c r="H14346">
        <f t="shared" si="235"/>
        <v>0</v>
      </c>
    </row>
    <row r="14347" spans="8:8" x14ac:dyDescent="0.25">
      <c r="H14347">
        <f t="shared" si="235"/>
        <v>0</v>
      </c>
    </row>
    <row r="14348" spans="8:8" x14ac:dyDescent="0.25">
      <c r="H14348">
        <f t="shared" si="235"/>
        <v>0</v>
      </c>
    </row>
    <row r="14349" spans="8:8" x14ac:dyDescent="0.25">
      <c r="H14349">
        <f t="shared" si="235"/>
        <v>0</v>
      </c>
    </row>
    <row r="14350" spans="8:8" x14ac:dyDescent="0.25">
      <c r="H14350">
        <f t="shared" si="235"/>
        <v>0</v>
      </c>
    </row>
    <row r="14351" spans="8:8" x14ac:dyDescent="0.25">
      <c r="H14351">
        <f t="shared" si="235"/>
        <v>0</v>
      </c>
    </row>
    <row r="14352" spans="8:8" x14ac:dyDescent="0.25">
      <c r="H14352">
        <f t="shared" si="235"/>
        <v>0</v>
      </c>
    </row>
    <row r="14353" spans="8:8" x14ac:dyDescent="0.25">
      <c r="H14353">
        <f t="shared" si="235"/>
        <v>0</v>
      </c>
    </row>
    <row r="14354" spans="8:8" x14ac:dyDescent="0.25">
      <c r="H14354">
        <f t="shared" si="235"/>
        <v>0</v>
      </c>
    </row>
    <row r="14355" spans="8:8" x14ac:dyDescent="0.25">
      <c r="H14355">
        <f t="shared" si="235"/>
        <v>0</v>
      </c>
    </row>
    <row r="14356" spans="8:8" x14ac:dyDescent="0.25">
      <c r="H14356">
        <f t="shared" si="235"/>
        <v>0</v>
      </c>
    </row>
    <row r="14357" spans="8:8" x14ac:dyDescent="0.25">
      <c r="H14357">
        <f t="shared" si="235"/>
        <v>0</v>
      </c>
    </row>
    <row r="14358" spans="8:8" x14ac:dyDescent="0.25">
      <c r="H14358">
        <f t="shared" si="235"/>
        <v>0</v>
      </c>
    </row>
    <row r="14359" spans="8:8" x14ac:dyDescent="0.25">
      <c r="H14359">
        <f t="shared" si="235"/>
        <v>0</v>
      </c>
    </row>
    <row r="14360" spans="8:8" x14ac:dyDescent="0.25">
      <c r="H14360">
        <f t="shared" si="235"/>
        <v>0</v>
      </c>
    </row>
    <row r="14361" spans="8:8" x14ac:dyDescent="0.25">
      <c r="H14361">
        <f t="shared" si="235"/>
        <v>0</v>
      </c>
    </row>
    <row r="14362" spans="8:8" x14ac:dyDescent="0.25">
      <c r="H14362">
        <f t="shared" si="235"/>
        <v>0</v>
      </c>
    </row>
    <row r="14363" spans="8:8" x14ac:dyDescent="0.25">
      <c r="H14363">
        <f t="shared" si="235"/>
        <v>0</v>
      </c>
    </row>
    <row r="14364" spans="8:8" x14ac:dyDescent="0.25">
      <c r="H14364">
        <f t="shared" si="235"/>
        <v>0</v>
      </c>
    </row>
    <row r="14365" spans="8:8" x14ac:dyDescent="0.25">
      <c r="H14365">
        <f t="shared" si="235"/>
        <v>0</v>
      </c>
    </row>
    <row r="14366" spans="8:8" x14ac:dyDescent="0.25">
      <c r="H14366">
        <f t="shared" si="235"/>
        <v>0</v>
      </c>
    </row>
    <row r="14367" spans="8:8" x14ac:dyDescent="0.25">
      <c r="H14367">
        <f t="shared" si="235"/>
        <v>0</v>
      </c>
    </row>
    <row r="14368" spans="8:8" x14ac:dyDescent="0.25">
      <c r="H14368">
        <f t="shared" si="235"/>
        <v>0</v>
      </c>
    </row>
    <row r="14369" spans="8:8" x14ac:dyDescent="0.25">
      <c r="H14369">
        <f t="shared" si="235"/>
        <v>0</v>
      </c>
    </row>
    <row r="14370" spans="8:8" x14ac:dyDescent="0.25">
      <c r="H14370">
        <f t="shared" si="235"/>
        <v>0</v>
      </c>
    </row>
    <row r="14371" spans="8:8" x14ac:dyDescent="0.25">
      <c r="H14371">
        <f t="shared" si="235"/>
        <v>0</v>
      </c>
    </row>
    <row r="14372" spans="8:8" x14ac:dyDescent="0.25">
      <c r="H14372">
        <f t="shared" si="235"/>
        <v>0</v>
      </c>
    </row>
    <row r="14373" spans="8:8" x14ac:dyDescent="0.25">
      <c r="H14373">
        <f t="shared" si="235"/>
        <v>0</v>
      </c>
    </row>
    <row r="14374" spans="8:8" x14ac:dyDescent="0.25">
      <c r="H14374">
        <f t="shared" si="235"/>
        <v>0</v>
      </c>
    </row>
    <row r="14375" spans="8:8" x14ac:dyDescent="0.25">
      <c r="H14375">
        <f t="shared" si="235"/>
        <v>0</v>
      </c>
    </row>
    <row r="14376" spans="8:8" x14ac:dyDescent="0.25">
      <c r="H14376">
        <f t="shared" si="235"/>
        <v>0</v>
      </c>
    </row>
    <row r="14377" spans="8:8" x14ac:dyDescent="0.25">
      <c r="H14377">
        <f t="shared" si="235"/>
        <v>0</v>
      </c>
    </row>
    <row r="14378" spans="8:8" x14ac:dyDescent="0.25">
      <c r="H14378">
        <f t="shared" si="235"/>
        <v>0</v>
      </c>
    </row>
    <row r="14379" spans="8:8" x14ac:dyDescent="0.25">
      <c r="H14379">
        <f t="shared" si="235"/>
        <v>0</v>
      </c>
    </row>
    <row r="14380" spans="8:8" x14ac:dyDescent="0.25">
      <c r="H14380">
        <f t="shared" si="235"/>
        <v>0</v>
      </c>
    </row>
    <row r="14381" spans="8:8" x14ac:dyDescent="0.25">
      <c r="H14381">
        <f t="shared" si="235"/>
        <v>0</v>
      </c>
    </row>
    <row r="14382" spans="8:8" x14ac:dyDescent="0.25">
      <c r="H14382">
        <f t="shared" si="235"/>
        <v>0</v>
      </c>
    </row>
    <row r="14383" spans="8:8" x14ac:dyDescent="0.25">
      <c r="H14383">
        <f t="shared" si="235"/>
        <v>0</v>
      </c>
    </row>
    <row r="14384" spans="8:8" x14ac:dyDescent="0.25">
      <c r="H14384">
        <f t="shared" si="235"/>
        <v>0</v>
      </c>
    </row>
    <row r="14385" spans="8:8" x14ac:dyDescent="0.25">
      <c r="H14385">
        <f t="shared" si="235"/>
        <v>0</v>
      </c>
    </row>
    <row r="14386" spans="8:8" x14ac:dyDescent="0.25">
      <c r="H14386">
        <f t="shared" si="235"/>
        <v>0</v>
      </c>
    </row>
    <row r="14387" spans="8:8" x14ac:dyDescent="0.25">
      <c r="H14387">
        <f t="shared" si="235"/>
        <v>0</v>
      </c>
    </row>
    <row r="14388" spans="8:8" x14ac:dyDescent="0.25">
      <c r="H14388">
        <f t="shared" si="235"/>
        <v>0</v>
      </c>
    </row>
    <row r="14389" spans="8:8" x14ac:dyDescent="0.25">
      <c r="H14389">
        <f t="shared" si="235"/>
        <v>0</v>
      </c>
    </row>
    <row r="14390" spans="8:8" x14ac:dyDescent="0.25">
      <c r="H14390">
        <f t="shared" si="235"/>
        <v>0</v>
      </c>
    </row>
    <row r="14391" spans="8:8" x14ac:dyDescent="0.25">
      <c r="H14391">
        <f t="shared" si="235"/>
        <v>0</v>
      </c>
    </row>
    <row r="14392" spans="8:8" x14ac:dyDescent="0.25">
      <c r="H14392">
        <f t="shared" si="235"/>
        <v>0</v>
      </c>
    </row>
    <row r="14393" spans="8:8" x14ac:dyDescent="0.25">
      <c r="H14393">
        <f t="shared" si="235"/>
        <v>0</v>
      </c>
    </row>
    <row r="14394" spans="8:8" x14ac:dyDescent="0.25">
      <c r="H14394">
        <f t="shared" si="235"/>
        <v>0</v>
      </c>
    </row>
    <row r="14395" spans="8:8" x14ac:dyDescent="0.25">
      <c r="H14395">
        <f t="shared" si="235"/>
        <v>0</v>
      </c>
    </row>
    <row r="14396" spans="8:8" x14ac:dyDescent="0.25">
      <c r="H14396">
        <f t="shared" si="235"/>
        <v>0</v>
      </c>
    </row>
    <row r="14397" spans="8:8" x14ac:dyDescent="0.25">
      <c r="H14397">
        <f t="shared" si="235"/>
        <v>0</v>
      </c>
    </row>
    <row r="14398" spans="8:8" x14ac:dyDescent="0.25">
      <c r="H14398">
        <f t="shared" si="235"/>
        <v>0</v>
      </c>
    </row>
    <row r="14399" spans="8:8" x14ac:dyDescent="0.25">
      <c r="H14399">
        <f t="shared" si="235"/>
        <v>0</v>
      </c>
    </row>
    <row r="14400" spans="8:8" x14ac:dyDescent="0.25">
      <c r="H14400">
        <f t="shared" si="235"/>
        <v>0</v>
      </c>
    </row>
    <row r="14401" spans="8:8" x14ac:dyDescent="0.25">
      <c r="H14401">
        <f t="shared" si="235"/>
        <v>0</v>
      </c>
    </row>
    <row r="14402" spans="8:8" x14ac:dyDescent="0.25">
      <c r="H14402">
        <f t="shared" si="235"/>
        <v>0</v>
      </c>
    </row>
    <row r="14403" spans="8:8" x14ac:dyDescent="0.25">
      <c r="H14403">
        <f t="shared" si="235"/>
        <v>0</v>
      </c>
    </row>
    <row r="14404" spans="8:8" x14ac:dyDescent="0.25">
      <c r="H14404">
        <f t="shared" ref="H14404:H14467" si="236">IF(ISNUMBER(E14404),E14404,0)</f>
        <v>0</v>
      </c>
    </row>
    <row r="14405" spans="8:8" x14ac:dyDescent="0.25">
      <c r="H14405">
        <f t="shared" si="236"/>
        <v>0</v>
      </c>
    </row>
    <row r="14406" spans="8:8" x14ac:dyDescent="0.25">
      <c r="H14406">
        <f t="shared" si="236"/>
        <v>0</v>
      </c>
    </row>
    <row r="14407" spans="8:8" x14ac:dyDescent="0.25">
      <c r="H14407">
        <f t="shared" si="236"/>
        <v>0</v>
      </c>
    </row>
    <row r="14408" spans="8:8" x14ac:dyDescent="0.25">
      <c r="H14408">
        <f t="shared" si="236"/>
        <v>0</v>
      </c>
    </row>
    <row r="14409" spans="8:8" x14ac:dyDescent="0.25">
      <c r="H14409">
        <f t="shared" si="236"/>
        <v>0</v>
      </c>
    </row>
    <row r="14410" spans="8:8" x14ac:dyDescent="0.25">
      <c r="H14410">
        <f t="shared" si="236"/>
        <v>0</v>
      </c>
    </row>
    <row r="14411" spans="8:8" x14ac:dyDescent="0.25">
      <c r="H14411">
        <f t="shared" si="236"/>
        <v>0</v>
      </c>
    </row>
    <row r="14412" spans="8:8" x14ac:dyDescent="0.25">
      <c r="H14412">
        <f t="shared" si="236"/>
        <v>0</v>
      </c>
    </row>
    <row r="14413" spans="8:8" x14ac:dyDescent="0.25">
      <c r="H14413">
        <f t="shared" si="236"/>
        <v>0</v>
      </c>
    </row>
    <row r="14414" spans="8:8" x14ac:dyDescent="0.25">
      <c r="H14414">
        <f t="shared" si="236"/>
        <v>0</v>
      </c>
    </row>
    <row r="14415" spans="8:8" x14ac:dyDescent="0.25">
      <c r="H14415">
        <f t="shared" si="236"/>
        <v>0</v>
      </c>
    </row>
    <row r="14416" spans="8:8" x14ac:dyDescent="0.25">
      <c r="H14416">
        <f t="shared" si="236"/>
        <v>0</v>
      </c>
    </row>
    <row r="14417" spans="8:8" x14ac:dyDescent="0.25">
      <c r="H14417">
        <f t="shared" si="236"/>
        <v>0</v>
      </c>
    </row>
    <row r="14418" spans="8:8" x14ac:dyDescent="0.25">
      <c r="H14418">
        <f t="shared" si="236"/>
        <v>0</v>
      </c>
    </row>
    <row r="14419" spans="8:8" x14ac:dyDescent="0.25">
      <c r="H14419">
        <f t="shared" si="236"/>
        <v>0</v>
      </c>
    </row>
    <row r="14420" spans="8:8" x14ac:dyDescent="0.25">
      <c r="H14420">
        <f t="shared" si="236"/>
        <v>0</v>
      </c>
    </row>
    <row r="14421" spans="8:8" x14ac:dyDescent="0.25">
      <c r="H14421">
        <f t="shared" si="236"/>
        <v>0</v>
      </c>
    </row>
    <row r="14422" spans="8:8" x14ac:dyDescent="0.25">
      <c r="H14422">
        <f t="shared" si="236"/>
        <v>0</v>
      </c>
    </row>
    <row r="14423" spans="8:8" x14ac:dyDescent="0.25">
      <c r="H14423">
        <f t="shared" si="236"/>
        <v>0</v>
      </c>
    </row>
    <row r="14424" spans="8:8" x14ac:dyDescent="0.25">
      <c r="H14424">
        <f t="shared" si="236"/>
        <v>0</v>
      </c>
    </row>
    <row r="14425" spans="8:8" x14ac:dyDescent="0.25">
      <c r="H14425">
        <f t="shared" si="236"/>
        <v>0</v>
      </c>
    </row>
    <row r="14426" spans="8:8" x14ac:dyDescent="0.25">
      <c r="H14426">
        <f t="shared" si="236"/>
        <v>0</v>
      </c>
    </row>
    <row r="14427" spans="8:8" x14ac:dyDescent="0.25">
      <c r="H14427">
        <f t="shared" si="236"/>
        <v>0</v>
      </c>
    </row>
    <row r="14428" spans="8:8" x14ac:dyDescent="0.25">
      <c r="H14428">
        <f t="shared" si="236"/>
        <v>0</v>
      </c>
    </row>
    <row r="14429" spans="8:8" x14ac:dyDescent="0.25">
      <c r="H14429">
        <f t="shared" si="236"/>
        <v>0</v>
      </c>
    </row>
    <row r="14430" spans="8:8" x14ac:dyDescent="0.25">
      <c r="H14430">
        <f t="shared" si="236"/>
        <v>0</v>
      </c>
    </row>
    <row r="14431" spans="8:8" x14ac:dyDescent="0.25">
      <c r="H14431">
        <f t="shared" si="236"/>
        <v>0</v>
      </c>
    </row>
    <row r="14432" spans="8:8" x14ac:dyDescent="0.25">
      <c r="H14432">
        <f t="shared" si="236"/>
        <v>0</v>
      </c>
    </row>
    <row r="14433" spans="8:8" x14ac:dyDescent="0.25">
      <c r="H14433">
        <f t="shared" si="236"/>
        <v>0</v>
      </c>
    </row>
    <row r="14434" spans="8:8" x14ac:dyDescent="0.25">
      <c r="H14434">
        <f t="shared" si="236"/>
        <v>0</v>
      </c>
    </row>
    <row r="14435" spans="8:8" x14ac:dyDescent="0.25">
      <c r="H14435">
        <f t="shared" si="236"/>
        <v>0</v>
      </c>
    </row>
    <row r="14436" spans="8:8" x14ac:dyDescent="0.25">
      <c r="H14436">
        <f t="shared" si="236"/>
        <v>0</v>
      </c>
    </row>
    <row r="14437" spans="8:8" x14ac:dyDescent="0.25">
      <c r="H14437">
        <f t="shared" si="236"/>
        <v>0</v>
      </c>
    </row>
    <row r="14438" spans="8:8" x14ac:dyDescent="0.25">
      <c r="H14438">
        <f t="shared" si="236"/>
        <v>0</v>
      </c>
    </row>
    <row r="14439" spans="8:8" x14ac:dyDescent="0.25">
      <c r="H14439">
        <f t="shared" si="236"/>
        <v>0</v>
      </c>
    </row>
    <row r="14440" spans="8:8" x14ac:dyDescent="0.25">
      <c r="H14440">
        <f t="shared" si="236"/>
        <v>0</v>
      </c>
    </row>
    <row r="14441" spans="8:8" x14ac:dyDescent="0.25">
      <c r="H14441">
        <f t="shared" si="236"/>
        <v>0</v>
      </c>
    </row>
    <row r="14442" spans="8:8" x14ac:dyDescent="0.25">
      <c r="H14442">
        <f t="shared" si="236"/>
        <v>0</v>
      </c>
    </row>
    <row r="14443" spans="8:8" x14ac:dyDescent="0.25">
      <c r="H14443">
        <f t="shared" si="236"/>
        <v>0</v>
      </c>
    </row>
    <row r="14444" spans="8:8" x14ac:dyDescent="0.25">
      <c r="H14444">
        <f t="shared" si="236"/>
        <v>0</v>
      </c>
    </row>
    <row r="14445" spans="8:8" x14ac:dyDescent="0.25">
      <c r="H14445">
        <f t="shared" si="236"/>
        <v>0</v>
      </c>
    </row>
    <row r="14446" spans="8:8" x14ac:dyDescent="0.25">
      <c r="H14446">
        <f t="shared" si="236"/>
        <v>0</v>
      </c>
    </row>
    <row r="14447" spans="8:8" x14ac:dyDescent="0.25">
      <c r="H14447">
        <f t="shared" si="236"/>
        <v>0</v>
      </c>
    </row>
    <row r="14448" spans="8:8" x14ac:dyDescent="0.25">
      <c r="H14448">
        <f t="shared" si="236"/>
        <v>0</v>
      </c>
    </row>
    <row r="14449" spans="8:8" x14ac:dyDescent="0.25">
      <c r="H14449">
        <f t="shared" si="236"/>
        <v>0</v>
      </c>
    </row>
    <row r="14450" spans="8:8" x14ac:dyDescent="0.25">
      <c r="H14450">
        <f t="shared" si="236"/>
        <v>0</v>
      </c>
    </row>
    <row r="14451" spans="8:8" x14ac:dyDescent="0.25">
      <c r="H14451">
        <f t="shared" si="236"/>
        <v>0</v>
      </c>
    </row>
    <row r="14452" spans="8:8" x14ac:dyDescent="0.25">
      <c r="H14452">
        <f t="shared" si="236"/>
        <v>0</v>
      </c>
    </row>
    <row r="14453" spans="8:8" x14ac:dyDescent="0.25">
      <c r="H14453">
        <f t="shared" si="236"/>
        <v>0</v>
      </c>
    </row>
    <row r="14454" spans="8:8" x14ac:dyDescent="0.25">
      <c r="H14454">
        <f t="shared" si="236"/>
        <v>0</v>
      </c>
    </row>
    <row r="14455" spans="8:8" x14ac:dyDescent="0.25">
      <c r="H14455">
        <f t="shared" si="236"/>
        <v>0</v>
      </c>
    </row>
    <row r="14456" spans="8:8" x14ac:dyDescent="0.25">
      <c r="H14456">
        <f t="shared" si="236"/>
        <v>0</v>
      </c>
    </row>
    <row r="14457" spans="8:8" x14ac:dyDescent="0.25">
      <c r="H14457">
        <f t="shared" si="236"/>
        <v>0</v>
      </c>
    </row>
    <row r="14458" spans="8:8" x14ac:dyDescent="0.25">
      <c r="H14458">
        <f t="shared" si="236"/>
        <v>0</v>
      </c>
    </row>
    <row r="14459" spans="8:8" x14ac:dyDescent="0.25">
      <c r="H14459">
        <f t="shared" si="236"/>
        <v>0</v>
      </c>
    </row>
    <row r="14460" spans="8:8" x14ac:dyDescent="0.25">
      <c r="H14460">
        <f t="shared" si="236"/>
        <v>0</v>
      </c>
    </row>
    <row r="14461" spans="8:8" x14ac:dyDescent="0.25">
      <c r="H14461">
        <f t="shared" si="236"/>
        <v>0</v>
      </c>
    </row>
    <row r="14462" spans="8:8" x14ac:dyDescent="0.25">
      <c r="H14462">
        <f t="shared" si="236"/>
        <v>0</v>
      </c>
    </row>
    <row r="14463" spans="8:8" x14ac:dyDescent="0.25">
      <c r="H14463">
        <f t="shared" si="236"/>
        <v>0</v>
      </c>
    </row>
    <row r="14464" spans="8:8" x14ac:dyDescent="0.25">
      <c r="H14464">
        <f t="shared" si="236"/>
        <v>0</v>
      </c>
    </row>
    <row r="14465" spans="8:8" x14ac:dyDescent="0.25">
      <c r="H14465">
        <f t="shared" si="236"/>
        <v>0</v>
      </c>
    </row>
    <row r="14466" spans="8:8" x14ac:dyDescent="0.25">
      <c r="H14466">
        <f t="shared" si="236"/>
        <v>0</v>
      </c>
    </row>
    <row r="14467" spans="8:8" x14ac:dyDescent="0.25">
      <c r="H14467">
        <f t="shared" si="236"/>
        <v>0</v>
      </c>
    </row>
    <row r="14468" spans="8:8" x14ac:dyDescent="0.25">
      <c r="H14468">
        <f t="shared" ref="H14468:H14531" si="237">IF(ISNUMBER(E14468),E14468,0)</f>
        <v>0</v>
      </c>
    </row>
    <row r="14469" spans="8:8" x14ac:dyDescent="0.25">
      <c r="H14469">
        <f t="shared" si="237"/>
        <v>0</v>
      </c>
    </row>
    <row r="14470" spans="8:8" x14ac:dyDescent="0.25">
      <c r="H14470">
        <f t="shared" si="237"/>
        <v>0</v>
      </c>
    </row>
    <row r="14471" spans="8:8" x14ac:dyDescent="0.25">
      <c r="H14471">
        <f t="shared" si="237"/>
        <v>0</v>
      </c>
    </row>
    <row r="14472" spans="8:8" x14ac:dyDescent="0.25">
      <c r="H14472">
        <f t="shared" si="237"/>
        <v>0</v>
      </c>
    </row>
    <row r="14473" spans="8:8" x14ac:dyDescent="0.25">
      <c r="H14473">
        <f t="shared" si="237"/>
        <v>0</v>
      </c>
    </row>
    <row r="14474" spans="8:8" x14ac:dyDescent="0.25">
      <c r="H14474">
        <f t="shared" si="237"/>
        <v>0</v>
      </c>
    </row>
    <row r="14475" spans="8:8" x14ac:dyDescent="0.25">
      <c r="H14475">
        <f t="shared" si="237"/>
        <v>0</v>
      </c>
    </row>
    <row r="14476" spans="8:8" x14ac:dyDescent="0.25">
      <c r="H14476">
        <f t="shared" si="237"/>
        <v>0</v>
      </c>
    </row>
    <row r="14477" spans="8:8" x14ac:dyDescent="0.25">
      <c r="H14477">
        <f t="shared" si="237"/>
        <v>0</v>
      </c>
    </row>
    <row r="14478" spans="8:8" x14ac:dyDescent="0.25">
      <c r="H14478">
        <f t="shared" si="237"/>
        <v>0</v>
      </c>
    </row>
    <row r="14479" spans="8:8" x14ac:dyDescent="0.25">
      <c r="H14479">
        <f t="shared" si="237"/>
        <v>0</v>
      </c>
    </row>
    <row r="14480" spans="8:8" x14ac:dyDescent="0.25">
      <c r="H14480">
        <f t="shared" si="237"/>
        <v>0</v>
      </c>
    </row>
    <row r="14481" spans="8:8" x14ac:dyDescent="0.25">
      <c r="H14481">
        <f t="shared" si="237"/>
        <v>0</v>
      </c>
    </row>
    <row r="14482" spans="8:8" x14ac:dyDescent="0.25">
      <c r="H14482">
        <f t="shared" si="237"/>
        <v>0</v>
      </c>
    </row>
    <row r="14483" spans="8:8" x14ac:dyDescent="0.25">
      <c r="H14483">
        <f t="shared" si="237"/>
        <v>0</v>
      </c>
    </row>
    <row r="14484" spans="8:8" x14ac:dyDescent="0.25">
      <c r="H14484">
        <f t="shared" si="237"/>
        <v>0</v>
      </c>
    </row>
    <row r="14485" spans="8:8" x14ac:dyDescent="0.25">
      <c r="H14485">
        <f t="shared" si="237"/>
        <v>0</v>
      </c>
    </row>
    <row r="14486" spans="8:8" x14ac:dyDescent="0.25">
      <c r="H14486">
        <f t="shared" si="237"/>
        <v>0</v>
      </c>
    </row>
    <row r="14487" spans="8:8" x14ac:dyDescent="0.25">
      <c r="H14487">
        <f t="shared" si="237"/>
        <v>0</v>
      </c>
    </row>
    <row r="14488" spans="8:8" x14ac:dyDescent="0.25">
      <c r="H14488">
        <f t="shared" si="237"/>
        <v>0</v>
      </c>
    </row>
    <row r="14489" spans="8:8" x14ac:dyDescent="0.25">
      <c r="H14489">
        <f t="shared" si="237"/>
        <v>0</v>
      </c>
    </row>
    <row r="14490" spans="8:8" x14ac:dyDescent="0.25">
      <c r="H14490">
        <f t="shared" si="237"/>
        <v>0</v>
      </c>
    </row>
    <row r="14491" spans="8:8" x14ac:dyDescent="0.25">
      <c r="H14491">
        <f t="shared" si="237"/>
        <v>0</v>
      </c>
    </row>
    <row r="14492" spans="8:8" x14ac:dyDescent="0.25">
      <c r="H14492">
        <f t="shared" si="237"/>
        <v>0</v>
      </c>
    </row>
    <row r="14493" spans="8:8" x14ac:dyDescent="0.25">
      <c r="H14493">
        <f t="shared" si="237"/>
        <v>0</v>
      </c>
    </row>
    <row r="14494" spans="8:8" x14ac:dyDescent="0.25">
      <c r="H14494">
        <f t="shared" si="237"/>
        <v>0</v>
      </c>
    </row>
    <row r="14495" spans="8:8" x14ac:dyDescent="0.25">
      <c r="H14495">
        <f t="shared" si="237"/>
        <v>0</v>
      </c>
    </row>
    <row r="14496" spans="8:8" x14ac:dyDescent="0.25">
      <c r="H14496">
        <f t="shared" si="237"/>
        <v>0</v>
      </c>
    </row>
    <row r="14497" spans="8:8" x14ac:dyDescent="0.25">
      <c r="H14497">
        <f t="shared" si="237"/>
        <v>0</v>
      </c>
    </row>
    <row r="14498" spans="8:8" x14ac:dyDescent="0.25">
      <c r="H14498">
        <f t="shared" si="237"/>
        <v>0</v>
      </c>
    </row>
    <row r="14499" spans="8:8" x14ac:dyDescent="0.25">
      <c r="H14499">
        <f t="shared" si="237"/>
        <v>0</v>
      </c>
    </row>
    <row r="14500" spans="8:8" x14ac:dyDescent="0.25">
      <c r="H14500">
        <f t="shared" si="237"/>
        <v>0</v>
      </c>
    </row>
    <row r="14501" spans="8:8" x14ac:dyDescent="0.25">
      <c r="H14501">
        <f t="shared" si="237"/>
        <v>0</v>
      </c>
    </row>
    <row r="14502" spans="8:8" x14ac:dyDescent="0.25">
      <c r="H14502">
        <f t="shared" si="237"/>
        <v>0</v>
      </c>
    </row>
    <row r="14503" spans="8:8" x14ac:dyDescent="0.25">
      <c r="H14503">
        <f t="shared" si="237"/>
        <v>0</v>
      </c>
    </row>
    <row r="14504" spans="8:8" x14ac:dyDescent="0.25">
      <c r="H14504">
        <f t="shared" si="237"/>
        <v>0</v>
      </c>
    </row>
    <row r="14505" spans="8:8" x14ac:dyDescent="0.25">
      <c r="H14505">
        <f t="shared" si="237"/>
        <v>0</v>
      </c>
    </row>
    <row r="14506" spans="8:8" x14ac:dyDescent="0.25">
      <c r="H14506">
        <f t="shared" si="237"/>
        <v>0</v>
      </c>
    </row>
    <row r="14507" spans="8:8" x14ac:dyDescent="0.25">
      <c r="H14507">
        <f t="shared" si="237"/>
        <v>0</v>
      </c>
    </row>
    <row r="14508" spans="8:8" x14ac:dyDescent="0.25">
      <c r="H14508">
        <f t="shared" si="237"/>
        <v>0</v>
      </c>
    </row>
    <row r="14509" spans="8:8" x14ac:dyDescent="0.25">
      <c r="H14509">
        <f t="shared" si="237"/>
        <v>0</v>
      </c>
    </row>
    <row r="14510" spans="8:8" x14ac:dyDescent="0.25">
      <c r="H14510">
        <f t="shared" si="237"/>
        <v>0</v>
      </c>
    </row>
    <row r="14511" spans="8:8" x14ac:dyDescent="0.25">
      <c r="H14511">
        <f t="shared" si="237"/>
        <v>0</v>
      </c>
    </row>
    <row r="14512" spans="8:8" x14ac:dyDescent="0.25">
      <c r="H14512">
        <f t="shared" si="237"/>
        <v>0</v>
      </c>
    </row>
    <row r="14513" spans="8:8" x14ac:dyDescent="0.25">
      <c r="H14513">
        <f t="shared" si="237"/>
        <v>0</v>
      </c>
    </row>
    <row r="14514" spans="8:8" x14ac:dyDescent="0.25">
      <c r="H14514">
        <f t="shared" si="237"/>
        <v>0</v>
      </c>
    </row>
    <row r="14515" spans="8:8" x14ac:dyDescent="0.25">
      <c r="H14515">
        <f t="shared" si="237"/>
        <v>0</v>
      </c>
    </row>
    <row r="14516" spans="8:8" x14ac:dyDescent="0.25">
      <c r="H14516">
        <f t="shared" si="237"/>
        <v>0</v>
      </c>
    </row>
    <row r="14517" spans="8:8" x14ac:dyDescent="0.25">
      <c r="H14517">
        <f t="shared" si="237"/>
        <v>0</v>
      </c>
    </row>
    <row r="14518" spans="8:8" x14ac:dyDescent="0.25">
      <c r="H14518">
        <f t="shared" si="237"/>
        <v>0</v>
      </c>
    </row>
    <row r="14519" spans="8:8" x14ac:dyDescent="0.25">
      <c r="H14519">
        <f t="shared" si="237"/>
        <v>0</v>
      </c>
    </row>
    <row r="14520" spans="8:8" x14ac:dyDescent="0.25">
      <c r="H14520">
        <f t="shared" si="237"/>
        <v>0</v>
      </c>
    </row>
    <row r="14521" spans="8:8" x14ac:dyDescent="0.25">
      <c r="H14521">
        <f t="shared" si="237"/>
        <v>0</v>
      </c>
    </row>
    <row r="14522" spans="8:8" x14ac:dyDescent="0.25">
      <c r="H14522">
        <f t="shared" si="237"/>
        <v>0</v>
      </c>
    </row>
    <row r="14523" spans="8:8" x14ac:dyDescent="0.25">
      <c r="H14523">
        <f t="shared" si="237"/>
        <v>0</v>
      </c>
    </row>
    <row r="14524" spans="8:8" x14ac:dyDescent="0.25">
      <c r="H14524">
        <f t="shared" si="237"/>
        <v>0</v>
      </c>
    </row>
    <row r="14525" spans="8:8" x14ac:dyDescent="0.25">
      <c r="H14525">
        <f t="shared" si="237"/>
        <v>0</v>
      </c>
    </row>
    <row r="14526" spans="8:8" x14ac:dyDescent="0.25">
      <c r="H14526">
        <f t="shared" si="237"/>
        <v>0</v>
      </c>
    </row>
    <row r="14527" spans="8:8" x14ac:dyDescent="0.25">
      <c r="H14527">
        <f t="shared" si="237"/>
        <v>0</v>
      </c>
    </row>
    <row r="14528" spans="8:8" x14ac:dyDescent="0.25">
      <c r="H14528">
        <f t="shared" si="237"/>
        <v>0</v>
      </c>
    </row>
    <row r="14529" spans="8:8" x14ac:dyDescent="0.25">
      <c r="H14529">
        <f t="shared" si="237"/>
        <v>0</v>
      </c>
    </row>
    <row r="14530" spans="8:8" x14ac:dyDescent="0.25">
      <c r="H14530">
        <f t="shared" si="237"/>
        <v>0</v>
      </c>
    </row>
    <row r="14531" spans="8:8" x14ac:dyDescent="0.25">
      <c r="H14531">
        <f t="shared" si="237"/>
        <v>0</v>
      </c>
    </row>
    <row r="14532" spans="8:8" x14ac:dyDescent="0.25">
      <c r="H14532">
        <f t="shared" ref="H14532:H14595" si="238">IF(ISNUMBER(E14532),E14532,0)</f>
        <v>0</v>
      </c>
    </row>
    <row r="14533" spans="8:8" x14ac:dyDescent="0.25">
      <c r="H14533">
        <f t="shared" si="238"/>
        <v>0</v>
      </c>
    </row>
    <row r="14534" spans="8:8" x14ac:dyDescent="0.25">
      <c r="H14534">
        <f t="shared" si="238"/>
        <v>0</v>
      </c>
    </row>
    <row r="14535" spans="8:8" x14ac:dyDescent="0.25">
      <c r="H14535">
        <f t="shared" si="238"/>
        <v>0</v>
      </c>
    </row>
    <row r="14536" spans="8:8" x14ac:dyDescent="0.25">
      <c r="H14536">
        <f t="shared" si="238"/>
        <v>0</v>
      </c>
    </row>
    <row r="14537" spans="8:8" x14ac:dyDescent="0.25">
      <c r="H14537">
        <f t="shared" si="238"/>
        <v>0</v>
      </c>
    </row>
    <row r="14538" spans="8:8" x14ac:dyDescent="0.25">
      <c r="H14538">
        <f t="shared" si="238"/>
        <v>0</v>
      </c>
    </row>
    <row r="14539" spans="8:8" x14ac:dyDescent="0.25">
      <c r="H14539">
        <f t="shared" si="238"/>
        <v>0</v>
      </c>
    </row>
    <row r="14540" spans="8:8" x14ac:dyDescent="0.25">
      <c r="H14540">
        <f t="shared" si="238"/>
        <v>0</v>
      </c>
    </row>
    <row r="14541" spans="8:8" x14ac:dyDescent="0.25">
      <c r="H14541">
        <f t="shared" si="238"/>
        <v>0</v>
      </c>
    </row>
    <row r="14542" spans="8:8" x14ac:dyDescent="0.25">
      <c r="H14542">
        <f t="shared" si="238"/>
        <v>0</v>
      </c>
    </row>
    <row r="14543" spans="8:8" x14ac:dyDescent="0.25">
      <c r="H14543">
        <f t="shared" si="238"/>
        <v>0</v>
      </c>
    </row>
    <row r="14544" spans="8:8" x14ac:dyDescent="0.25">
      <c r="H14544">
        <f t="shared" si="238"/>
        <v>0</v>
      </c>
    </row>
    <row r="14545" spans="8:8" x14ac:dyDescent="0.25">
      <c r="H14545">
        <f t="shared" si="238"/>
        <v>0</v>
      </c>
    </row>
    <row r="14546" spans="8:8" x14ac:dyDescent="0.25">
      <c r="H14546">
        <f t="shared" si="238"/>
        <v>0</v>
      </c>
    </row>
    <row r="14547" spans="8:8" x14ac:dyDescent="0.25">
      <c r="H14547">
        <f t="shared" si="238"/>
        <v>0</v>
      </c>
    </row>
    <row r="14548" spans="8:8" x14ac:dyDescent="0.25">
      <c r="H14548">
        <f t="shared" si="238"/>
        <v>0</v>
      </c>
    </row>
    <row r="14549" spans="8:8" x14ac:dyDescent="0.25">
      <c r="H14549">
        <f t="shared" si="238"/>
        <v>0</v>
      </c>
    </row>
    <row r="14550" spans="8:8" x14ac:dyDescent="0.25">
      <c r="H14550">
        <f t="shared" si="238"/>
        <v>0</v>
      </c>
    </row>
    <row r="14551" spans="8:8" x14ac:dyDescent="0.25">
      <c r="H14551">
        <f t="shared" si="238"/>
        <v>0</v>
      </c>
    </row>
    <row r="14552" spans="8:8" x14ac:dyDescent="0.25">
      <c r="H14552">
        <f t="shared" si="238"/>
        <v>0</v>
      </c>
    </row>
    <row r="14553" spans="8:8" x14ac:dyDescent="0.25">
      <c r="H14553">
        <f t="shared" si="238"/>
        <v>0</v>
      </c>
    </row>
    <row r="14554" spans="8:8" x14ac:dyDescent="0.25">
      <c r="H14554">
        <f t="shared" si="238"/>
        <v>0</v>
      </c>
    </row>
    <row r="14555" spans="8:8" x14ac:dyDescent="0.25">
      <c r="H14555">
        <f t="shared" si="238"/>
        <v>0</v>
      </c>
    </row>
    <row r="14556" spans="8:8" x14ac:dyDescent="0.25">
      <c r="H14556">
        <f t="shared" si="238"/>
        <v>0</v>
      </c>
    </row>
    <row r="14557" spans="8:8" x14ac:dyDescent="0.25">
      <c r="H14557">
        <f t="shared" si="238"/>
        <v>0</v>
      </c>
    </row>
    <row r="14558" spans="8:8" x14ac:dyDescent="0.25">
      <c r="H14558">
        <f t="shared" si="238"/>
        <v>0</v>
      </c>
    </row>
    <row r="14559" spans="8:8" x14ac:dyDescent="0.25">
      <c r="H14559">
        <f t="shared" si="238"/>
        <v>0</v>
      </c>
    </row>
    <row r="14560" spans="8:8" x14ac:dyDescent="0.25">
      <c r="H14560">
        <f t="shared" si="238"/>
        <v>0</v>
      </c>
    </row>
    <row r="14561" spans="8:8" x14ac:dyDescent="0.25">
      <c r="H14561">
        <f t="shared" si="238"/>
        <v>0</v>
      </c>
    </row>
    <row r="14562" spans="8:8" x14ac:dyDescent="0.25">
      <c r="H14562">
        <f t="shared" si="238"/>
        <v>0</v>
      </c>
    </row>
    <row r="14563" spans="8:8" x14ac:dyDescent="0.25">
      <c r="H14563">
        <f t="shared" si="238"/>
        <v>0</v>
      </c>
    </row>
    <row r="14564" spans="8:8" x14ac:dyDescent="0.25">
      <c r="H14564">
        <f t="shared" si="238"/>
        <v>0</v>
      </c>
    </row>
    <row r="14565" spans="8:8" x14ac:dyDescent="0.25">
      <c r="H14565">
        <f t="shared" si="238"/>
        <v>0</v>
      </c>
    </row>
    <row r="14566" spans="8:8" x14ac:dyDescent="0.25">
      <c r="H14566">
        <f t="shared" si="238"/>
        <v>0</v>
      </c>
    </row>
    <row r="14567" spans="8:8" x14ac:dyDescent="0.25">
      <c r="H14567">
        <f t="shared" si="238"/>
        <v>0</v>
      </c>
    </row>
    <row r="14568" spans="8:8" x14ac:dyDescent="0.25">
      <c r="H14568">
        <f t="shared" si="238"/>
        <v>0</v>
      </c>
    </row>
    <row r="14569" spans="8:8" x14ac:dyDescent="0.25">
      <c r="H14569">
        <f t="shared" si="238"/>
        <v>0</v>
      </c>
    </row>
    <row r="14570" spans="8:8" x14ac:dyDescent="0.25">
      <c r="H14570">
        <f t="shared" si="238"/>
        <v>0</v>
      </c>
    </row>
    <row r="14571" spans="8:8" x14ac:dyDescent="0.25">
      <c r="H14571">
        <f t="shared" si="238"/>
        <v>0</v>
      </c>
    </row>
    <row r="14572" spans="8:8" x14ac:dyDescent="0.25">
      <c r="H14572">
        <f t="shared" si="238"/>
        <v>0</v>
      </c>
    </row>
    <row r="14573" spans="8:8" x14ac:dyDescent="0.25">
      <c r="H14573">
        <f t="shared" si="238"/>
        <v>0</v>
      </c>
    </row>
    <row r="14574" spans="8:8" x14ac:dyDescent="0.25">
      <c r="H14574">
        <f t="shared" si="238"/>
        <v>0</v>
      </c>
    </row>
    <row r="14575" spans="8:8" x14ac:dyDescent="0.25">
      <c r="H14575">
        <f t="shared" si="238"/>
        <v>0</v>
      </c>
    </row>
    <row r="14576" spans="8:8" x14ac:dyDescent="0.25">
      <c r="H14576">
        <f t="shared" si="238"/>
        <v>0</v>
      </c>
    </row>
    <row r="14577" spans="8:8" x14ac:dyDescent="0.25">
      <c r="H14577">
        <f t="shared" si="238"/>
        <v>0</v>
      </c>
    </row>
    <row r="14578" spans="8:8" x14ac:dyDescent="0.25">
      <c r="H14578">
        <f t="shared" si="238"/>
        <v>0</v>
      </c>
    </row>
    <row r="14579" spans="8:8" x14ac:dyDescent="0.25">
      <c r="H14579">
        <f t="shared" si="238"/>
        <v>0</v>
      </c>
    </row>
    <row r="14580" spans="8:8" x14ac:dyDescent="0.25">
      <c r="H14580">
        <f t="shared" si="238"/>
        <v>0</v>
      </c>
    </row>
    <row r="14581" spans="8:8" x14ac:dyDescent="0.25">
      <c r="H14581">
        <f t="shared" si="238"/>
        <v>0</v>
      </c>
    </row>
    <row r="14582" spans="8:8" x14ac:dyDescent="0.25">
      <c r="H14582">
        <f t="shared" si="238"/>
        <v>0</v>
      </c>
    </row>
    <row r="14583" spans="8:8" x14ac:dyDescent="0.25">
      <c r="H14583">
        <f t="shared" si="238"/>
        <v>0</v>
      </c>
    </row>
    <row r="14584" spans="8:8" x14ac:dyDescent="0.25">
      <c r="H14584">
        <f t="shared" si="238"/>
        <v>0</v>
      </c>
    </row>
    <row r="14585" spans="8:8" x14ac:dyDescent="0.25">
      <c r="H14585">
        <f t="shared" si="238"/>
        <v>0</v>
      </c>
    </row>
    <row r="14586" spans="8:8" x14ac:dyDescent="0.25">
      <c r="H14586">
        <f t="shared" si="238"/>
        <v>0</v>
      </c>
    </row>
    <row r="14587" spans="8:8" x14ac:dyDescent="0.25">
      <c r="H14587">
        <f t="shared" si="238"/>
        <v>0</v>
      </c>
    </row>
    <row r="14588" spans="8:8" x14ac:dyDescent="0.25">
      <c r="H14588">
        <f t="shared" si="238"/>
        <v>0</v>
      </c>
    </row>
    <row r="14589" spans="8:8" x14ac:dyDescent="0.25">
      <c r="H14589">
        <f t="shared" si="238"/>
        <v>0</v>
      </c>
    </row>
    <row r="14590" spans="8:8" x14ac:dyDescent="0.25">
      <c r="H14590">
        <f t="shared" si="238"/>
        <v>0</v>
      </c>
    </row>
    <row r="14591" spans="8:8" x14ac:dyDescent="0.25">
      <c r="H14591">
        <f t="shared" si="238"/>
        <v>0</v>
      </c>
    </row>
    <row r="14592" spans="8:8" x14ac:dyDescent="0.25">
      <c r="H14592">
        <f t="shared" si="238"/>
        <v>0</v>
      </c>
    </row>
    <row r="14593" spans="8:8" x14ac:dyDescent="0.25">
      <c r="H14593">
        <f t="shared" si="238"/>
        <v>0</v>
      </c>
    </row>
    <row r="14594" spans="8:8" x14ac:dyDescent="0.25">
      <c r="H14594">
        <f t="shared" si="238"/>
        <v>0</v>
      </c>
    </row>
    <row r="14595" spans="8:8" x14ac:dyDescent="0.25">
      <c r="H14595">
        <f t="shared" si="238"/>
        <v>0</v>
      </c>
    </row>
    <row r="14596" spans="8:8" x14ac:dyDescent="0.25">
      <c r="H14596">
        <f t="shared" ref="H14596:H14659" si="239">IF(ISNUMBER(E14596),E14596,0)</f>
        <v>0</v>
      </c>
    </row>
    <row r="14597" spans="8:8" x14ac:dyDescent="0.25">
      <c r="H14597">
        <f t="shared" si="239"/>
        <v>0</v>
      </c>
    </row>
    <row r="14598" spans="8:8" x14ac:dyDescent="0.25">
      <c r="H14598">
        <f t="shared" si="239"/>
        <v>0</v>
      </c>
    </row>
    <row r="14599" spans="8:8" x14ac:dyDescent="0.25">
      <c r="H14599">
        <f t="shared" si="239"/>
        <v>0</v>
      </c>
    </row>
    <row r="14600" spans="8:8" x14ac:dyDescent="0.25">
      <c r="H14600">
        <f t="shared" si="239"/>
        <v>0</v>
      </c>
    </row>
    <row r="14601" spans="8:8" x14ac:dyDescent="0.25">
      <c r="H14601">
        <f t="shared" si="239"/>
        <v>0</v>
      </c>
    </row>
    <row r="14602" spans="8:8" x14ac:dyDescent="0.25">
      <c r="H14602">
        <f t="shared" si="239"/>
        <v>0</v>
      </c>
    </row>
    <row r="14603" spans="8:8" x14ac:dyDescent="0.25">
      <c r="H14603">
        <f t="shared" si="239"/>
        <v>0</v>
      </c>
    </row>
    <row r="14604" spans="8:8" x14ac:dyDescent="0.25">
      <c r="H14604">
        <f t="shared" si="239"/>
        <v>0</v>
      </c>
    </row>
    <row r="14605" spans="8:8" x14ac:dyDescent="0.25">
      <c r="H14605">
        <f t="shared" si="239"/>
        <v>0</v>
      </c>
    </row>
    <row r="14606" spans="8:8" x14ac:dyDescent="0.25">
      <c r="H14606">
        <f t="shared" si="239"/>
        <v>0</v>
      </c>
    </row>
    <row r="14607" spans="8:8" x14ac:dyDescent="0.25">
      <c r="H14607">
        <f t="shared" si="239"/>
        <v>0</v>
      </c>
    </row>
    <row r="14608" spans="8:8" x14ac:dyDescent="0.25">
      <c r="H14608">
        <f t="shared" si="239"/>
        <v>0</v>
      </c>
    </row>
    <row r="14609" spans="8:8" x14ac:dyDescent="0.25">
      <c r="H14609">
        <f t="shared" si="239"/>
        <v>0</v>
      </c>
    </row>
    <row r="14610" spans="8:8" x14ac:dyDescent="0.25">
      <c r="H14610">
        <f t="shared" si="239"/>
        <v>0</v>
      </c>
    </row>
    <row r="14611" spans="8:8" x14ac:dyDescent="0.25">
      <c r="H14611">
        <f t="shared" si="239"/>
        <v>0</v>
      </c>
    </row>
    <row r="14612" spans="8:8" x14ac:dyDescent="0.25">
      <c r="H14612">
        <f t="shared" si="239"/>
        <v>0</v>
      </c>
    </row>
    <row r="14613" spans="8:8" x14ac:dyDescent="0.25">
      <c r="H14613">
        <f t="shared" si="239"/>
        <v>0</v>
      </c>
    </row>
    <row r="14614" spans="8:8" x14ac:dyDescent="0.25">
      <c r="H14614">
        <f t="shared" si="239"/>
        <v>0</v>
      </c>
    </row>
    <row r="14615" spans="8:8" x14ac:dyDescent="0.25">
      <c r="H14615">
        <f t="shared" si="239"/>
        <v>0</v>
      </c>
    </row>
    <row r="14616" spans="8:8" x14ac:dyDescent="0.25">
      <c r="H14616">
        <f t="shared" si="239"/>
        <v>0</v>
      </c>
    </row>
    <row r="14617" spans="8:8" x14ac:dyDescent="0.25">
      <c r="H14617">
        <f t="shared" si="239"/>
        <v>0</v>
      </c>
    </row>
    <row r="14618" spans="8:8" x14ac:dyDescent="0.25">
      <c r="H14618">
        <f t="shared" si="239"/>
        <v>0</v>
      </c>
    </row>
    <row r="14619" spans="8:8" x14ac:dyDescent="0.25">
      <c r="H14619">
        <f t="shared" si="239"/>
        <v>0</v>
      </c>
    </row>
    <row r="14620" spans="8:8" x14ac:dyDescent="0.25">
      <c r="H14620">
        <f t="shared" si="239"/>
        <v>0</v>
      </c>
    </row>
    <row r="14621" spans="8:8" x14ac:dyDescent="0.25">
      <c r="H14621">
        <f t="shared" si="239"/>
        <v>0</v>
      </c>
    </row>
    <row r="14622" spans="8:8" x14ac:dyDescent="0.25">
      <c r="H14622">
        <f t="shared" si="239"/>
        <v>0</v>
      </c>
    </row>
    <row r="14623" spans="8:8" x14ac:dyDescent="0.25">
      <c r="H14623">
        <f t="shared" si="239"/>
        <v>0</v>
      </c>
    </row>
    <row r="14624" spans="8:8" x14ac:dyDescent="0.25">
      <c r="H14624">
        <f t="shared" si="239"/>
        <v>0</v>
      </c>
    </row>
    <row r="14625" spans="8:8" x14ac:dyDescent="0.25">
      <c r="H14625">
        <f t="shared" si="239"/>
        <v>0</v>
      </c>
    </row>
    <row r="14626" spans="8:8" x14ac:dyDescent="0.25">
      <c r="H14626">
        <f t="shared" si="239"/>
        <v>0</v>
      </c>
    </row>
    <row r="14627" spans="8:8" x14ac:dyDescent="0.25">
      <c r="H14627">
        <f t="shared" si="239"/>
        <v>0</v>
      </c>
    </row>
    <row r="14628" spans="8:8" x14ac:dyDescent="0.25">
      <c r="H14628">
        <f t="shared" si="239"/>
        <v>0</v>
      </c>
    </row>
    <row r="14629" spans="8:8" x14ac:dyDescent="0.25">
      <c r="H14629">
        <f t="shared" si="239"/>
        <v>0</v>
      </c>
    </row>
    <row r="14630" spans="8:8" x14ac:dyDescent="0.25">
      <c r="H14630">
        <f t="shared" si="239"/>
        <v>0</v>
      </c>
    </row>
    <row r="14631" spans="8:8" x14ac:dyDescent="0.25">
      <c r="H14631">
        <f t="shared" si="239"/>
        <v>0</v>
      </c>
    </row>
    <row r="14632" spans="8:8" x14ac:dyDescent="0.25">
      <c r="H14632">
        <f t="shared" si="239"/>
        <v>0</v>
      </c>
    </row>
    <row r="14633" spans="8:8" x14ac:dyDescent="0.25">
      <c r="H14633">
        <f t="shared" si="239"/>
        <v>0</v>
      </c>
    </row>
    <row r="14634" spans="8:8" x14ac:dyDescent="0.25">
      <c r="H14634">
        <f t="shared" si="239"/>
        <v>0</v>
      </c>
    </row>
    <row r="14635" spans="8:8" x14ac:dyDescent="0.25">
      <c r="H14635">
        <f t="shared" si="239"/>
        <v>0</v>
      </c>
    </row>
    <row r="14636" spans="8:8" x14ac:dyDescent="0.25">
      <c r="H14636">
        <f t="shared" si="239"/>
        <v>0</v>
      </c>
    </row>
    <row r="14637" spans="8:8" x14ac:dyDescent="0.25">
      <c r="H14637">
        <f t="shared" si="239"/>
        <v>0</v>
      </c>
    </row>
    <row r="14638" spans="8:8" x14ac:dyDescent="0.25">
      <c r="H14638">
        <f t="shared" si="239"/>
        <v>0</v>
      </c>
    </row>
    <row r="14639" spans="8:8" x14ac:dyDescent="0.25">
      <c r="H14639">
        <f t="shared" si="239"/>
        <v>0</v>
      </c>
    </row>
    <row r="14640" spans="8:8" x14ac:dyDescent="0.25">
      <c r="H14640">
        <f t="shared" si="239"/>
        <v>0</v>
      </c>
    </row>
    <row r="14641" spans="8:8" x14ac:dyDescent="0.25">
      <c r="H14641">
        <f t="shared" si="239"/>
        <v>0</v>
      </c>
    </row>
    <row r="14642" spans="8:8" x14ac:dyDescent="0.25">
      <c r="H14642">
        <f t="shared" si="239"/>
        <v>0</v>
      </c>
    </row>
    <row r="14643" spans="8:8" x14ac:dyDescent="0.25">
      <c r="H14643">
        <f t="shared" si="239"/>
        <v>0</v>
      </c>
    </row>
    <row r="14644" spans="8:8" x14ac:dyDescent="0.25">
      <c r="H14644">
        <f t="shared" si="239"/>
        <v>0</v>
      </c>
    </row>
    <row r="14645" spans="8:8" x14ac:dyDescent="0.25">
      <c r="H14645">
        <f t="shared" si="239"/>
        <v>0</v>
      </c>
    </row>
    <row r="14646" spans="8:8" x14ac:dyDescent="0.25">
      <c r="H14646">
        <f t="shared" si="239"/>
        <v>0</v>
      </c>
    </row>
    <row r="14647" spans="8:8" x14ac:dyDescent="0.25">
      <c r="H14647">
        <f t="shared" si="239"/>
        <v>0</v>
      </c>
    </row>
    <row r="14648" spans="8:8" x14ac:dyDescent="0.25">
      <c r="H14648">
        <f t="shared" si="239"/>
        <v>0</v>
      </c>
    </row>
    <row r="14649" spans="8:8" x14ac:dyDescent="0.25">
      <c r="H14649">
        <f t="shared" si="239"/>
        <v>0</v>
      </c>
    </row>
    <row r="14650" spans="8:8" x14ac:dyDescent="0.25">
      <c r="H14650">
        <f t="shared" si="239"/>
        <v>0</v>
      </c>
    </row>
    <row r="14651" spans="8:8" x14ac:dyDescent="0.25">
      <c r="H14651">
        <f t="shared" si="239"/>
        <v>0</v>
      </c>
    </row>
    <row r="14652" spans="8:8" x14ac:dyDescent="0.25">
      <c r="H14652">
        <f t="shared" si="239"/>
        <v>0</v>
      </c>
    </row>
    <row r="14653" spans="8:8" x14ac:dyDescent="0.25">
      <c r="H14653">
        <f t="shared" si="239"/>
        <v>0</v>
      </c>
    </row>
    <row r="14654" spans="8:8" x14ac:dyDescent="0.25">
      <c r="H14654">
        <f t="shared" si="239"/>
        <v>0</v>
      </c>
    </row>
    <row r="14655" spans="8:8" x14ac:dyDescent="0.25">
      <c r="H14655">
        <f t="shared" si="239"/>
        <v>0</v>
      </c>
    </row>
    <row r="14656" spans="8:8" x14ac:dyDescent="0.25">
      <c r="H14656">
        <f t="shared" si="239"/>
        <v>0</v>
      </c>
    </row>
    <row r="14657" spans="8:8" x14ac:dyDescent="0.25">
      <c r="H14657">
        <f t="shared" si="239"/>
        <v>0</v>
      </c>
    </row>
    <row r="14658" spans="8:8" x14ac:dyDescent="0.25">
      <c r="H14658">
        <f t="shared" si="239"/>
        <v>0</v>
      </c>
    </row>
    <row r="14659" spans="8:8" x14ac:dyDescent="0.25">
      <c r="H14659">
        <f t="shared" si="239"/>
        <v>0</v>
      </c>
    </row>
    <row r="14660" spans="8:8" x14ac:dyDescent="0.25">
      <c r="H14660">
        <f t="shared" ref="H14660:H14723" si="240">IF(ISNUMBER(E14660),E14660,0)</f>
        <v>0</v>
      </c>
    </row>
    <row r="14661" spans="8:8" x14ac:dyDescent="0.25">
      <c r="H14661">
        <f t="shared" si="240"/>
        <v>0</v>
      </c>
    </row>
    <row r="14662" spans="8:8" x14ac:dyDescent="0.25">
      <c r="H14662">
        <f t="shared" si="240"/>
        <v>0</v>
      </c>
    </row>
    <row r="14663" spans="8:8" x14ac:dyDescent="0.25">
      <c r="H14663">
        <f t="shared" si="240"/>
        <v>0</v>
      </c>
    </row>
    <row r="14664" spans="8:8" x14ac:dyDescent="0.25">
      <c r="H14664">
        <f t="shared" si="240"/>
        <v>0</v>
      </c>
    </row>
    <row r="14665" spans="8:8" x14ac:dyDescent="0.25">
      <c r="H14665">
        <f t="shared" si="240"/>
        <v>0</v>
      </c>
    </row>
    <row r="14666" spans="8:8" x14ac:dyDescent="0.25">
      <c r="H14666">
        <f t="shared" si="240"/>
        <v>0</v>
      </c>
    </row>
    <row r="14667" spans="8:8" x14ac:dyDescent="0.25">
      <c r="H14667">
        <f t="shared" si="240"/>
        <v>0</v>
      </c>
    </row>
    <row r="14668" spans="8:8" x14ac:dyDescent="0.25">
      <c r="H14668">
        <f t="shared" si="240"/>
        <v>0</v>
      </c>
    </row>
    <row r="14669" spans="8:8" x14ac:dyDescent="0.25">
      <c r="H14669">
        <f t="shared" si="240"/>
        <v>0</v>
      </c>
    </row>
    <row r="14670" spans="8:8" x14ac:dyDescent="0.25">
      <c r="H14670">
        <f t="shared" si="240"/>
        <v>0</v>
      </c>
    </row>
    <row r="14671" spans="8:8" x14ac:dyDescent="0.25">
      <c r="H14671">
        <f t="shared" si="240"/>
        <v>0</v>
      </c>
    </row>
    <row r="14672" spans="8:8" x14ac:dyDescent="0.25">
      <c r="H14672">
        <f t="shared" si="240"/>
        <v>0</v>
      </c>
    </row>
    <row r="14673" spans="8:8" x14ac:dyDescent="0.25">
      <c r="H14673">
        <f t="shared" si="240"/>
        <v>0</v>
      </c>
    </row>
    <row r="14674" spans="8:8" x14ac:dyDescent="0.25">
      <c r="H14674">
        <f t="shared" si="240"/>
        <v>0</v>
      </c>
    </row>
    <row r="14675" spans="8:8" x14ac:dyDescent="0.25">
      <c r="H14675">
        <f t="shared" si="240"/>
        <v>0</v>
      </c>
    </row>
    <row r="14676" spans="8:8" x14ac:dyDescent="0.25">
      <c r="H14676">
        <f t="shared" si="240"/>
        <v>0</v>
      </c>
    </row>
    <row r="14677" spans="8:8" x14ac:dyDescent="0.25">
      <c r="H14677">
        <f t="shared" si="240"/>
        <v>0</v>
      </c>
    </row>
    <row r="14678" spans="8:8" x14ac:dyDescent="0.25">
      <c r="H14678">
        <f t="shared" si="240"/>
        <v>0</v>
      </c>
    </row>
    <row r="14679" spans="8:8" x14ac:dyDescent="0.25">
      <c r="H14679">
        <f t="shared" si="240"/>
        <v>0</v>
      </c>
    </row>
    <row r="14680" spans="8:8" x14ac:dyDescent="0.25">
      <c r="H14680">
        <f t="shared" si="240"/>
        <v>0</v>
      </c>
    </row>
    <row r="14681" spans="8:8" x14ac:dyDescent="0.25">
      <c r="H14681">
        <f t="shared" si="240"/>
        <v>0</v>
      </c>
    </row>
    <row r="14682" spans="8:8" x14ac:dyDescent="0.25">
      <c r="H14682">
        <f t="shared" si="240"/>
        <v>0</v>
      </c>
    </row>
    <row r="14683" spans="8:8" x14ac:dyDescent="0.25">
      <c r="H14683">
        <f t="shared" si="240"/>
        <v>0</v>
      </c>
    </row>
    <row r="14684" spans="8:8" x14ac:dyDescent="0.25">
      <c r="H14684">
        <f t="shared" si="240"/>
        <v>0</v>
      </c>
    </row>
    <row r="14685" spans="8:8" x14ac:dyDescent="0.25">
      <c r="H14685">
        <f t="shared" si="240"/>
        <v>0</v>
      </c>
    </row>
    <row r="14686" spans="8:8" x14ac:dyDescent="0.25">
      <c r="H14686">
        <f t="shared" si="240"/>
        <v>0</v>
      </c>
    </row>
    <row r="14687" spans="8:8" x14ac:dyDescent="0.25">
      <c r="H14687">
        <f t="shared" si="240"/>
        <v>0</v>
      </c>
    </row>
    <row r="14688" spans="8:8" x14ac:dyDescent="0.25">
      <c r="H14688">
        <f t="shared" si="240"/>
        <v>0</v>
      </c>
    </row>
    <row r="14689" spans="8:8" x14ac:dyDescent="0.25">
      <c r="H14689">
        <f t="shared" si="240"/>
        <v>0</v>
      </c>
    </row>
    <row r="14690" spans="8:8" x14ac:dyDescent="0.25">
      <c r="H14690">
        <f t="shared" si="240"/>
        <v>0</v>
      </c>
    </row>
    <row r="14691" spans="8:8" x14ac:dyDescent="0.25">
      <c r="H14691">
        <f t="shared" si="240"/>
        <v>0</v>
      </c>
    </row>
    <row r="14692" spans="8:8" x14ac:dyDescent="0.25">
      <c r="H14692">
        <f t="shared" si="240"/>
        <v>0</v>
      </c>
    </row>
    <row r="14693" spans="8:8" x14ac:dyDescent="0.25">
      <c r="H14693">
        <f t="shared" si="240"/>
        <v>0</v>
      </c>
    </row>
    <row r="14694" spans="8:8" x14ac:dyDescent="0.25">
      <c r="H14694">
        <f t="shared" si="240"/>
        <v>0</v>
      </c>
    </row>
    <row r="14695" spans="8:8" x14ac:dyDescent="0.25">
      <c r="H14695">
        <f t="shared" si="240"/>
        <v>0</v>
      </c>
    </row>
    <row r="14696" spans="8:8" x14ac:dyDescent="0.25">
      <c r="H14696">
        <f t="shared" si="240"/>
        <v>0</v>
      </c>
    </row>
    <row r="14697" spans="8:8" x14ac:dyDescent="0.25">
      <c r="H14697">
        <f t="shared" si="240"/>
        <v>0</v>
      </c>
    </row>
    <row r="14698" spans="8:8" x14ac:dyDescent="0.25">
      <c r="H14698">
        <f t="shared" si="240"/>
        <v>0</v>
      </c>
    </row>
    <row r="14699" spans="8:8" x14ac:dyDescent="0.25">
      <c r="H14699">
        <f t="shared" si="240"/>
        <v>0</v>
      </c>
    </row>
    <row r="14700" spans="8:8" x14ac:dyDescent="0.25">
      <c r="H14700">
        <f t="shared" si="240"/>
        <v>0</v>
      </c>
    </row>
    <row r="14701" spans="8:8" x14ac:dyDescent="0.25">
      <c r="H14701">
        <f t="shared" si="240"/>
        <v>0</v>
      </c>
    </row>
    <row r="14702" spans="8:8" x14ac:dyDescent="0.25">
      <c r="H14702">
        <f t="shared" si="240"/>
        <v>0</v>
      </c>
    </row>
    <row r="14703" spans="8:8" x14ac:dyDescent="0.25">
      <c r="H14703">
        <f t="shared" si="240"/>
        <v>0</v>
      </c>
    </row>
    <row r="14704" spans="8:8" x14ac:dyDescent="0.25">
      <c r="H14704">
        <f t="shared" si="240"/>
        <v>0</v>
      </c>
    </row>
    <row r="14705" spans="8:8" x14ac:dyDescent="0.25">
      <c r="H14705">
        <f t="shared" si="240"/>
        <v>0</v>
      </c>
    </row>
    <row r="14706" spans="8:8" x14ac:dyDescent="0.25">
      <c r="H14706">
        <f t="shared" si="240"/>
        <v>0</v>
      </c>
    </row>
    <row r="14707" spans="8:8" x14ac:dyDescent="0.25">
      <c r="H14707">
        <f t="shared" si="240"/>
        <v>0</v>
      </c>
    </row>
    <row r="14708" spans="8:8" x14ac:dyDescent="0.25">
      <c r="H14708">
        <f t="shared" si="240"/>
        <v>0</v>
      </c>
    </row>
    <row r="14709" spans="8:8" x14ac:dyDescent="0.25">
      <c r="H14709">
        <f t="shared" si="240"/>
        <v>0</v>
      </c>
    </row>
    <row r="14710" spans="8:8" x14ac:dyDescent="0.25">
      <c r="H14710">
        <f t="shared" si="240"/>
        <v>0</v>
      </c>
    </row>
    <row r="14711" spans="8:8" x14ac:dyDescent="0.25">
      <c r="H14711">
        <f t="shared" si="240"/>
        <v>0</v>
      </c>
    </row>
    <row r="14712" spans="8:8" x14ac:dyDescent="0.25">
      <c r="H14712">
        <f t="shared" si="240"/>
        <v>0</v>
      </c>
    </row>
    <row r="14713" spans="8:8" x14ac:dyDescent="0.25">
      <c r="H14713">
        <f t="shared" si="240"/>
        <v>0</v>
      </c>
    </row>
    <row r="14714" spans="8:8" x14ac:dyDescent="0.25">
      <c r="H14714">
        <f t="shared" si="240"/>
        <v>0</v>
      </c>
    </row>
    <row r="14715" spans="8:8" x14ac:dyDescent="0.25">
      <c r="H14715">
        <f t="shared" si="240"/>
        <v>0</v>
      </c>
    </row>
    <row r="14716" spans="8:8" x14ac:dyDescent="0.25">
      <c r="H14716">
        <f t="shared" si="240"/>
        <v>0</v>
      </c>
    </row>
    <row r="14717" spans="8:8" x14ac:dyDescent="0.25">
      <c r="H14717">
        <f t="shared" si="240"/>
        <v>0</v>
      </c>
    </row>
    <row r="14718" spans="8:8" x14ac:dyDescent="0.25">
      <c r="H14718">
        <f t="shared" si="240"/>
        <v>0</v>
      </c>
    </row>
    <row r="14719" spans="8:8" x14ac:dyDescent="0.25">
      <c r="H14719">
        <f t="shared" si="240"/>
        <v>0</v>
      </c>
    </row>
    <row r="14720" spans="8:8" x14ac:dyDescent="0.25">
      <c r="H14720">
        <f t="shared" si="240"/>
        <v>0</v>
      </c>
    </row>
    <row r="14721" spans="8:8" x14ac:dyDescent="0.25">
      <c r="H14721">
        <f t="shared" si="240"/>
        <v>0</v>
      </c>
    </row>
    <row r="14722" spans="8:8" x14ac:dyDescent="0.25">
      <c r="H14722">
        <f t="shared" si="240"/>
        <v>0</v>
      </c>
    </row>
    <row r="14723" spans="8:8" x14ac:dyDescent="0.25">
      <c r="H14723">
        <f t="shared" si="240"/>
        <v>0</v>
      </c>
    </row>
    <row r="14724" spans="8:8" x14ac:dyDescent="0.25">
      <c r="H14724">
        <f t="shared" ref="H14724:H14787" si="241">IF(ISNUMBER(E14724),E14724,0)</f>
        <v>0</v>
      </c>
    </row>
    <row r="14725" spans="8:8" x14ac:dyDescent="0.25">
      <c r="H14725">
        <f t="shared" si="241"/>
        <v>0</v>
      </c>
    </row>
    <row r="14726" spans="8:8" x14ac:dyDescent="0.25">
      <c r="H14726">
        <f t="shared" si="241"/>
        <v>0</v>
      </c>
    </row>
    <row r="14727" spans="8:8" x14ac:dyDescent="0.25">
      <c r="H14727">
        <f t="shared" si="241"/>
        <v>0</v>
      </c>
    </row>
    <row r="14728" spans="8:8" x14ac:dyDescent="0.25">
      <c r="H14728">
        <f t="shared" si="241"/>
        <v>0</v>
      </c>
    </row>
    <row r="14729" spans="8:8" x14ac:dyDescent="0.25">
      <c r="H14729">
        <f t="shared" si="241"/>
        <v>0</v>
      </c>
    </row>
    <row r="14730" spans="8:8" x14ac:dyDescent="0.25">
      <c r="H14730">
        <f t="shared" si="241"/>
        <v>0</v>
      </c>
    </row>
    <row r="14731" spans="8:8" x14ac:dyDescent="0.25">
      <c r="H14731">
        <f t="shared" si="241"/>
        <v>0</v>
      </c>
    </row>
    <row r="14732" spans="8:8" x14ac:dyDescent="0.25">
      <c r="H14732">
        <f t="shared" si="241"/>
        <v>0</v>
      </c>
    </row>
    <row r="14733" spans="8:8" x14ac:dyDescent="0.25">
      <c r="H14733">
        <f t="shared" si="241"/>
        <v>0</v>
      </c>
    </row>
    <row r="14734" spans="8:8" x14ac:dyDescent="0.25">
      <c r="H14734">
        <f t="shared" si="241"/>
        <v>0</v>
      </c>
    </row>
    <row r="14735" spans="8:8" x14ac:dyDescent="0.25">
      <c r="H14735">
        <f t="shared" si="241"/>
        <v>0</v>
      </c>
    </row>
    <row r="14736" spans="8:8" x14ac:dyDescent="0.25">
      <c r="H14736">
        <f t="shared" si="241"/>
        <v>0</v>
      </c>
    </row>
    <row r="14737" spans="8:8" x14ac:dyDescent="0.25">
      <c r="H14737">
        <f t="shared" si="241"/>
        <v>0</v>
      </c>
    </row>
    <row r="14738" spans="8:8" x14ac:dyDescent="0.25">
      <c r="H14738">
        <f t="shared" si="241"/>
        <v>0</v>
      </c>
    </row>
    <row r="14739" spans="8:8" x14ac:dyDescent="0.25">
      <c r="H14739">
        <f t="shared" si="241"/>
        <v>0</v>
      </c>
    </row>
    <row r="14740" spans="8:8" x14ac:dyDescent="0.25">
      <c r="H14740">
        <f t="shared" si="241"/>
        <v>0</v>
      </c>
    </row>
    <row r="14741" spans="8:8" x14ac:dyDescent="0.25">
      <c r="H14741">
        <f t="shared" si="241"/>
        <v>0</v>
      </c>
    </row>
    <row r="14742" spans="8:8" x14ac:dyDescent="0.25">
      <c r="H14742">
        <f t="shared" si="241"/>
        <v>0</v>
      </c>
    </row>
    <row r="14743" spans="8:8" x14ac:dyDescent="0.25">
      <c r="H14743">
        <f t="shared" si="241"/>
        <v>0</v>
      </c>
    </row>
    <row r="14744" spans="8:8" x14ac:dyDescent="0.25">
      <c r="H14744">
        <f t="shared" si="241"/>
        <v>0</v>
      </c>
    </row>
    <row r="14745" spans="8:8" x14ac:dyDescent="0.25">
      <c r="H14745">
        <f t="shared" si="241"/>
        <v>0</v>
      </c>
    </row>
    <row r="14746" spans="8:8" x14ac:dyDescent="0.25">
      <c r="H14746">
        <f t="shared" si="241"/>
        <v>0</v>
      </c>
    </row>
    <row r="14747" spans="8:8" x14ac:dyDescent="0.25">
      <c r="H14747">
        <f t="shared" si="241"/>
        <v>0</v>
      </c>
    </row>
    <row r="14748" spans="8:8" x14ac:dyDescent="0.25">
      <c r="H14748">
        <f t="shared" si="241"/>
        <v>0</v>
      </c>
    </row>
    <row r="14749" spans="8:8" x14ac:dyDescent="0.25">
      <c r="H14749">
        <f t="shared" si="241"/>
        <v>0</v>
      </c>
    </row>
    <row r="14750" spans="8:8" x14ac:dyDescent="0.25">
      <c r="H14750">
        <f t="shared" si="241"/>
        <v>0</v>
      </c>
    </row>
    <row r="14751" spans="8:8" x14ac:dyDescent="0.25">
      <c r="H14751">
        <f t="shared" si="241"/>
        <v>0</v>
      </c>
    </row>
    <row r="14752" spans="8:8" x14ac:dyDescent="0.25">
      <c r="H14752">
        <f t="shared" si="241"/>
        <v>0</v>
      </c>
    </row>
    <row r="14753" spans="8:8" x14ac:dyDescent="0.25">
      <c r="H14753">
        <f t="shared" si="241"/>
        <v>0</v>
      </c>
    </row>
    <row r="14754" spans="8:8" x14ac:dyDescent="0.25">
      <c r="H14754">
        <f t="shared" si="241"/>
        <v>0</v>
      </c>
    </row>
    <row r="14755" spans="8:8" x14ac:dyDescent="0.25">
      <c r="H14755">
        <f t="shared" si="241"/>
        <v>0</v>
      </c>
    </row>
    <row r="14756" spans="8:8" x14ac:dyDescent="0.25">
      <c r="H14756">
        <f t="shared" si="241"/>
        <v>0</v>
      </c>
    </row>
    <row r="14757" spans="8:8" x14ac:dyDescent="0.25">
      <c r="H14757">
        <f t="shared" si="241"/>
        <v>0</v>
      </c>
    </row>
    <row r="14758" spans="8:8" x14ac:dyDescent="0.25">
      <c r="H14758">
        <f t="shared" si="241"/>
        <v>0</v>
      </c>
    </row>
    <row r="14759" spans="8:8" x14ac:dyDescent="0.25">
      <c r="H14759">
        <f t="shared" si="241"/>
        <v>0</v>
      </c>
    </row>
    <row r="14760" spans="8:8" x14ac:dyDescent="0.25">
      <c r="H14760">
        <f t="shared" si="241"/>
        <v>0</v>
      </c>
    </row>
    <row r="14761" spans="8:8" x14ac:dyDescent="0.25">
      <c r="H14761">
        <f t="shared" si="241"/>
        <v>0</v>
      </c>
    </row>
    <row r="14762" spans="8:8" x14ac:dyDescent="0.25">
      <c r="H14762">
        <f t="shared" si="241"/>
        <v>0</v>
      </c>
    </row>
    <row r="14763" spans="8:8" x14ac:dyDescent="0.25">
      <c r="H14763">
        <f t="shared" si="241"/>
        <v>0</v>
      </c>
    </row>
    <row r="14764" spans="8:8" x14ac:dyDescent="0.25">
      <c r="H14764">
        <f t="shared" si="241"/>
        <v>0</v>
      </c>
    </row>
    <row r="14765" spans="8:8" x14ac:dyDescent="0.25">
      <c r="H14765">
        <f t="shared" si="241"/>
        <v>0</v>
      </c>
    </row>
    <row r="14766" spans="8:8" x14ac:dyDescent="0.25">
      <c r="H14766">
        <f t="shared" si="241"/>
        <v>0</v>
      </c>
    </row>
    <row r="14767" spans="8:8" x14ac:dyDescent="0.25">
      <c r="H14767">
        <f t="shared" si="241"/>
        <v>0</v>
      </c>
    </row>
    <row r="14768" spans="8:8" x14ac:dyDescent="0.25">
      <c r="H14768">
        <f t="shared" si="241"/>
        <v>0</v>
      </c>
    </row>
    <row r="14769" spans="8:8" x14ac:dyDescent="0.25">
      <c r="H14769">
        <f t="shared" si="241"/>
        <v>0</v>
      </c>
    </row>
    <row r="14770" spans="8:8" x14ac:dyDescent="0.25">
      <c r="H14770">
        <f t="shared" si="241"/>
        <v>0</v>
      </c>
    </row>
    <row r="14771" spans="8:8" x14ac:dyDescent="0.25">
      <c r="H14771">
        <f t="shared" si="241"/>
        <v>0</v>
      </c>
    </row>
    <row r="14772" spans="8:8" x14ac:dyDescent="0.25">
      <c r="H14772">
        <f t="shared" si="241"/>
        <v>0</v>
      </c>
    </row>
    <row r="14773" spans="8:8" x14ac:dyDescent="0.25">
      <c r="H14773">
        <f t="shared" si="241"/>
        <v>0</v>
      </c>
    </row>
    <row r="14774" spans="8:8" x14ac:dyDescent="0.25">
      <c r="H14774">
        <f t="shared" si="241"/>
        <v>0</v>
      </c>
    </row>
    <row r="14775" spans="8:8" x14ac:dyDescent="0.25">
      <c r="H14775">
        <f t="shared" si="241"/>
        <v>0</v>
      </c>
    </row>
    <row r="14776" spans="8:8" x14ac:dyDescent="0.25">
      <c r="H14776">
        <f t="shared" si="241"/>
        <v>0</v>
      </c>
    </row>
    <row r="14777" spans="8:8" x14ac:dyDescent="0.25">
      <c r="H14777">
        <f t="shared" si="241"/>
        <v>0</v>
      </c>
    </row>
    <row r="14778" spans="8:8" x14ac:dyDescent="0.25">
      <c r="H14778">
        <f t="shared" si="241"/>
        <v>0</v>
      </c>
    </row>
    <row r="14779" spans="8:8" x14ac:dyDescent="0.25">
      <c r="H14779">
        <f t="shared" si="241"/>
        <v>0</v>
      </c>
    </row>
    <row r="14780" spans="8:8" x14ac:dyDescent="0.25">
      <c r="H14780">
        <f t="shared" si="241"/>
        <v>0</v>
      </c>
    </row>
    <row r="14781" spans="8:8" x14ac:dyDescent="0.25">
      <c r="H14781">
        <f t="shared" si="241"/>
        <v>0</v>
      </c>
    </row>
    <row r="14782" spans="8:8" x14ac:dyDescent="0.25">
      <c r="H14782">
        <f t="shared" si="241"/>
        <v>0</v>
      </c>
    </row>
    <row r="14783" spans="8:8" x14ac:dyDescent="0.25">
      <c r="H14783">
        <f t="shared" si="241"/>
        <v>0</v>
      </c>
    </row>
    <row r="14784" spans="8:8" x14ac:dyDescent="0.25">
      <c r="H14784">
        <f t="shared" si="241"/>
        <v>0</v>
      </c>
    </row>
    <row r="14785" spans="8:8" x14ac:dyDescent="0.25">
      <c r="H14785">
        <f t="shared" si="241"/>
        <v>0</v>
      </c>
    </row>
    <row r="14786" spans="8:8" x14ac:dyDescent="0.25">
      <c r="H14786">
        <f t="shared" si="241"/>
        <v>0</v>
      </c>
    </row>
    <row r="14787" spans="8:8" x14ac:dyDescent="0.25">
      <c r="H14787">
        <f t="shared" si="241"/>
        <v>0</v>
      </c>
    </row>
    <row r="14788" spans="8:8" x14ac:dyDescent="0.25">
      <c r="H14788">
        <f t="shared" ref="H14788:H14851" si="242">IF(ISNUMBER(E14788),E14788,0)</f>
        <v>0</v>
      </c>
    </row>
    <row r="14789" spans="8:8" x14ac:dyDescent="0.25">
      <c r="H14789">
        <f t="shared" si="242"/>
        <v>0</v>
      </c>
    </row>
    <row r="14790" spans="8:8" x14ac:dyDescent="0.25">
      <c r="H14790">
        <f t="shared" si="242"/>
        <v>0</v>
      </c>
    </row>
    <row r="14791" spans="8:8" x14ac:dyDescent="0.25">
      <c r="H14791">
        <f t="shared" si="242"/>
        <v>0</v>
      </c>
    </row>
    <row r="14792" spans="8:8" x14ac:dyDescent="0.25">
      <c r="H14792">
        <f t="shared" si="242"/>
        <v>0</v>
      </c>
    </row>
    <row r="14793" spans="8:8" x14ac:dyDescent="0.25">
      <c r="H14793">
        <f t="shared" si="242"/>
        <v>0</v>
      </c>
    </row>
    <row r="14794" spans="8:8" x14ac:dyDescent="0.25">
      <c r="H14794">
        <f t="shared" si="242"/>
        <v>0</v>
      </c>
    </row>
    <row r="14795" spans="8:8" x14ac:dyDescent="0.25">
      <c r="H14795">
        <f t="shared" si="242"/>
        <v>0</v>
      </c>
    </row>
    <row r="14796" spans="8:8" x14ac:dyDescent="0.25">
      <c r="H14796">
        <f t="shared" si="242"/>
        <v>0</v>
      </c>
    </row>
    <row r="14797" spans="8:8" x14ac:dyDescent="0.25">
      <c r="H14797">
        <f t="shared" si="242"/>
        <v>0</v>
      </c>
    </row>
    <row r="14798" spans="8:8" x14ac:dyDescent="0.25">
      <c r="H14798">
        <f t="shared" si="242"/>
        <v>0</v>
      </c>
    </row>
    <row r="14799" spans="8:8" x14ac:dyDescent="0.25">
      <c r="H14799">
        <f t="shared" si="242"/>
        <v>0</v>
      </c>
    </row>
    <row r="14800" spans="8:8" x14ac:dyDescent="0.25">
      <c r="H14800">
        <f t="shared" si="242"/>
        <v>0</v>
      </c>
    </row>
    <row r="14801" spans="8:8" x14ac:dyDescent="0.25">
      <c r="H14801">
        <f t="shared" si="242"/>
        <v>0</v>
      </c>
    </row>
    <row r="14802" spans="8:8" x14ac:dyDescent="0.25">
      <c r="H14802">
        <f t="shared" si="242"/>
        <v>0</v>
      </c>
    </row>
    <row r="14803" spans="8:8" x14ac:dyDescent="0.25">
      <c r="H14803">
        <f t="shared" si="242"/>
        <v>0</v>
      </c>
    </row>
    <row r="14804" spans="8:8" x14ac:dyDescent="0.25">
      <c r="H14804">
        <f t="shared" si="242"/>
        <v>0</v>
      </c>
    </row>
    <row r="14805" spans="8:8" x14ac:dyDescent="0.25">
      <c r="H14805">
        <f t="shared" si="242"/>
        <v>0</v>
      </c>
    </row>
    <row r="14806" spans="8:8" x14ac:dyDescent="0.25">
      <c r="H14806">
        <f t="shared" si="242"/>
        <v>0</v>
      </c>
    </row>
    <row r="14807" spans="8:8" x14ac:dyDescent="0.25">
      <c r="H14807">
        <f t="shared" si="242"/>
        <v>0</v>
      </c>
    </row>
    <row r="14808" spans="8:8" x14ac:dyDescent="0.25">
      <c r="H14808">
        <f t="shared" si="242"/>
        <v>0</v>
      </c>
    </row>
    <row r="14809" spans="8:8" x14ac:dyDescent="0.25">
      <c r="H14809">
        <f t="shared" si="242"/>
        <v>0</v>
      </c>
    </row>
    <row r="14810" spans="8:8" x14ac:dyDescent="0.25">
      <c r="H14810">
        <f t="shared" si="242"/>
        <v>0</v>
      </c>
    </row>
    <row r="14811" spans="8:8" x14ac:dyDescent="0.25">
      <c r="H14811">
        <f t="shared" si="242"/>
        <v>0</v>
      </c>
    </row>
    <row r="14812" spans="8:8" x14ac:dyDescent="0.25">
      <c r="H14812">
        <f t="shared" si="242"/>
        <v>0</v>
      </c>
    </row>
    <row r="14813" spans="8:8" x14ac:dyDescent="0.25">
      <c r="H14813">
        <f t="shared" si="242"/>
        <v>0</v>
      </c>
    </row>
    <row r="14814" spans="8:8" x14ac:dyDescent="0.25">
      <c r="H14814">
        <f t="shared" si="242"/>
        <v>0</v>
      </c>
    </row>
    <row r="14815" spans="8:8" x14ac:dyDescent="0.25">
      <c r="H14815">
        <f t="shared" si="242"/>
        <v>0</v>
      </c>
    </row>
    <row r="14816" spans="8:8" x14ac:dyDescent="0.25">
      <c r="H14816">
        <f t="shared" si="242"/>
        <v>0</v>
      </c>
    </row>
    <row r="14817" spans="8:8" x14ac:dyDescent="0.25">
      <c r="H14817">
        <f t="shared" si="242"/>
        <v>0</v>
      </c>
    </row>
    <row r="14818" spans="8:8" x14ac:dyDescent="0.25">
      <c r="H14818">
        <f t="shared" si="242"/>
        <v>0</v>
      </c>
    </row>
    <row r="14819" spans="8:8" x14ac:dyDescent="0.25">
      <c r="H14819">
        <f t="shared" si="242"/>
        <v>0</v>
      </c>
    </row>
    <row r="14820" spans="8:8" x14ac:dyDescent="0.25">
      <c r="H14820">
        <f t="shared" si="242"/>
        <v>0</v>
      </c>
    </row>
    <row r="14821" spans="8:8" x14ac:dyDescent="0.25">
      <c r="H14821">
        <f t="shared" si="242"/>
        <v>0</v>
      </c>
    </row>
    <row r="14822" spans="8:8" x14ac:dyDescent="0.25">
      <c r="H14822">
        <f t="shared" si="242"/>
        <v>0</v>
      </c>
    </row>
    <row r="14823" spans="8:8" x14ac:dyDescent="0.25">
      <c r="H14823">
        <f t="shared" si="242"/>
        <v>0</v>
      </c>
    </row>
    <row r="14824" spans="8:8" x14ac:dyDescent="0.25">
      <c r="H14824">
        <f t="shared" si="242"/>
        <v>0</v>
      </c>
    </row>
    <row r="14825" spans="8:8" x14ac:dyDescent="0.25">
      <c r="H14825">
        <f t="shared" si="242"/>
        <v>0</v>
      </c>
    </row>
    <row r="14826" spans="8:8" x14ac:dyDescent="0.25">
      <c r="H14826">
        <f t="shared" si="242"/>
        <v>0</v>
      </c>
    </row>
    <row r="14827" spans="8:8" x14ac:dyDescent="0.25">
      <c r="H14827">
        <f t="shared" si="242"/>
        <v>0</v>
      </c>
    </row>
    <row r="14828" spans="8:8" x14ac:dyDescent="0.25">
      <c r="H14828">
        <f t="shared" si="242"/>
        <v>0</v>
      </c>
    </row>
    <row r="14829" spans="8:8" x14ac:dyDescent="0.25">
      <c r="H14829">
        <f t="shared" si="242"/>
        <v>0</v>
      </c>
    </row>
    <row r="14830" spans="8:8" x14ac:dyDescent="0.25">
      <c r="H14830">
        <f t="shared" si="242"/>
        <v>0</v>
      </c>
    </row>
    <row r="14831" spans="8:8" x14ac:dyDescent="0.25">
      <c r="H14831">
        <f t="shared" si="242"/>
        <v>0</v>
      </c>
    </row>
    <row r="14832" spans="8:8" x14ac:dyDescent="0.25">
      <c r="H14832">
        <f t="shared" si="242"/>
        <v>0</v>
      </c>
    </row>
    <row r="14833" spans="8:8" x14ac:dyDescent="0.25">
      <c r="H14833">
        <f t="shared" si="242"/>
        <v>0</v>
      </c>
    </row>
    <row r="14834" spans="8:8" x14ac:dyDescent="0.25">
      <c r="H14834">
        <f t="shared" si="242"/>
        <v>0</v>
      </c>
    </row>
    <row r="14835" spans="8:8" x14ac:dyDescent="0.25">
      <c r="H14835">
        <f t="shared" si="242"/>
        <v>0</v>
      </c>
    </row>
    <row r="14836" spans="8:8" x14ac:dyDescent="0.25">
      <c r="H14836">
        <f t="shared" si="242"/>
        <v>0</v>
      </c>
    </row>
    <row r="14837" spans="8:8" x14ac:dyDescent="0.25">
      <c r="H14837">
        <f t="shared" si="242"/>
        <v>0</v>
      </c>
    </row>
    <row r="14838" spans="8:8" x14ac:dyDescent="0.25">
      <c r="H14838">
        <f t="shared" si="242"/>
        <v>0</v>
      </c>
    </row>
    <row r="14839" spans="8:8" x14ac:dyDescent="0.25">
      <c r="H14839">
        <f t="shared" si="242"/>
        <v>0</v>
      </c>
    </row>
    <row r="14840" spans="8:8" x14ac:dyDescent="0.25">
      <c r="H14840">
        <f t="shared" si="242"/>
        <v>0</v>
      </c>
    </row>
    <row r="14841" spans="8:8" x14ac:dyDescent="0.25">
      <c r="H14841">
        <f t="shared" si="242"/>
        <v>0</v>
      </c>
    </row>
    <row r="14842" spans="8:8" x14ac:dyDescent="0.25">
      <c r="H14842">
        <f t="shared" si="242"/>
        <v>0</v>
      </c>
    </row>
    <row r="14843" spans="8:8" x14ac:dyDescent="0.25">
      <c r="H14843">
        <f t="shared" si="242"/>
        <v>0</v>
      </c>
    </row>
    <row r="14844" spans="8:8" x14ac:dyDescent="0.25">
      <c r="H14844">
        <f t="shared" si="242"/>
        <v>0</v>
      </c>
    </row>
    <row r="14845" spans="8:8" x14ac:dyDescent="0.25">
      <c r="H14845">
        <f t="shared" si="242"/>
        <v>0</v>
      </c>
    </row>
    <row r="14846" spans="8:8" x14ac:dyDescent="0.25">
      <c r="H14846">
        <f t="shared" si="242"/>
        <v>0</v>
      </c>
    </row>
    <row r="14847" spans="8:8" x14ac:dyDescent="0.25">
      <c r="H14847">
        <f t="shared" si="242"/>
        <v>0</v>
      </c>
    </row>
    <row r="14848" spans="8:8" x14ac:dyDescent="0.25">
      <c r="H14848">
        <f t="shared" si="242"/>
        <v>0</v>
      </c>
    </row>
    <row r="14849" spans="8:8" x14ac:dyDescent="0.25">
      <c r="H14849">
        <f t="shared" si="242"/>
        <v>0</v>
      </c>
    </row>
    <row r="14850" spans="8:8" x14ac:dyDescent="0.25">
      <c r="H14850">
        <f t="shared" si="242"/>
        <v>0</v>
      </c>
    </row>
    <row r="14851" spans="8:8" x14ac:dyDescent="0.25">
      <c r="H14851">
        <f t="shared" si="242"/>
        <v>0</v>
      </c>
    </row>
    <row r="14852" spans="8:8" x14ac:dyDescent="0.25">
      <c r="H14852">
        <f t="shared" ref="H14852:H14915" si="243">IF(ISNUMBER(E14852),E14852,0)</f>
        <v>0</v>
      </c>
    </row>
    <row r="14853" spans="8:8" x14ac:dyDescent="0.25">
      <c r="H14853">
        <f t="shared" si="243"/>
        <v>0</v>
      </c>
    </row>
    <row r="14854" spans="8:8" x14ac:dyDescent="0.25">
      <c r="H14854">
        <f t="shared" si="243"/>
        <v>0</v>
      </c>
    </row>
    <row r="14855" spans="8:8" x14ac:dyDescent="0.25">
      <c r="H14855">
        <f t="shared" si="243"/>
        <v>0</v>
      </c>
    </row>
    <row r="14856" spans="8:8" x14ac:dyDescent="0.25">
      <c r="H14856">
        <f t="shared" si="243"/>
        <v>0</v>
      </c>
    </row>
    <row r="14857" spans="8:8" x14ac:dyDescent="0.25">
      <c r="H14857">
        <f t="shared" si="243"/>
        <v>0</v>
      </c>
    </row>
    <row r="14858" spans="8:8" x14ac:dyDescent="0.25">
      <c r="H14858">
        <f t="shared" si="243"/>
        <v>0</v>
      </c>
    </row>
    <row r="14859" spans="8:8" x14ac:dyDescent="0.25">
      <c r="H14859">
        <f t="shared" si="243"/>
        <v>0</v>
      </c>
    </row>
    <row r="14860" spans="8:8" x14ac:dyDescent="0.25">
      <c r="H14860">
        <f t="shared" si="243"/>
        <v>0</v>
      </c>
    </row>
    <row r="14861" spans="8:8" x14ac:dyDescent="0.25">
      <c r="H14861">
        <f t="shared" si="243"/>
        <v>0</v>
      </c>
    </row>
    <row r="14862" spans="8:8" x14ac:dyDescent="0.25">
      <c r="H14862">
        <f t="shared" si="243"/>
        <v>0</v>
      </c>
    </row>
    <row r="14863" spans="8:8" x14ac:dyDescent="0.25">
      <c r="H14863">
        <f t="shared" si="243"/>
        <v>0</v>
      </c>
    </row>
    <row r="14864" spans="8:8" x14ac:dyDescent="0.25">
      <c r="H14864">
        <f t="shared" si="243"/>
        <v>0</v>
      </c>
    </row>
    <row r="14865" spans="8:8" x14ac:dyDescent="0.25">
      <c r="H14865">
        <f t="shared" si="243"/>
        <v>0</v>
      </c>
    </row>
    <row r="14866" spans="8:8" x14ac:dyDescent="0.25">
      <c r="H14866">
        <f t="shared" si="243"/>
        <v>0</v>
      </c>
    </row>
    <row r="14867" spans="8:8" x14ac:dyDescent="0.25">
      <c r="H14867">
        <f t="shared" si="243"/>
        <v>0</v>
      </c>
    </row>
    <row r="14868" spans="8:8" x14ac:dyDescent="0.25">
      <c r="H14868">
        <f t="shared" si="243"/>
        <v>0</v>
      </c>
    </row>
    <row r="14869" spans="8:8" x14ac:dyDescent="0.25">
      <c r="H14869">
        <f t="shared" si="243"/>
        <v>0</v>
      </c>
    </row>
    <row r="14870" spans="8:8" x14ac:dyDescent="0.25">
      <c r="H14870">
        <f t="shared" si="243"/>
        <v>0</v>
      </c>
    </row>
    <row r="14871" spans="8:8" x14ac:dyDescent="0.25">
      <c r="H14871">
        <f t="shared" si="243"/>
        <v>0</v>
      </c>
    </row>
    <row r="14872" spans="8:8" x14ac:dyDescent="0.25">
      <c r="H14872">
        <f t="shared" si="243"/>
        <v>0</v>
      </c>
    </row>
    <row r="14873" spans="8:8" x14ac:dyDescent="0.25">
      <c r="H14873">
        <f t="shared" si="243"/>
        <v>0</v>
      </c>
    </row>
    <row r="14874" spans="8:8" x14ac:dyDescent="0.25">
      <c r="H14874">
        <f t="shared" si="243"/>
        <v>0</v>
      </c>
    </row>
    <row r="14875" spans="8:8" x14ac:dyDescent="0.25">
      <c r="H14875">
        <f t="shared" si="243"/>
        <v>0</v>
      </c>
    </row>
    <row r="14876" spans="8:8" x14ac:dyDescent="0.25">
      <c r="H14876">
        <f t="shared" si="243"/>
        <v>0</v>
      </c>
    </row>
    <row r="14877" spans="8:8" x14ac:dyDescent="0.25">
      <c r="H14877">
        <f t="shared" si="243"/>
        <v>0</v>
      </c>
    </row>
    <row r="14878" spans="8:8" x14ac:dyDescent="0.25">
      <c r="H14878">
        <f t="shared" si="243"/>
        <v>0</v>
      </c>
    </row>
    <row r="14879" spans="8:8" x14ac:dyDescent="0.25">
      <c r="H14879">
        <f t="shared" si="243"/>
        <v>0</v>
      </c>
    </row>
    <row r="14880" spans="8:8" x14ac:dyDescent="0.25">
      <c r="H14880">
        <f t="shared" si="243"/>
        <v>0</v>
      </c>
    </row>
    <row r="14881" spans="8:8" x14ac:dyDescent="0.25">
      <c r="H14881">
        <f t="shared" si="243"/>
        <v>0</v>
      </c>
    </row>
    <row r="14882" spans="8:8" x14ac:dyDescent="0.25">
      <c r="H14882">
        <f t="shared" si="243"/>
        <v>0</v>
      </c>
    </row>
    <row r="14883" spans="8:8" x14ac:dyDescent="0.25">
      <c r="H14883">
        <f t="shared" si="243"/>
        <v>0</v>
      </c>
    </row>
    <row r="14884" spans="8:8" x14ac:dyDescent="0.25">
      <c r="H14884">
        <f t="shared" si="243"/>
        <v>0</v>
      </c>
    </row>
    <row r="14885" spans="8:8" x14ac:dyDescent="0.25">
      <c r="H14885">
        <f t="shared" si="243"/>
        <v>0</v>
      </c>
    </row>
    <row r="14886" spans="8:8" x14ac:dyDescent="0.25">
      <c r="H14886">
        <f t="shared" si="243"/>
        <v>0</v>
      </c>
    </row>
    <row r="14887" spans="8:8" x14ac:dyDescent="0.25">
      <c r="H14887">
        <f t="shared" si="243"/>
        <v>0</v>
      </c>
    </row>
    <row r="14888" spans="8:8" x14ac:dyDescent="0.25">
      <c r="H14888">
        <f t="shared" si="243"/>
        <v>0</v>
      </c>
    </row>
    <row r="14889" spans="8:8" x14ac:dyDescent="0.25">
      <c r="H14889">
        <f t="shared" si="243"/>
        <v>0</v>
      </c>
    </row>
    <row r="14890" spans="8:8" x14ac:dyDescent="0.25">
      <c r="H14890">
        <f t="shared" si="243"/>
        <v>0</v>
      </c>
    </row>
    <row r="14891" spans="8:8" x14ac:dyDescent="0.25">
      <c r="H14891">
        <f t="shared" si="243"/>
        <v>0</v>
      </c>
    </row>
    <row r="14892" spans="8:8" x14ac:dyDescent="0.25">
      <c r="H14892">
        <f t="shared" si="243"/>
        <v>0</v>
      </c>
    </row>
    <row r="14893" spans="8:8" x14ac:dyDescent="0.25">
      <c r="H14893">
        <f t="shared" si="243"/>
        <v>0</v>
      </c>
    </row>
    <row r="14894" spans="8:8" x14ac:dyDescent="0.25">
      <c r="H14894">
        <f t="shared" si="243"/>
        <v>0</v>
      </c>
    </row>
    <row r="14895" spans="8:8" x14ac:dyDescent="0.25">
      <c r="H14895">
        <f t="shared" si="243"/>
        <v>0</v>
      </c>
    </row>
    <row r="14896" spans="8:8" x14ac:dyDescent="0.25">
      <c r="H14896">
        <f t="shared" si="243"/>
        <v>0</v>
      </c>
    </row>
    <row r="14897" spans="8:8" x14ac:dyDescent="0.25">
      <c r="H14897">
        <f t="shared" si="243"/>
        <v>0</v>
      </c>
    </row>
    <row r="14898" spans="8:8" x14ac:dyDescent="0.25">
      <c r="H14898">
        <f t="shared" si="243"/>
        <v>0</v>
      </c>
    </row>
    <row r="14899" spans="8:8" x14ac:dyDescent="0.25">
      <c r="H14899">
        <f t="shared" si="243"/>
        <v>0</v>
      </c>
    </row>
    <row r="14900" spans="8:8" x14ac:dyDescent="0.25">
      <c r="H14900">
        <f t="shared" si="243"/>
        <v>0</v>
      </c>
    </row>
    <row r="14901" spans="8:8" x14ac:dyDescent="0.25">
      <c r="H14901">
        <f t="shared" si="243"/>
        <v>0</v>
      </c>
    </row>
    <row r="14902" spans="8:8" x14ac:dyDescent="0.25">
      <c r="H14902">
        <f t="shared" si="243"/>
        <v>0</v>
      </c>
    </row>
    <row r="14903" spans="8:8" x14ac:dyDescent="0.25">
      <c r="H14903">
        <f t="shared" si="243"/>
        <v>0</v>
      </c>
    </row>
    <row r="14904" spans="8:8" x14ac:dyDescent="0.25">
      <c r="H14904">
        <f t="shared" si="243"/>
        <v>0</v>
      </c>
    </row>
    <row r="14905" spans="8:8" x14ac:dyDescent="0.25">
      <c r="H14905">
        <f t="shared" si="243"/>
        <v>0</v>
      </c>
    </row>
    <row r="14906" spans="8:8" x14ac:dyDescent="0.25">
      <c r="H14906">
        <f t="shared" si="243"/>
        <v>0</v>
      </c>
    </row>
    <row r="14907" spans="8:8" x14ac:dyDescent="0.25">
      <c r="H14907">
        <f t="shared" si="243"/>
        <v>0</v>
      </c>
    </row>
    <row r="14908" spans="8:8" x14ac:dyDescent="0.25">
      <c r="H14908">
        <f t="shared" si="243"/>
        <v>0</v>
      </c>
    </row>
    <row r="14909" spans="8:8" x14ac:dyDescent="0.25">
      <c r="H14909">
        <f t="shared" si="243"/>
        <v>0</v>
      </c>
    </row>
    <row r="14910" spans="8:8" x14ac:dyDescent="0.25">
      <c r="H14910">
        <f t="shared" si="243"/>
        <v>0</v>
      </c>
    </row>
    <row r="14911" spans="8:8" x14ac:dyDescent="0.25">
      <c r="H14911">
        <f t="shared" si="243"/>
        <v>0</v>
      </c>
    </row>
    <row r="14912" spans="8:8" x14ac:dyDescent="0.25">
      <c r="H14912">
        <f t="shared" si="243"/>
        <v>0</v>
      </c>
    </row>
    <row r="14913" spans="8:8" x14ac:dyDescent="0.25">
      <c r="H14913">
        <f t="shared" si="243"/>
        <v>0</v>
      </c>
    </row>
    <row r="14914" spans="8:8" x14ac:dyDescent="0.25">
      <c r="H14914">
        <f t="shared" si="243"/>
        <v>0</v>
      </c>
    </row>
    <row r="14915" spans="8:8" x14ac:dyDescent="0.25">
      <c r="H14915">
        <f t="shared" si="243"/>
        <v>0</v>
      </c>
    </row>
    <row r="14916" spans="8:8" x14ac:dyDescent="0.25">
      <c r="H14916">
        <f t="shared" ref="H14916:H14979" si="244">IF(ISNUMBER(E14916),E14916,0)</f>
        <v>0</v>
      </c>
    </row>
    <row r="14917" spans="8:8" x14ac:dyDescent="0.25">
      <c r="H14917">
        <f t="shared" si="244"/>
        <v>0</v>
      </c>
    </row>
    <row r="14918" spans="8:8" x14ac:dyDescent="0.25">
      <c r="H14918">
        <f t="shared" si="244"/>
        <v>0</v>
      </c>
    </row>
    <row r="14919" spans="8:8" x14ac:dyDescent="0.25">
      <c r="H14919">
        <f t="shared" si="244"/>
        <v>0</v>
      </c>
    </row>
    <row r="14920" spans="8:8" x14ac:dyDescent="0.25">
      <c r="H14920">
        <f t="shared" si="244"/>
        <v>0</v>
      </c>
    </row>
    <row r="14921" spans="8:8" x14ac:dyDescent="0.25">
      <c r="H14921">
        <f t="shared" si="244"/>
        <v>0</v>
      </c>
    </row>
    <row r="14922" spans="8:8" x14ac:dyDescent="0.25">
      <c r="H14922">
        <f t="shared" si="244"/>
        <v>0</v>
      </c>
    </row>
    <row r="14923" spans="8:8" x14ac:dyDescent="0.25">
      <c r="H14923">
        <f t="shared" si="244"/>
        <v>0</v>
      </c>
    </row>
    <row r="14924" spans="8:8" x14ac:dyDescent="0.25">
      <c r="H14924">
        <f t="shared" si="244"/>
        <v>0</v>
      </c>
    </row>
    <row r="14925" spans="8:8" x14ac:dyDescent="0.25">
      <c r="H14925">
        <f t="shared" si="244"/>
        <v>0</v>
      </c>
    </row>
    <row r="14926" spans="8:8" x14ac:dyDescent="0.25">
      <c r="H14926">
        <f t="shared" si="244"/>
        <v>0</v>
      </c>
    </row>
    <row r="14927" spans="8:8" x14ac:dyDescent="0.25">
      <c r="H14927">
        <f t="shared" si="244"/>
        <v>0</v>
      </c>
    </row>
    <row r="14928" spans="8:8" x14ac:dyDescent="0.25">
      <c r="H14928">
        <f t="shared" si="244"/>
        <v>0</v>
      </c>
    </row>
    <row r="14929" spans="8:8" x14ac:dyDescent="0.25">
      <c r="H14929">
        <f t="shared" si="244"/>
        <v>0</v>
      </c>
    </row>
    <row r="14930" spans="8:8" x14ac:dyDescent="0.25">
      <c r="H14930">
        <f t="shared" si="244"/>
        <v>0</v>
      </c>
    </row>
    <row r="14931" spans="8:8" x14ac:dyDescent="0.25">
      <c r="H14931">
        <f t="shared" si="244"/>
        <v>0</v>
      </c>
    </row>
    <row r="14932" spans="8:8" x14ac:dyDescent="0.25">
      <c r="H14932">
        <f t="shared" si="244"/>
        <v>0</v>
      </c>
    </row>
    <row r="14933" spans="8:8" x14ac:dyDescent="0.25">
      <c r="H14933">
        <f t="shared" si="244"/>
        <v>0</v>
      </c>
    </row>
    <row r="14934" spans="8:8" x14ac:dyDescent="0.25">
      <c r="H14934">
        <f t="shared" si="244"/>
        <v>0</v>
      </c>
    </row>
    <row r="14935" spans="8:8" x14ac:dyDescent="0.25">
      <c r="H14935">
        <f t="shared" si="244"/>
        <v>0</v>
      </c>
    </row>
    <row r="14936" spans="8:8" x14ac:dyDescent="0.25">
      <c r="H14936">
        <f t="shared" si="244"/>
        <v>0</v>
      </c>
    </row>
    <row r="14937" spans="8:8" x14ac:dyDescent="0.25">
      <c r="H14937">
        <f t="shared" si="244"/>
        <v>0</v>
      </c>
    </row>
    <row r="14938" spans="8:8" x14ac:dyDescent="0.25">
      <c r="H14938">
        <f t="shared" si="244"/>
        <v>0</v>
      </c>
    </row>
    <row r="14939" spans="8:8" x14ac:dyDescent="0.25">
      <c r="H14939">
        <f t="shared" si="244"/>
        <v>0</v>
      </c>
    </row>
    <row r="14940" spans="8:8" x14ac:dyDescent="0.25">
      <c r="H14940">
        <f t="shared" si="244"/>
        <v>0</v>
      </c>
    </row>
    <row r="14941" spans="8:8" x14ac:dyDescent="0.25">
      <c r="H14941">
        <f t="shared" si="244"/>
        <v>0</v>
      </c>
    </row>
    <row r="14942" spans="8:8" x14ac:dyDescent="0.25">
      <c r="H14942">
        <f t="shared" si="244"/>
        <v>0</v>
      </c>
    </row>
    <row r="14943" spans="8:8" x14ac:dyDescent="0.25">
      <c r="H14943">
        <f t="shared" si="244"/>
        <v>0</v>
      </c>
    </row>
    <row r="14944" spans="8:8" x14ac:dyDescent="0.25">
      <c r="H14944">
        <f t="shared" si="244"/>
        <v>0</v>
      </c>
    </row>
    <row r="14945" spans="8:8" x14ac:dyDescent="0.25">
      <c r="H14945">
        <f t="shared" si="244"/>
        <v>0</v>
      </c>
    </row>
    <row r="14946" spans="8:8" x14ac:dyDescent="0.25">
      <c r="H14946">
        <f t="shared" si="244"/>
        <v>0</v>
      </c>
    </row>
    <row r="14947" spans="8:8" x14ac:dyDescent="0.25">
      <c r="H14947">
        <f t="shared" si="244"/>
        <v>0</v>
      </c>
    </row>
    <row r="14948" spans="8:8" x14ac:dyDescent="0.25">
      <c r="H14948">
        <f t="shared" si="244"/>
        <v>0</v>
      </c>
    </row>
    <row r="14949" spans="8:8" x14ac:dyDescent="0.25">
      <c r="H14949">
        <f t="shared" si="244"/>
        <v>0</v>
      </c>
    </row>
    <row r="14950" spans="8:8" x14ac:dyDescent="0.25">
      <c r="H14950">
        <f t="shared" si="244"/>
        <v>0</v>
      </c>
    </row>
    <row r="14951" spans="8:8" x14ac:dyDescent="0.25">
      <c r="H14951">
        <f t="shared" si="244"/>
        <v>0</v>
      </c>
    </row>
    <row r="14952" spans="8:8" x14ac:dyDescent="0.25">
      <c r="H14952">
        <f t="shared" si="244"/>
        <v>0</v>
      </c>
    </row>
    <row r="14953" spans="8:8" x14ac:dyDescent="0.25">
      <c r="H14953">
        <f t="shared" si="244"/>
        <v>0</v>
      </c>
    </row>
    <row r="14954" spans="8:8" x14ac:dyDescent="0.25">
      <c r="H14954">
        <f t="shared" si="244"/>
        <v>0</v>
      </c>
    </row>
    <row r="14955" spans="8:8" x14ac:dyDescent="0.25">
      <c r="H14955">
        <f t="shared" si="244"/>
        <v>0</v>
      </c>
    </row>
    <row r="14956" spans="8:8" x14ac:dyDescent="0.25">
      <c r="H14956">
        <f t="shared" si="244"/>
        <v>0</v>
      </c>
    </row>
    <row r="14957" spans="8:8" x14ac:dyDescent="0.25">
      <c r="H14957">
        <f t="shared" si="244"/>
        <v>0</v>
      </c>
    </row>
    <row r="14958" spans="8:8" x14ac:dyDescent="0.25">
      <c r="H14958">
        <f t="shared" si="244"/>
        <v>0</v>
      </c>
    </row>
    <row r="14959" spans="8:8" x14ac:dyDescent="0.25">
      <c r="H14959">
        <f t="shared" si="244"/>
        <v>0</v>
      </c>
    </row>
    <row r="14960" spans="8:8" x14ac:dyDescent="0.25">
      <c r="H14960">
        <f t="shared" si="244"/>
        <v>0</v>
      </c>
    </row>
    <row r="14961" spans="8:8" x14ac:dyDescent="0.25">
      <c r="H14961">
        <f t="shared" si="244"/>
        <v>0</v>
      </c>
    </row>
    <row r="14962" spans="8:8" x14ac:dyDescent="0.25">
      <c r="H14962">
        <f t="shared" si="244"/>
        <v>0</v>
      </c>
    </row>
    <row r="14963" spans="8:8" x14ac:dyDescent="0.25">
      <c r="H14963">
        <f t="shared" si="244"/>
        <v>0</v>
      </c>
    </row>
    <row r="14964" spans="8:8" x14ac:dyDescent="0.25">
      <c r="H14964">
        <f t="shared" si="244"/>
        <v>0</v>
      </c>
    </row>
    <row r="14965" spans="8:8" x14ac:dyDescent="0.25">
      <c r="H14965">
        <f t="shared" si="244"/>
        <v>0</v>
      </c>
    </row>
    <row r="14966" spans="8:8" x14ac:dyDescent="0.25">
      <c r="H14966">
        <f t="shared" si="244"/>
        <v>0</v>
      </c>
    </row>
    <row r="14967" spans="8:8" x14ac:dyDescent="0.25">
      <c r="H14967">
        <f t="shared" si="244"/>
        <v>0</v>
      </c>
    </row>
    <row r="14968" spans="8:8" x14ac:dyDescent="0.25">
      <c r="H14968">
        <f t="shared" si="244"/>
        <v>0</v>
      </c>
    </row>
    <row r="14969" spans="8:8" x14ac:dyDescent="0.25">
      <c r="H14969">
        <f t="shared" si="244"/>
        <v>0</v>
      </c>
    </row>
    <row r="14970" spans="8:8" x14ac:dyDescent="0.25">
      <c r="H14970">
        <f t="shared" si="244"/>
        <v>0</v>
      </c>
    </row>
    <row r="14971" spans="8:8" x14ac:dyDescent="0.25">
      <c r="H14971">
        <f t="shared" si="244"/>
        <v>0</v>
      </c>
    </row>
    <row r="14972" spans="8:8" x14ac:dyDescent="0.25">
      <c r="H14972">
        <f t="shared" si="244"/>
        <v>0</v>
      </c>
    </row>
    <row r="14973" spans="8:8" x14ac:dyDescent="0.25">
      <c r="H14973">
        <f t="shared" si="244"/>
        <v>0</v>
      </c>
    </row>
    <row r="14974" spans="8:8" x14ac:dyDescent="0.25">
      <c r="H14974">
        <f t="shared" si="244"/>
        <v>0</v>
      </c>
    </row>
    <row r="14975" spans="8:8" x14ac:dyDescent="0.25">
      <c r="H14975">
        <f t="shared" si="244"/>
        <v>0</v>
      </c>
    </row>
    <row r="14976" spans="8:8" x14ac:dyDescent="0.25">
      <c r="H14976">
        <f t="shared" si="244"/>
        <v>0</v>
      </c>
    </row>
    <row r="14977" spans="8:8" x14ac:dyDescent="0.25">
      <c r="H14977">
        <f t="shared" si="244"/>
        <v>0</v>
      </c>
    </row>
    <row r="14978" spans="8:8" x14ac:dyDescent="0.25">
      <c r="H14978">
        <f t="shared" si="244"/>
        <v>0</v>
      </c>
    </row>
    <row r="14979" spans="8:8" x14ac:dyDescent="0.25">
      <c r="H14979">
        <f t="shared" si="244"/>
        <v>0</v>
      </c>
    </row>
    <row r="14980" spans="8:8" x14ac:dyDescent="0.25">
      <c r="H14980">
        <f t="shared" ref="H14980:H15043" si="245">IF(ISNUMBER(E14980),E14980,0)</f>
        <v>0</v>
      </c>
    </row>
    <row r="14981" spans="8:8" x14ac:dyDescent="0.25">
      <c r="H14981">
        <f t="shared" si="245"/>
        <v>0</v>
      </c>
    </row>
    <row r="14982" spans="8:8" x14ac:dyDescent="0.25">
      <c r="H14982">
        <f t="shared" si="245"/>
        <v>0</v>
      </c>
    </row>
    <row r="14983" spans="8:8" x14ac:dyDescent="0.25">
      <c r="H14983">
        <f t="shared" si="245"/>
        <v>0</v>
      </c>
    </row>
    <row r="14984" spans="8:8" x14ac:dyDescent="0.25">
      <c r="H14984">
        <f t="shared" si="245"/>
        <v>0</v>
      </c>
    </row>
    <row r="14985" spans="8:8" x14ac:dyDescent="0.25">
      <c r="H14985">
        <f t="shared" si="245"/>
        <v>0</v>
      </c>
    </row>
    <row r="14986" spans="8:8" x14ac:dyDescent="0.25">
      <c r="H14986">
        <f t="shared" si="245"/>
        <v>0</v>
      </c>
    </row>
    <row r="14987" spans="8:8" x14ac:dyDescent="0.25">
      <c r="H14987">
        <f t="shared" si="245"/>
        <v>0</v>
      </c>
    </row>
    <row r="14988" spans="8:8" x14ac:dyDescent="0.25">
      <c r="H14988">
        <f t="shared" si="245"/>
        <v>0</v>
      </c>
    </row>
    <row r="14989" spans="8:8" x14ac:dyDescent="0.25">
      <c r="H14989">
        <f t="shared" si="245"/>
        <v>0</v>
      </c>
    </row>
    <row r="14990" spans="8:8" x14ac:dyDescent="0.25">
      <c r="H14990">
        <f t="shared" si="245"/>
        <v>0</v>
      </c>
    </row>
    <row r="14991" spans="8:8" x14ac:dyDescent="0.25">
      <c r="H14991">
        <f t="shared" si="245"/>
        <v>0</v>
      </c>
    </row>
    <row r="14992" spans="8:8" x14ac:dyDescent="0.25">
      <c r="H14992">
        <f t="shared" si="245"/>
        <v>0</v>
      </c>
    </row>
    <row r="14993" spans="8:8" x14ac:dyDescent="0.25">
      <c r="H14993">
        <f t="shared" si="245"/>
        <v>0</v>
      </c>
    </row>
    <row r="14994" spans="8:8" x14ac:dyDescent="0.25">
      <c r="H14994">
        <f t="shared" si="245"/>
        <v>0</v>
      </c>
    </row>
    <row r="14995" spans="8:8" x14ac:dyDescent="0.25">
      <c r="H14995">
        <f t="shared" si="245"/>
        <v>0</v>
      </c>
    </row>
    <row r="14996" spans="8:8" x14ac:dyDescent="0.25">
      <c r="H14996">
        <f t="shared" si="245"/>
        <v>0</v>
      </c>
    </row>
    <row r="14997" spans="8:8" x14ac:dyDescent="0.25">
      <c r="H14997">
        <f t="shared" si="245"/>
        <v>0</v>
      </c>
    </row>
    <row r="14998" spans="8:8" x14ac:dyDescent="0.25">
      <c r="H14998">
        <f t="shared" si="245"/>
        <v>0</v>
      </c>
    </row>
    <row r="14999" spans="8:8" x14ac:dyDescent="0.25">
      <c r="H14999">
        <f t="shared" si="245"/>
        <v>0</v>
      </c>
    </row>
    <row r="15000" spans="8:8" x14ac:dyDescent="0.25">
      <c r="H15000">
        <f t="shared" si="245"/>
        <v>0</v>
      </c>
    </row>
    <row r="15001" spans="8:8" x14ac:dyDescent="0.25">
      <c r="H15001">
        <f t="shared" si="245"/>
        <v>0</v>
      </c>
    </row>
    <row r="15002" spans="8:8" x14ac:dyDescent="0.25">
      <c r="H15002">
        <f t="shared" si="245"/>
        <v>0</v>
      </c>
    </row>
    <row r="15003" spans="8:8" x14ac:dyDescent="0.25">
      <c r="H15003">
        <f t="shared" si="245"/>
        <v>0</v>
      </c>
    </row>
    <row r="15004" spans="8:8" x14ac:dyDescent="0.25">
      <c r="H15004">
        <f t="shared" si="245"/>
        <v>0</v>
      </c>
    </row>
    <row r="15005" spans="8:8" x14ac:dyDescent="0.25">
      <c r="H15005">
        <f t="shared" si="245"/>
        <v>0</v>
      </c>
    </row>
    <row r="15006" spans="8:8" x14ac:dyDescent="0.25">
      <c r="H15006">
        <f t="shared" si="245"/>
        <v>0</v>
      </c>
    </row>
    <row r="15007" spans="8:8" x14ac:dyDescent="0.25">
      <c r="H15007">
        <f t="shared" si="245"/>
        <v>0</v>
      </c>
    </row>
    <row r="15008" spans="8:8" x14ac:dyDescent="0.25">
      <c r="H15008">
        <f t="shared" si="245"/>
        <v>0</v>
      </c>
    </row>
    <row r="15009" spans="8:8" x14ac:dyDescent="0.25">
      <c r="H15009">
        <f t="shared" si="245"/>
        <v>0</v>
      </c>
    </row>
    <row r="15010" spans="8:8" x14ac:dyDescent="0.25">
      <c r="H15010">
        <f t="shared" si="245"/>
        <v>0</v>
      </c>
    </row>
    <row r="15011" spans="8:8" x14ac:dyDescent="0.25">
      <c r="H15011">
        <f t="shared" si="245"/>
        <v>0</v>
      </c>
    </row>
    <row r="15012" spans="8:8" x14ac:dyDescent="0.25">
      <c r="H15012">
        <f t="shared" si="245"/>
        <v>0</v>
      </c>
    </row>
    <row r="15013" spans="8:8" x14ac:dyDescent="0.25">
      <c r="H15013">
        <f t="shared" si="245"/>
        <v>0</v>
      </c>
    </row>
    <row r="15014" spans="8:8" x14ac:dyDescent="0.25">
      <c r="H15014">
        <f t="shared" si="245"/>
        <v>0</v>
      </c>
    </row>
    <row r="15015" spans="8:8" x14ac:dyDescent="0.25">
      <c r="H15015">
        <f t="shared" si="245"/>
        <v>0</v>
      </c>
    </row>
    <row r="15016" spans="8:8" x14ac:dyDescent="0.25">
      <c r="H15016">
        <f t="shared" si="245"/>
        <v>0</v>
      </c>
    </row>
    <row r="15017" spans="8:8" x14ac:dyDescent="0.25">
      <c r="H15017">
        <f t="shared" si="245"/>
        <v>0</v>
      </c>
    </row>
    <row r="15018" spans="8:8" x14ac:dyDescent="0.25">
      <c r="H15018">
        <f t="shared" si="245"/>
        <v>0</v>
      </c>
    </row>
    <row r="15019" spans="8:8" x14ac:dyDescent="0.25">
      <c r="H15019">
        <f t="shared" si="245"/>
        <v>0</v>
      </c>
    </row>
    <row r="15020" spans="8:8" x14ac:dyDescent="0.25">
      <c r="H15020">
        <f t="shared" si="245"/>
        <v>0</v>
      </c>
    </row>
    <row r="15021" spans="8:8" x14ac:dyDescent="0.25">
      <c r="H15021">
        <f t="shared" si="245"/>
        <v>0</v>
      </c>
    </row>
    <row r="15022" spans="8:8" x14ac:dyDescent="0.25">
      <c r="H15022">
        <f t="shared" si="245"/>
        <v>0</v>
      </c>
    </row>
    <row r="15023" spans="8:8" x14ac:dyDescent="0.25">
      <c r="H15023">
        <f t="shared" si="245"/>
        <v>0</v>
      </c>
    </row>
    <row r="15024" spans="8:8" x14ac:dyDescent="0.25">
      <c r="H15024">
        <f t="shared" si="245"/>
        <v>0</v>
      </c>
    </row>
    <row r="15025" spans="8:8" x14ac:dyDescent="0.25">
      <c r="H15025">
        <f t="shared" si="245"/>
        <v>0</v>
      </c>
    </row>
    <row r="15026" spans="8:8" x14ac:dyDescent="0.25">
      <c r="H15026">
        <f t="shared" si="245"/>
        <v>0</v>
      </c>
    </row>
    <row r="15027" spans="8:8" x14ac:dyDescent="0.25">
      <c r="H15027">
        <f t="shared" si="245"/>
        <v>0</v>
      </c>
    </row>
    <row r="15028" spans="8:8" x14ac:dyDescent="0.25">
      <c r="H15028">
        <f t="shared" si="245"/>
        <v>0</v>
      </c>
    </row>
    <row r="15029" spans="8:8" x14ac:dyDescent="0.25">
      <c r="H15029">
        <f t="shared" si="245"/>
        <v>0</v>
      </c>
    </row>
    <row r="15030" spans="8:8" x14ac:dyDescent="0.25">
      <c r="H15030">
        <f t="shared" si="245"/>
        <v>0</v>
      </c>
    </row>
    <row r="15031" spans="8:8" x14ac:dyDescent="0.25">
      <c r="H15031">
        <f t="shared" si="245"/>
        <v>0</v>
      </c>
    </row>
    <row r="15032" spans="8:8" x14ac:dyDescent="0.25">
      <c r="H15032">
        <f t="shared" si="245"/>
        <v>0</v>
      </c>
    </row>
    <row r="15033" spans="8:8" x14ac:dyDescent="0.25">
      <c r="H15033">
        <f t="shared" si="245"/>
        <v>0</v>
      </c>
    </row>
    <row r="15034" spans="8:8" x14ac:dyDescent="0.25">
      <c r="H15034">
        <f t="shared" si="245"/>
        <v>0</v>
      </c>
    </row>
    <row r="15035" spans="8:8" x14ac:dyDescent="0.25">
      <c r="H15035">
        <f t="shared" si="245"/>
        <v>0</v>
      </c>
    </row>
    <row r="15036" spans="8:8" x14ac:dyDescent="0.25">
      <c r="H15036">
        <f t="shared" si="245"/>
        <v>0</v>
      </c>
    </row>
    <row r="15037" spans="8:8" x14ac:dyDescent="0.25">
      <c r="H15037">
        <f t="shared" si="245"/>
        <v>0</v>
      </c>
    </row>
    <row r="15038" spans="8:8" x14ac:dyDescent="0.25">
      <c r="H15038">
        <f t="shared" si="245"/>
        <v>0</v>
      </c>
    </row>
    <row r="15039" spans="8:8" x14ac:dyDescent="0.25">
      <c r="H15039">
        <f t="shared" si="245"/>
        <v>0</v>
      </c>
    </row>
    <row r="15040" spans="8:8" x14ac:dyDescent="0.25">
      <c r="H15040">
        <f t="shared" si="245"/>
        <v>0</v>
      </c>
    </row>
    <row r="15041" spans="8:8" x14ac:dyDescent="0.25">
      <c r="H15041">
        <f t="shared" si="245"/>
        <v>0</v>
      </c>
    </row>
    <row r="15042" spans="8:8" x14ac:dyDescent="0.25">
      <c r="H15042">
        <f t="shared" si="245"/>
        <v>0</v>
      </c>
    </row>
    <row r="15043" spans="8:8" x14ac:dyDescent="0.25">
      <c r="H15043">
        <f t="shared" si="245"/>
        <v>0</v>
      </c>
    </row>
    <row r="15044" spans="8:8" x14ac:dyDescent="0.25">
      <c r="H15044">
        <f t="shared" ref="H15044:H15107" si="246">IF(ISNUMBER(E15044),E15044,0)</f>
        <v>0</v>
      </c>
    </row>
    <row r="15045" spans="8:8" x14ac:dyDescent="0.25">
      <c r="H15045">
        <f t="shared" si="246"/>
        <v>0</v>
      </c>
    </row>
    <row r="15046" spans="8:8" x14ac:dyDescent="0.25">
      <c r="H15046">
        <f t="shared" si="246"/>
        <v>0</v>
      </c>
    </row>
    <row r="15047" spans="8:8" x14ac:dyDescent="0.25">
      <c r="H15047">
        <f t="shared" si="246"/>
        <v>0</v>
      </c>
    </row>
    <row r="15048" spans="8:8" x14ac:dyDescent="0.25">
      <c r="H15048">
        <f t="shared" si="246"/>
        <v>0</v>
      </c>
    </row>
    <row r="15049" spans="8:8" x14ac:dyDescent="0.25">
      <c r="H15049">
        <f t="shared" si="246"/>
        <v>0</v>
      </c>
    </row>
    <row r="15050" spans="8:8" x14ac:dyDescent="0.25">
      <c r="H15050">
        <f t="shared" si="246"/>
        <v>0</v>
      </c>
    </row>
    <row r="15051" spans="8:8" x14ac:dyDescent="0.25">
      <c r="H15051">
        <f t="shared" si="246"/>
        <v>0</v>
      </c>
    </row>
    <row r="15052" spans="8:8" x14ac:dyDescent="0.25">
      <c r="H15052">
        <f t="shared" si="246"/>
        <v>0</v>
      </c>
    </row>
    <row r="15053" spans="8:8" x14ac:dyDescent="0.25">
      <c r="H15053">
        <f t="shared" si="246"/>
        <v>0</v>
      </c>
    </row>
    <row r="15054" spans="8:8" x14ac:dyDescent="0.25">
      <c r="H15054">
        <f t="shared" si="246"/>
        <v>0</v>
      </c>
    </row>
    <row r="15055" spans="8:8" x14ac:dyDescent="0.25">
      <c r="H15055">
        <f t="shared" si="246"/>
        <v>0</v>
      </c>
    </row>
    <row r="15056" spans="8:8" x14ac:dyDescent="0.25">
      <c r="H15056">
        <f t="shared" si="246"/>
        <v>0</v>
      </c>
    </row>
    <row r="15057" spans="8:8" x14ac:dyDescent="0.25">
      <c r="H15057">
        <f t="shared" si="246"/>
        <v>0</v>
      </c>
    </row>
    <row r="15058" spans="8:8" x14ac:dyDescent="0.25">
      <c r="H15058">
        <f t="shared" si="246"/>
        <v>0</v>
      </c>
    </row>
    <row r="15059" spans="8:8" x14ac:dyDescent="0.25">
      <c r="H15059">
        <f t="shared" si="246"/>
        <v>0</v>
      </c>
    </row>
    <row r="15060" spans="8:8" x14ac:dyDescent="0.25">
      <c r="H15060">
        <f t="shared" si="246"/>
        <v>0</v>
      </c>
    </row>
    <row r="15061" spans="8:8" x14ac:dyDescent="0.25">
      <c r="H15061">
        <f t="shared" si="246"/>
        <v>0</v>
      </c>
    </row>
    <row r="15062" spans="8:8" x14ac:dyDescent="0.25">
      <c r="H15062">
        <f t="shared" si="246"/>
        <v>0</v>
      </c>
    </row>
    <row r="15063" spans="8:8" x14ac:dyDescent="0.25">
      <c r="H15063">
        <f t="shared" si="246"/>
        <v>0</v>
      </c>
    </row>
    <row r="15064" spans="8:8" x14ac:dyDescent="0.25">
      <c r="H15064">
        <f t="shared" si="246"/>
        <v>0</v>
      </c>
    </row>
    <row r="15065" spans="8:8" x14ac:dyDescent="0.25">
      <c r="H15065">
        <f t="shared" si="246"/>
        <v>0</v>
      </c>
    </row>
    <row r="15066" spans="8:8" x14ac:dyDescent="0.25">
      <c r="H15066">
        <f t="shared" si="246"/>
        <v>0</v>
      </c>
    </row>
    <row r="15067" spans="8:8" x14ac:dyDescent="0.25">
      <c r="H15067">
        <f t="shared" si="246"/>
        <v>0</v>
      </c>
    </row>
    <row r="15068" spans="8:8" x14ac:dyDescent="0.25">
      <c r="H15068">
        <f t="shared" si="246"/>
        <v>0</v>
      </c>
    </row>
    <row r="15069" spans="8:8" x14ac:dyDescent="0.25">
      <c r="H15069">
        <f t="shared" si="246"/>
        <v>0</v>
      </c>
    </row>
    <row r="15070" spans="8:8" x14ac:dyDescent="0.25">
      <c r="H15070">
        <f t="shared" si="246"/>
        <v>0</v>
      </c>
    </row>
    <row r="15071" spans="8:8" x14ac:dyDescent="0.25">
      <c r="H15071">
        <f t="shared" si="246"/>
        <v>0</v>
      </c>
    </row>
    <row r="15072" spans="8:8" x14ac:dyDescent="0.25">
      <c r="H15072">
        <f t="shared" si="246"/>
        <v>0</v>
      </c>
    </row>
    <row r="15073" spans="8:8" x14ac:dyDescent="0.25">
      <c r="H15073">
        <f t="shared" si="246"/>
        <v>0</v>
      </c>
    </row>
    <row r="15074" spans="8:8" x14ac:dyDescent="0.25">
      <c r="H15074">
        <f t="shared" si="246"/>
        <v>0</v>
      </c>
    </row>
    <row r="15075" spans="8:8" x14ac:dyDescent="0.25">
      <c r="H15075">
        <f t="shared" si="246"/>
        <v>0</v>
      </c>
    </row>
    <row r="15076" spans="8:8" x14ac:dyDescent="0.25">
      <c r="H15076">
        <f t="shared" si="246"/>
        <v>0</v>
      </c>
    </row>
    <row r="15077" spans="8:8" x14ac:dyDescent="0.25">
      <c r="H15077">
        <f t="shared" si="246"/>
        <v>0</v>
      </c>
    </row>
    <row r="15078" spans="8:8" x14ac:dyDescent="0.25">
      <c r="H15078">
        <f t="shared" si="246"/>
        <v>0</v>
      </c>
    </row>
    <row r="15079" spans="8:8" x14ac:dyDescent="0.25">
      <c r="H15079">
        <f t="shared" si="246"/>
        <v>0</v>
      </c>
    </row>
    <row r="15080" spans="8:8" x14ac:dyDescent="0.25">
      <c r="H15080">
        <f t="shared" si="246"/>
        <v>0</v>
      </c>
    </row>
    <row r="15081" spans="8:8" x14ac:dyDescent="0.25">
      <c r="H15081">
        <f t="shared" si="246"/>
        <v>0</v>
      </c>
    </row>
    <row r="15082" spans="8:8" x14ac:dyDescent="0.25">
      <c r="H15082">
        <f t="shared" si="246"/>
        <v>0</v>
      </c>
    </row>
    <row r="15083" spans="8:8" x14ac:dyDescent="0.25">
      <c r="H15083">
        <f t="shared" si="246"/>
        <v>0</v>
      </c>
    </row>
    <row r="15084" spans="8:8" x14ac:dyDescent="0.25">
      <c r="H15084">
        <f t="shared" si="246"/>
        <v>0</v>
      </c>
    </row>
    <row r="15085" spans="8:8" x14ac:dyDescent="0.25">
      <c r="H15085">
        <f t="shared" si="246"/>
        <v>0</v>
      </c>
    </row>
    <row r="15086" spans="8:8" x14ac:dyDescent="0.25">
      <c r="H15086">
        <f t="shared" si="246"/>
        <v>0</v>
      </c>
    </row>
    <row r="15087" spans="8:8" x14ac:dyDescent="0.25">
      <c r="H15087">
        <f t="shared" si="246"/>
        <v>0</v>
      </c>
    </row>
    <row r="15088" spans="8:8" x14ac:dyDescent="0.25">
      <c r="H15088">
        <f t="shared" si="246"/>
        <v>0</v>
      </c>
    </row>
    <row r="15089" spans="8:8" x14ac:dyDescent="0.25">
      <c r="H15089">
        <f t="shared" si="246"/>
        <v>0</v>
      </c>
    </row>
    <row r="15090" spans="8:8" x14ac:dyDescent="0.25">
      <c r="H15090">
        <f t="shared" si="246"/>
        <v>0</v>
      </c>
    </row>
    <row r="15091" spans="8:8" x14ac:dyDescent="0.25">
      <c r="H15091">
        <f t="shared" si="246"/>
        <v>0</v>
      </c>
    </row>
    <row r="15092" spans="8:8" x14ac:dyDescent="0.25">
      <c r="H15092">
        <f t="shared" si="246"/>
        <v>0</v>
      </c>
    </row>
    <row r="15093" spans="8:8" x14ac:dyDescent="0.25">
      <c r="H15093">
        <f t="shared" si="246"/>
        <v>0</v>
      </c>
    </row>
    <row r="15094" spans="8:8" x14ac:dyDescent="0.25">
      <c r="H15094">
        <f t="shared" si="246"/>
        <v>0</v>
      </c>
    </row>
    <row r="15095" spans="8:8" x14ac:dyDescent="0.25">
      <c r="H15095">
        <f t="shared" si="246"/>
        <v>0</v>
      </c>
    </row>
    <row r="15096" spans="8:8" x14ac:dyDescent="0.25">
      <c r="H15096">
        <f t="shared" si="246"/>
        <v>0</v>
      </c>
    </row>
    <row r="15097" spans="8:8" x14ac:dyDescent="0.25">
      <c r="H15097">
        <f t="shared" si="246"/>
        <v>0</v>
      </c>
    </row>
    <row r="15098" spans="8:8" x14ac:dyDescent="0.25">
      <c r="H15098">
        <f t="shared" si="246"/>
        <v>0</v>
      </c>
    </row>
    <row r="15099" spans="8:8" x14ac:dyDescent="0.25">
      <c r="H15099">
        <f t="shared" si="246"/>
        <v>0</v>
      </c>
    </row>
    <row r="15100" spans="8:8" x14ac:dyDescent="0.25">
      <c r="H15100">
        <f t="shared" si="246"/>
        <v>0</v>
      </c>
    </row>
    <row r="15101" spans="8:8" x14ac:dyDescent="0.25">
      <c r="H15101">
        <f t="shared" si="246"/>
        <v>0</v>
      </c>
    </row>
    <row r="15102" spans="8:8" x14ac:dyDescent="0.25">
      <c r="H15102">
        <f t="shared" si="246"/>
        <v>0</v>
      </c>
    </row>
    <row r="15103" spans="8:8" x14ac:dyDescent="0.25">
      <c r="H15103">
        <f t="shared" si="246"/>
        <v>0</v>
      </c>
    </row>
    <row r="15104" spans="8:8" x14ac:dyDescent="0.25">
      <c r="H15104">
        <f t="shared" si="246"/>
        <v>0</v>
      </c>
    </row>
    <row r="15105" spans="8:8" x14ac:dyDescent="0.25">
      <c r="H15105">
        <f t="shared" si="246"/>
        <v>0</v>
      </c>
    </row>
    <row r="15106" spans="8:8" x14ac:dyDescent="0.25">
      <c r="H15106">
        <f t="shared" si="246"/>
        <v>0</v>
      </c>
    </row>
    <row r="15107" spans="8:8" x14ac:dyDescent="0.25">
      <c r="H15107">
        <f t="shared" si="246"/>
        <v>0</v>
      </c>
    </row>
    <row r="15108" spans="8:8" x14ac:dyDescent="0.25">
      <c r="H15108">
        <f t="shared" ref="H15108:H15171" si="247">IF(ISNUMBER(E15108),E15108,0)</f>
        <v>0</v>
      </c>
    </row>
    <row r="15109" spans="8:8" x14ac:dyDescent="0.25">
      <c r="H15109">
        <f t="shared" si="247"/>
        <v>0</v>
      </c>
    </row>
    <row r="15110" spans="8:8" x14ac:dyDescent="0.25">
      <c r="H15110">
        <f t="shared" si="247"/>
        <v>0</v>
      </c>
    </row>
    <row r="15111" spans="8:8" x14ac:dyDescent="0.25">
      <c r="H15111">
        <f t="shared" si="247"/>
        <v>0</v>
      </c>
    </row>
    <row r="15112" spans="8:8" x14ac:dyDescent="0.25">
      <c r="H15112">
        <f t="shared" si="247"/>
        <v>0</v>
      </c>
    </row>
    <row r="15113" spans="8:8" x14ac:dyDescent="0.25">
      <c r="H15113">
        <f t="shared" si="247"/>
        <v>0</v>
      </c>
    </row>
    <row r="15114" spans="8:8" x14ac:dyDescent="0.25">
      <c r="H15114">
        <f t="shared" si="247"/>
        <v>0</v>
      </c>
    </row>
    <row r="15115" spans="8:8" x14ac:dyDescent="0.25">
      <c r="H15115">
        <f t="shared" si="247"/>
        <v>0</v>
      </c>
    </row>
    <row r="15116" spans="8:8" x14ac:dyDescent="0.25">
      <c r="H15116">
        <f t="shared" si="247"/>
        <v>0</v>
      </c>
    </row>
    <row r="15117" spans="8:8" x14ac:dyDescent="0.25">
      <c r="H15117">
        <f t="shared" si="247"/>
        <v>0</v>
      </c>
    </row>
    <row r="15118" spans="8:8" x14ac:dyDescent="0.25">
      <c r="H15118">
        <f t="shared" si="247"/>
        <v>0</v>
      </c>
    </row>
    <row r="15119" spans="8:8" x14ac:dyDescent="0.25">
      <c r="H15119">
        <f t="shared" si="247"/>
        <v>0</v>
      </c>
    </row>
    <row r="15120" spans="8:8" x14ac:dyDescent="0.25">
      <c r="H15120">
        <f t="shared" si="247"/>
        <v>0</v>
      </c>
    </row>
    <row r="15121" spans="8:8" x14ac:dyDescent="0.25">
      <c r="H15121">
        <f t="shared" si="247"/>
        <v>0</v>
      </c>
    </row>
    <row r="15122" spans="8:8" x14ac:dyDescent="0.25">
      <c r="H15122">
        <f t="shared" si="247"/>
        <v>0</v>
      </c>
    </row>
    <row r="15123" spans="8:8" x14ac:dyDescent="0.25">
      <c r="H15123">
        <f t="shared" si="247"/>
        <v>0</v>
      </c>
    </row>
    <row r="15124" spans="8:8" x14ac:dyDescent="0.25">
      <c r="H15124">
        <f t="shared" si="247"/>
        <v>0</v>
      </c>
    </row>
    <row r="15125" spans="8:8" x14ac:dyDescent="0.25">
      <c r="H15125">
        <f t="shared" si="247"/>
        <v>0</v>
      </c>
    </row>
    <row r="15126" spans="8:8" x14ac:dyDescent="0.25">
      <c r="H15126">
        <f t="shared" si="247"/>
        <v>0</v>
      </c>
    </row>
    <row r="15127" spans="8:8" x14ac:dyDescent="0.25">
      <c r="H15127">
        <f t="shared" si="247"/>
        <v>0</v>
      </c>
    </row>
    <row r="15128" spans="8:8" x14ac:dyDescent="0.25">
      <c r="H15128">
        <f t="shared" si="247"/>
        <v>0</v>
      </c>
    </row>
    <row r="15129" spans="8:8" x14ac:dyDescent="0.25">
      <c r="H15129">
        <f t="shared" si="247"/>
        <v>0</v>
      </c>
    </row>
    <row r="15130" spans="8:8" x14ac:dyDescent="0.25">
      <c r="H15130">
        <f t="shared" si="247"/>
        <v>0</v>
      </c>
    </row>
    <row r="15131" spans="8:8" x14ac:dyDescent="0.25">
      <c r="H15131">
        <f t="shared" si="247"/>
        <v>0</v>
      </c>
    </row>
    <row r="15132" spans="8:8" x14ac:dyDescent="0.25">
      <c r="H15132">
        <f t="shared" si="247"/>
        <v>0</v>
      </c>
    </row>
    <row r="15133" spans="8:8" x14ac:dyDescent="0.25">
      <c r="H15133">
        <f t="shared" si="247"/>
        <v>0</v>
      </c>
    </row>
    <row r="15134" spans="8:8" x14ac:dyDescent="0.25">
      <c r="H15134">
        <f t="shared" si="247"/>
        <v>0</v>
      </c>
    </row>
    <row r="15135" spans="8:8" x14ac:dyDescent="0.25">
      <c r="H15135">
        <f t="shared" si="247"/>
        <v>0</v>
      </c>
    </row>
    <row r="15136" spans="8:8" x14ac:dyDescent="0.25">
      <c r="H15136">
        <f t="shared" si="247"/>
        <v>0</v>
      </c>
    </row>
    <row r="15137" spans="8:8" x14ac:dyDescent="0.25">
      <c r="H15137">
        <f t="shared" si="247"/>
        <v>0</v>
      </c>
    </row>
    <row r="15138" spans="8:8" x14ac:dyDescent="0.25">
      <c r="H15138">
        <f t="shared" si="247"/>
        <v>0</v>
      </c>
    </row>
    <row r="15139" spans="8:8" x14ac:dyDescent="0.25">
      <c r="H15139">
        <f t="shared" si="247"/>
        <v>0</v>
      </c>
    </row>
    <row r="15140" spans="8:8" x14ac:dyDescent="0.25">
      <c r="H15140">
        <f t="shared" si="247"/>
        <v>0</v>
      </c>
    </row>
    <row r="15141" spans="8:8" x14ac:dyDescent="0.25">
      <c r="H15141">
        <f t="shared" si="247"/>
        <v>0</v>
      </c>
    </row>
    <row r="15142" spans="8:8" x14ac:dyDescent="0.25">
      <c r="H15142">
        <f t="shared" si="247"/>
        <v>0</v>
      </c>
    </row>
    <row r="15143" spans="8:8" x14ac:dyDescent="0.25">
      <c r="H15143">
        <f t="shared" si="247"/>
        <v>0</v>
      </c>
    </row>
    <row r="15144" spans="8:8" x14ac:dyDescent="0.25">
      <c r="H15144">
        <f t="shared" si="247"/>
        <v>0</v>
      </c>
    </row>
    <row r="15145" spans="8:8" x14ac:dyDescent="0.25">
      <c r="H15145">
        <f t="shared" si="247"/>
        <v>0</v>
      </c>
    </row>
    <row r="15146" spans="8:8" x14ac:dyDescent="0.25">
      <c r="H15146">
        <f t="shared" si="247"/>
        <v>0</v>
      </c>
    </row>
    <row r="15147" spans="8:8" x14ac:dyDescent="0.25">
      <c r="H15147">
        <f t="shared" si="247"/>
        <v>0</v>
      </c>
    </row>
    <row r="15148" spans="8:8" x14ac:dyDescent="0.25">
      <c r="H15148">
        <f t="shared" si="247"/>
        <v>0</v>
      </c>
    </row>
    <row r="15149" spans="8:8" x14ac:dyDescent="0.25">
      <c r="H15149">
        <f t="shared" si="247"/>
        <v>0</v>
      </c>
    </row>
    <row r="15150" spans="8:8" x14ac:dyDescent="0.25">
      <c r="H15150">
        <f t="shared" si="247"/>
        <v>0</v>
      </c>
    </row>
    <row r="15151" spans="8:8" x14ac:dyDescent="0.25">
      <c r="H15151">
        <f t="shared" si="247"/>
        <v>0</v>
      </c>
    </row>
    <row r="15152" spans="8:8" x14ac:dyDescent="0.25">
      <c r="H15152">
        <f t="shared" si="247"/>
        <v>0</v>
      </c>
    </row>
    <row r="15153" spans="8:8" x14ac:dyDescent="0.25">
      <c r="H15153">
        <f t="shared" si="247"/>
        <v>0</v>
      </c>
    </row>
    <row r="15154" spans="8:8" x14ac:dyDescent="0.25">
      <c r="H15154">
        <f t="shared" si="247"/>
        <v>0</v>
      </c>
    </row>
    <row r="15155" spans="8:8" x14ac:dyDescent="0.25">
      <c r="H15155">
        <f t="shared" si="247"/>
        <v>0</v>
      </c>
    </row>
    <row r="15156" spans="8:8" x14ac:dyDescent="0.25">
      <c r="H15156">
        <f t="shared" si="247"/>
        <v>0</v>
      </c>
    </row>
    <row r="15157" spans="8:8" x14ac:dyDescent="0.25">
      <c r="H15157">
        <f t="shared" si="247"/>
        <v>0</v>
      </c>
    </row>
    <row r="15158" spans="8:8" x14ac:dyDescent="0.25">
      <c r="H15158">
        <f t="shared" si="247"/>
        <v>0</v>
      </c>
    </row>
    <row r="15159" spans="8:8" x14ac:dyDescent="0.25">
      <c r="H15159">
        <f t="shared" si="247"/>
        <v>0</v>
      </c>
    </row>
    <row r="15160" spans="8:8" x14ac:dyDescent="0.25">
      <c r="H15160">
        <f t="shared" si="247"/>
        <v>0</v>
      </c>
    </row>
    <row r="15161" spans="8:8" x14ac:dyDescent="0.25">
      <c r="H15161">
        <f t="shared" si="247"/>
        <v>0</v>
      </c>
    </row>
    <row r="15162" spans="8:8" x14ac:dyDescent="0.25">
      <c r="H15162">
        <f t="shared" si="247"/>
        <v>0</v>
      </c>
    </row>
    <row r="15163" spans="8:8" x14ac:dyDescent="0.25">
      <c r="H15163">
        <f t="shared" si="247"/>
        <v>0</v>
      </c>
    </row>
    <row r="15164" spans="8:8" x14ac:dyDescent="0.25">
      <c r="H15164">
        <f t="shared" si="247"/>
        <v>0</v>
      </c>
    </row>
    <row r="15165" spans="8:8" x14ac:dyDescent="0.25">
      <c r="H15165">
        <f t="shared" si="247"/>
        <v>0</v>
      </c>
    </row>
    <row r="15166" spans="8:8" x14ac:dyDescent="0.25">
      <c r="H15166">
        <f t="shared" si="247"/>
        <v>0</v>
      </c>
    </row>
    <row r="15167" spans="8:8" x14ac:dyDescent="0.25">
      <c r="H15167">
        <f t="shared" si="247"/>
        <v>0</v>
      </c>
    </row>
    <row r="15168" spans="8:8" x14ac:dyDescent="0.25">
      <c r="H15168">
        <f t="shared" si="247"/>
        <v>0</v>
      </c>
    </row>
    <row r="15169" spans="8:8" x14ac:dyDescent="0.25">
      <c r="H15169">
        <f t="shared" si="247"/>
        <v>0</v>
      </c>
    </row>
    <row r="15170" spans="8:8" x14ac:dyDescent="0.25">
      <c r="H15170">
        <f t="shared" si="247"/>
        <v>0</v>
      </c>
    </row>
    <row r="15171" spans="8:8" x14ac:dyDescent="0.25">
      <c r="H15171">
        <f t="shared" si="247"/>
        <v>0</v>
      </c>
    </row>
    <row r="15172" spans="8:8" x14ac:dyDescent="0.25">
      <c r="H15172">
        <f t="shared" ref="H15172:H15235" si="248">IF(ISNUMBER(E15172),E15172,0)</f>
        <v>0</v>
      </c>
    </row>
    <row r="15173" spans="8:8" x14ac:dyDescent="0.25">
      <c r="H15173">
        <f t="shared" si="248"/>
        <v>0</v>
      </c>
    </row>
    <row r="15174" spans="8:8" x14ac:dyDescent="0.25">
      <c r="H15174">
        <f t="shared" si="248"/>
        <v>0</v>
      </c>
    </row>
    <row r="15175" spans="8:8" x14ac:dyDescent="0.25">
      <c r="H15175">
        <f t="shared" si="248"/>
        <v>0</v>
      </c>
    </row>
    <row r="15176" spans="8:8" x14ac:dyDescent="0.25">
      <c r="H15176">
        <f t="shared" si="248"/>
        <v>0</v>
      </c>
    </row>
    <row r="15177" spans="8:8" x14ac:dyDescent="0.25">
      <c r="H15177">
        <f t="shared" si="248"/>
        <v>0</v>
      </c>
    </row>
    <row r="15178" spans="8:8" x14ac:dyDescent="0.25">
      <c r="H15178">
        <f t="shared" si="248"/>
        <v>0</v>
      </c>
    </row>
    <row r="15179" spans="8:8" x14ac:dyDescent="0.25">
      <c r="H15179">
        <f t="shared" si="248"/>
        <v>0</v>
      </c>
    </row>
    <row r="15180" spans="8:8" x14ac:dyDescent="0.25">
      <c r="H15180">
        <f t="shared" si="248"/>
        <v>0</v>
      </c>
    </row>
    <row r="15181" spans="8:8" x14ac:dyDescent="0.25">
      <c r="H15181">
        <f t="shared" si="248"/>
        <v>0</v>
      </c>
    </row>
    <row r="15182" spans="8:8" x14ac:dyDescent="0.25">
      <c r="H15182">
        <f t="shared" si="248"/>
        <v>0</v>
      </c>
    </row>
    <row r="15183" spans="8:8" x14ac:dyDescent="0.25">
      <c r="H15183">
        <f t="shared" si="248"/>
        <v>0</v>
      </c>
    </row>
    <row r="15184" spans="8:8" x14ac:dyDescent="0.25">
      <c r="H15184">
        <f t="shared" si="248"/>
        <v>0</v>
      </c>
    </row>
    <row r="15185" spans="8:8" x14ac:dyDescent="0.25">
      <c r="H15185">
        <f t="shared" si="248"/>
        <v>0</v>
      </c>
    </row>
    <row r="15186" spans="8:8" x14ac:dyDescent="0.25">
      <c r="H15186">
        <f t="shared" si="248"/>
        <v>0</v>
      </c>
    </row>
    <row r="15187" spans="8:8" x14ac:dyDescent="0.25">
      <c r="H15187">
        <f t="shared" si="248"/>
        <v>0</v>
      </c>
    </row>
    <row r="15188" spans="8:8" x14ac:dyDescent="0.25">
      <c r="H15188">
        <f t="shared" si="248"/>
        <v>0</v>
      </c>
    </row>
    <row r="15189" spans="8:8" x14ac:dyDescent="0.25">
      <c r="H15189">
        <f t="shared" si="248"/>
        <v>0</v>
      </c>
    </row>
    <row r="15190" spans="8:8" x14ac:dyDescent="0.25">
      <c r="H15190">
        <f t="shared" si="248"/>
        <v>0</v>
      </c>
    </row>
    <row r="15191" spans="8:8" x14ac:dyDescent="0.25">
      <c r="H15191">
        <f t="shared" si="248"/>
        <v>0</v>
      </c>
    </row>
    <row r="15192" spans="8:8" x14ac:dyDescent="0.25">
      <c r="H15192">
        <f t="shared" si="248"/>
        <v>0</v>
      </c>
    </row>
    <row r="15193" spans="8:8" x14ac:dyDescent="0.25">
      <c r="H15193">
        <f t="shared" si="248"/>
        <v>0</v>
      </c>
    </row>
    <row r="15194" spans="8:8" x14ac:dyDescent="0.25">
      <c r="H15194">
        <f t="shared" si="248"/>
        <v>0</v>
      </c>
    </row>
    <row r="15195" spans="8:8" x14ac:dyDescent="0.25">
      <c r="H15195">
        <f t="shared" si="248"/>
        <v>0</v>
      </c>
    </row>
    <row r="15196" spans="8:8" x14ac:dyDescent="0.25">
      <c r="H15196">
        <f t="shared" si="248"/>
        <v>0</v>
      </c>
    </row>
    <row r="15197" spans="8:8" x14ac:dyDescent="0.25">
      <c r="H15197">
        <f t="shared" si="248"/>
        <v>0</v>
      </c>
    </row>
    <row r="15198" spans="8:8" x14ac:dyDescent="0.25">
      <c r="H15198">
        <f t="shared" si="248"/>
        <v>0</v>
      </c>
    </row>
    <row r="15199" spans="8:8" x14ac:dyDescent="0.25">
      <c r="H15199">
        <f t="shared" si="248"/>
        <v>0</v>
      </c>
    </row>
    <row r="15200" spans="8:8" x14ac:dyDescent="0.25">
      <c r="H15200">
        <f t="shared" si="248"/>
        <v>0</v>
      </c>
    </row>
    <row r="15201" spans="8:8" x14ac:dyDescent="0.25">
      <c r="H15201">
        <f t="shared" si="248"/>
        <v>0</v>
      </c>
    </row>
    <row r="15202" spans="8:8" x14ac:dyDescent="0.25">
      <c r="H15202">
        <f t="shared" si="248"/>
        <v>0</v>
      </c>
    </row>
    <row r="15203" spans="8:8" x14ac:dyDescent="0.25">
      <c r="H15203">
        <f t="shared" si="248"/>
        <v>0</v>
      </c>
    </row>
    <row r="15204" spans="8:8" x14ac:dyDescent="0.25">
      <c r="H15204">
        <f t="shared" si="248"/>
        <v>0</v>
      </c>
    </row>
    <row r="15205" spans="8:8" x14ac:dyDescent="0.25">
      <c r="H15205">
        <f t="shared" si="248"/>
        <v>0</v>
      </c>
    </row>
    <row r="15206" spans="8:8" x14ac:dyDescent="0.25">
      <c r="H15206">
        <f t="shared" si="248"/>
        <v>0</v>
      </c>
    </row>
    <row r="15207" spans="8:8" x14ac:dyDescent="0.25">
      <c r="H15207">
        <f t="shared" si="248"/>
        <v>0</v>
      </c>
    </row>
    <row r="15208" spans="8:8" x14ac:dyDescent="0.25">
      <c r="H15208">
        <f t="shared" si="248"/>
        <v>0</v>
      </c>
    </row>
    <row r="15209" spans="8:8" x14ac:dyDescent="0.25">
      <c r="H15209">
        <f t="shared" si="248"/>
        <v>0</v>
      </c>
    </row>
    <row r="15210" spans="8:8" x14ac:dyDescent="0.25">
      <c r="H15210">
        <f t="shared" si="248"/>
        <v>0</v>
      </c>
    </row>
    <row r="15211" spans="8:8" x14ac:dyDescent="0.25">
      <c r="H15211">
        <f t="shared" si="248"/>
        <v>0</v>
      </c>
    </row>
    <row r="15212" spans="8:8" x14ac:dyDescent="0.25">
      <c r="H15212">
        <f t="shared" si="248"/>
        <v>0</v>
      </c>
    </row>
    <row r="15213" spans="8:8" x14ac:dyDescent="0.25">
      <c r="H15213">
        <f t="shared" si="248"/>
        <v>0</v>
      </c>
    </row>
    <row r="15214" spans="8:8" x14ac:dyDescent="0.25">
      <c r="H15214">
        <f t="shared" si="248"/>
        <v>0</v>
      </c>
    </row>
    <row r="15215" spans="8:8" x14ac:dyDescent="0.25">
      <c r="H15215">
        <f t="shared" si="248"/>
        <v>0</v>
      </c>
    </row>
    <row r="15216" spans="8:8" x14ac:dyDescent="0.25">
      <c r="H15216">
        <f t="shared" si="248"/>
        <v>0</v>
      </c>
    </row>
    <row r="15217" spans="8:8" x14ac:dyDescent="0.25">
      <c r="H15217">
        <f t="shared" si="248"/>
        <v>0</v>
      </c>
    </row>
    <row r="15218" spans="8:8" x14ac:dyDescent="0.25">
      <c r="H15218">
        <f t="shared" si="248"/>
        <v>0</v>
      </c>
    </row>
    <row r="15219" spans="8:8" x14ac:dyDescent="0.25">
      <c r="H15219">
        <f t="shared" si="248"/>
        <v>0</v>
      </c>
    </row>
    <row r="15220" spans="8:8" x14ac:dyDescent="0.25">
      <c r="H15220">
        <f t="shared" si="248"/>
        <v>0</v>
      </c>
    </row>
    <row r="15221" spans="8:8" x14ac:dyDescent="0.25">
      <c r="H15221">
        <f t="shared" si="248"/>
        <v>0</v>
      </c>
    </row>
    <row r="15222" spans="8:8" x14ac:dyDescent="0.25">
      <c r="H15222">
        <f t="shared" si="248"/>
        <v>0</v>
      </c>
    </row>
    <row r="15223" spans="8:8" x14ac:dyDescent="0.25">
      <c r="H15223">
        <f t="shared" si="248"/>
        <v>0</v>
      </c>
    </row>
    <row r="15224" spans="8:8" x14ac:dyDescent="0.25">
      <c r="H15224">
        <f t="shared" si="248"/>
        <v>0</v>
      </c>
    </row>
    <row r="15225" spans="8:8" x14ac:dyDescent="0.25">
      <c r="H15225">
        <f t="shared" si="248"/>
        <v>0</v>
      </c>
    </row>
    <row r="15226" spans="8:8" x14ac:dyDescent="0.25">
      <c r="H15226">
        <f t="shared" si="248"/>
        <v>0</v>
      </c>
    </row>
    <row r="15227" spans="8:8" x14ac:dyDescent="0.25">
      <c r="H15227">
        <f t="shared" si="248"/>
        <v>0</v>
      </c>
    </row>
    <row r="15228" spans="8:8" x14ac:dyDescent="0.25">
      <c r="H15228">
        <f t="shared" si="248"/>
        <v>0</v>
      </c>
    </row>
    <row r="15229" spans="8:8" x14ac:dyDescent="0.25">
      <c r="H15229">
        <f t="shared" si="248"/>
        <v>0</v>
      </c>
    </row>
    <row r="15230" spans="8:8" x14ac:dyDescent="0.25">
      <c r="H15230">
        <f t="shared" si="248"/>
        <v>0</v>
      </c>
    </row>
    <row r="15231" spans="8:8" x14ac:dyDescent="0.25">
      <c r="H15231">
        <f t="shared" si="248"/>
        <v>0</v>
      </c>
    </row>
    <row r="15232" spans="8:8" x14ac:dyDescent="0.25">
      <c r="H15232">
        <f t="shared" si="248"/>
        <v>0</v>
      </c>
    </row>
    <row r="15233" spans="8:8" x14ac:dyDescent="0.25">
      <c r="H15233">
        <f t="shared" si="248"/>
        <v>0</v>
      </c>
    </row>
    <row r="15234" spans="8:8" x14ac:dyDescent="0.25">
      <c r="H15234">
        <f t="shared" si="248"/>
        <v>0</v>
      </c>
    </row>
    <row r="15235" spans="8:8" x14ac:dyDescent="0.25">
      <c r="H15235">
        <f t="shared" si="248"/>
        <v>0</v>
      </c>
    </row>
    <row r="15236" spans="8:8" x14ac:dyDescent="0.25">
      <c r="H15236">
        <f t="shared" ref="H15236:H15299" si="249">IF(ISNUMBER(E15236),E15236,0)</f>
        <v>0</v>
      </c>
    </row>
    <row r="15237" spans="8:8" x14ac:dyDescent="0.25">
      <c r="H15237">
        <f t="shared" si="249"/>
        <v>0</v>
      </c>
    </row>
    <row r="15238" spans="8:8" x14ac:dyDescent="0.25">
      <c r="H15238">
        <f t="shared" si="249"/>
        <v>0</v>
      </c>
    </row>
    <row r="15239" spans="8:8" x14ac:dyDescent="0.25">
      <c r="H15239">
        <f t="shared" si="249"/>
        <v>0</v>
      </c>
    </row>
    <row r="15240" spans="8:8" x14ac:dyDescent="0.25">
      <c r="H15240">
        <f t="shared" si="249"/>
        <v>0</v>
      </c>
    </row>
    <row r="15241" spans="8:8" x14ac:dyDescent="0.25">
      <c r="H15241">
        <f t="shared" si="249"/>
        <v>0</v>
      </c>
    </row>
    <row r="15242" spans="8:8" x14ac:dyDescent="0.25">
      <c r="H15242">
        <f t="shared" si="249"/>
        <v>0</v>
      </c>
    </row>
    <row r="15243" spans="8:8" x14ac:dyDescent="0.25">
      <c r="H15243">
        <f t="shared" si="249"/>
        <v>0</v>
      </c>
    </row>
    <row r="15244" spans="8:8" x14ac:dyDescent="0.25">
      <c r="H15244">
        <f t="shared" si="249"/>
        <v>0</v>
      </c>
    </row>
    <row r="15245" spans="8:8" x14ac:dyDescent="0.25">
      <c r="H15245">
        <f t="shared" si="249"/>
        <v>0</v>
      </c>
    </row>
    <row r="15246" spans="8:8" x14ac:dyDescent="0.25">
      <c r="H15246">
        <f t="shared" si="249"/>
        <v>0</v>
      </c>
    </row>
    <row r="15247" spans="8:8" x14ac:dyDescent="0.25">
      <c r="H15247">
        <f t="shared" si="249"/>
        <v>0</v>
      </c>
    </row>
    <row r="15248" spans="8:8" x14ac:dyDescent="0.25">
      <c r="H15248">
        <f t="shared" si="249"/>
        <v>0</v>
      </c>
    </row>
    <row r="15249" spans="8:8" x14ac:dyDescent="0.25">
      <c r="H15249">
        <f t="shared" si="249"/>
        <v>0</v>
      </c>
    </row>
    <row r="15250" spans="8:8" x14ac:dyDescent="0.25">
      <c r="H15250">
        <f t="shared" si="249"/>
        <v>0</v>
      </c>
    </row>
    <row r="15251" spans="8:8" x14ac:dyDescent="0.25">
      <c r="H15251">
        <f t="shared" si="249"/>
        <v>0</v>
      </c>
    </row>
    <row r="15252" spans="8:8" x14ac:dyDescent="0.25">
      <c r="H15252">
        <f t="shared" si="249"/>
        <v>0</v>
      </c>
    </row>
    <row r="15253" spans="8:8" x14ac:dyDescent="0.25">
      <c r="H15253">
        <f t="shared" si="249"/>
        <v>0</v>
      </c>
    </row>
    <row r="15254" spans="8:8" x14ac:dyDescent="0.25">
      <c r="H15254">
        <f t="shared" si="249"/>
        <v>0</v>
      </c>
    </row>
    <row r="15255" spans="8:8" x14ac:dyDescent="0.25">
      <c r="H15255">
        <f t="shared" si="249"/>
        <v>0</v>
      </c>
    </row>
    <row r="15256" spans="8:8" x14ac:dyDescent="0.25">
      <c r="H15256">
        <f t="shared" si="249"/>
        <v>0</v>
      </c>
    </row>
    <row r="15257" spans="8:8" x14ac:dyDescent="0.25">
      <c r="H15257">
        <f t="shared" si="249"/>
        <v>0</v>
      </c>
    </row>
    <row r="15258" spans="8:8" x14ac:dyDescent="0.25">
      <c r="H15258">
        <f t="shared" si="249"/>
        <v>0</v>
      </c>
    </row>
    <row r="15259" spans="8:8" x14ac:dyDescent="0.25">
      <c r="H15259">
        <f t="shared" si="249"/>
        <v>0</v>
      </c>
    </row>
    <row r="15260" spans="8:8" x14ac:dyDescent="0.25">
      <c r="H15260">
        <f t="shared" si="249"/>
        <v>0</v>
      </c>
    </row>
    <row r="15261" spans="8:8" x14ac:dyDescent="0.25">
      <c r="H15261">
        <f t="shared" si="249"/>
        <v>0</v>
      </c>
    </row>
    <row r="15262" spans="8:8" x14ac:dyDescent="0.25">
      <c r="H15262">
        <f t="shared" si="249"/>
        <v>0</v>
      </c>
    </row>
    <row r="15263" spans="8:8" x14ac:dyDescent="0.25">
      <c r="H15263">
        <f t="shared" si="249"/>
        <v>0</v>
      </c>
    </row>
    <row r="15264" spans="8:8" x14ac:dyDescent="0.25">
      <c r="H15264">
        <f t="shared" si="249"/>
        <v>0</v>
      </c>
    </row>
    <row r="15265" spans="8:8" x14ac:dyDescent="0.25">
      <c r="H15265">
        <f t="shared" si="249"/>
        <v>0</v>
      </c>
    </row>
    <row r="15266" spans="8:8" x14ac:dyDescent="0.25">
      <c r="H15266">
        <f t="shared" si="249"/>
        <v>0</v>
      </c>
    </row>
    <row r="15267" spans="8:8" x14ac:dyDescent="0.25">
      <c r="H15267">
        <f t="shared" si="249"/>
        <v>0</v>
      </c>
    </row>
    <row r="15268" spans="8:8" x14ac:dyDescent="0.25">
      <c r="H15268">
        <f t="shared" si="249"/>
        <v>0</v>
      </c>
    </row>
    <row r="15269" spans="8:8" x14ac:dyDescent="0.25">
      <c r="H15269">
        <f t="shared" si="249"/>
        <v>0</v>
      </c>
    </row>
    <row r="15270" spans="8:8" x14ac:dyDescent="0.25">
      <c r="H15270">
        <f t="shared" si="249"/>
        <v>0</v>
      </c>
    </row>
    <row r="15271" spans="8:8" x14ac:dyDescent="0.25">
      <c r="H15271">
        <f t="shared" si="249"/>
        <v>0</v>
      </c>
    </row>
    <row r="15272" spans="8:8" x14ac:dyDescent="0.25">
      <c r="H15272">
        <f t="shared" si="249"/>
        <v>0</v>
      </c>
    </row>
    <row r="15273" spans="8:8" x14ac:dyDescent="0.25">
      <c r="H15273">
        <f t="shared" si="249"/>
        <v>0</v>
      </c>
    </row>
    <row r="15274" spans="8:8" x14ac:dyDescent="0.25">
      <c r="H15274">
        <f t="shared" si="249"/>
        <v>0</v>
      </c>
    </row>
    <row r="15275" spans="8:8" x14ac:dyDescent="0.25">
      <c r="H15275">
        <f t="shared" si="249"/>
        <v>0</v>
      </c>
    </row>
    <row r="15276" spans="8:8" x14ac:dyDescent="0.25">
      <c r="H15276">
        <f t="shared" si="249"/>
        <v>0</v>
      </c>
    </row>
    <row r="15277" spans="8:8" x14ac:dyDescent="0.25">
      <c r="H15277">
        <f t="shared" si="249"/>
        <v>0</v>
      </c>
    </row>
    <row r="15278" spans="8:8" x14ac:dyDescent="0.25">
      <c r="H15278">
        <f t="shared" si="249"/>
        <v>0</v>
      </c>
    </row>
    <row r="15279" spans="8:8" x14ac:dyDescent="0.25">
      <c r="H15279">
        <f t="shared" si="249"/>
        <v>0</v>
      </c>
    </row>
    <row r="15280" spans="8:8" x14ac:dyDescent="0.25">
      <c r="H15280">
        <f t="shared" si="249"/>
        <v>0</v>
      </c>
    </row>
    <row r="15281" spans="8:8" x14ac:dyDescent="0.25">
      <c r="H15281">
        <f t="shared" si="249"/>
        <v>0</v>
      </c>
    </row>
    <row r="15282" spans="8:8" x14ac:dyDescent="0.25">
      <c r="H15282">
        <f t="shared" si="249"/>
        <v>0</v>
      </c>
    </row>
    <row r="15283" spans="8:8" x14ac:dyDescent="0.25">
      <c r="H15283">
        <f t="shared" si="249"/>
        <v>0</v>
      </c>
    </row>
    <row r="15284" spans="8:8" x14ac:dyDescent="0.25">
      <c r="H15284">
        <f t="shared" si="249"/>
        <v>0</v>
      </c>
    </row>
    <row r="15285" spans="8:8" x14ac:dyDescent="0.25">
      <c r="H15285">
        <f t="shared" si="249"/>
        <v>0</v>
      </c>
    </row>
    <row r="15286" spans="8:8" x14ac:dyDescent="0.25">
      <c r="H15286">
        <f t="shared" si="249"/>
        <v>0</v>
      </c>
    </row>
    <row r="15287" spans="8:8" x14ac:dyDescent="0.25">
      <c r="H15287">
        <f t="shared" si="249"/>
        <v>0</v>
      </c>
    </row>
    <row r="15288" spans="8:8" x14ac:dyDescent="0.25">
      <c r="H15288">
        <f t="shared" si="249"/>
        <v>0</v>
      </c>
    </row>
    <row r="15289" spans="8:8" x14ac:dyDescent="0.25">
      <c r="H15289">
        <f t="shared" si="249"/>
        <v>0</v>
      </c>
    </row>
    <row r="15290" spans="8:8" x14ac:dyDescent="0.25">
      <c r="H15290">
        <f t="shared" si="249"/>
        <v>0</v>
      </c>
    </row>
    <row r="15291" spans="8:8" x14ac:dyDescent="0.25">
      <c r="H15291">
        <f t="shared" si="249"/>
        <v>0</v>
      </c>
    </row>
    <row r="15292" spans="8:8" x14ac:dyDescent="0.25">
      <c r="H15292">
        <f t="shared" si="249"/>
        <v>0</v>
      </c>
    </row>
    <row r="15293" spans="8:8" x14ac:dyDescent="0.25">
      <c r="H15293">
        <f t="shared" si="249"/>
        <v>0</v>
      </c>
    </row>
    <row r="15294" spans="8:8" x14ac:dyDescent="0.25">
      <c r="H15294">
        <f t="shared" si="249"/>
        <v>0</v>
      </c>
    </row>
    <row r="15295" spans="8:8" x14ac:dyDescent="0.25">
      <c r="H15295">
        <f t="shared" si="249"/>
        <v>0</v>
      </c>
    </row>
    <row r="15296" spans="8:8" x14ac:dyDescent="0.25">
      <c r="H15296">
        <f t="shared" si="249"/>
        <v>0</v>
      </c>
    </row>
    <row r="15297" spans="8:8" x14ac:dyDescent="0.25">
      <c r="H15297">
        <f t="shared" si="249"/>
        <v>0</v>
      </c>
    </row>
    <row r="15298" spans="8:8" x14ac:dyDescent="0.25">
      <c r="H15298">
        <f t="shared" si="249"/>
        <v>0</v>
      </c>
    </row>
    <row r="15299" spans="8:8" x14ac:dyDescent="0.25">
      <c r="H15299">
        <f t="shared" si="249"/>
        <v>0</v>
      </c>
    </row>
    <row r="15300" spans="8:8" x14ac:dyDescent="0.25">
      <c r="H15300">
        <f t="shared" ref="H15300:H15363" si="250">IF(ISNUMBER(E15300),E15300,0)</f>
        <v>0</v>
      </c>
    </row>
    <row r="15301" spans="8:8" x14ac:dyDescent="0.25">
      <c r="H15301">
        <f t="shared" si="250"/>
        <v>0</v>
      </c>
    </row>
    <row r="15302" spans="8:8" x14ac:dyDescent="0.25">
      <c r="H15302">
        <f t="shared" si="250"/>
        <v>0</v>
      </c>
    </row>
    <row r="15303" spans="8:8" x14ac:dyDescent="0.25">
      <c r="H15303">
        <f t="shared" si="250"/>
        <v>0</v>
      </c>
    </row>
    <row r="15304" spans="8:8" x14ac:dyDescent="0.25">
      <c r="H15304">
        <f t="shared" si="250"/>
        <v>0</v>
      </c>
    </row>
    <row r="15305" spans="8:8" x14ac:dyDescent="0.25">
      <c r="H15305">
        <f t="shared" si="250"/>
        <v>0</v>
      </c>
    </row>
    <row r="15306" spans="8:8" x14ac:dyDescent="0.25">
      <c r="H15306">
        <f t="shared" si="250"/>
        <v>0</v>
      </c>
    </row>
    <row r="15307" spans="8:8" x14ac:dyDescent="0.25">
      <c r="H15307">
        <f t="shared" si="250"/>
        <v>0</v>
      </c>
    </row>
    <row r="15308" spans="8:8" x14ac:dyDescent="0.25">
      <c r="H15308">
        <f t="shared" si="250"/>
        <v>0</v>
      </c>
    </row>
    <row r="15309" spans="8:8" x14ac:dyDescent="0.25">
      <c r="H15309">
        <f t="shared" si="250"/>
        <v>0</v>
      </c>
    </row>
    <row r="15310" spans="8:8" x14ac:dyDescent="0.25">
      <c r="H15310">
        <f t="shared" si="250"/>
        <v>0</v>
      </c>
    </row>
    <row r="15311" spans="8:8" x14ac:dyDescent="0.25">
      <c r="H15311">
        <f t="shared" si="250"/>
        <v>0</v>
      </c>
    </row>
    <row r="15312" spans="8:8" x14ac:dyDescent="0.25">
      <c r="H15312">
        <f t="shared" si="250"/>
        <v>0</v>
      </c>
    </row>
    <row r="15313" spans="8:8" x14ac:dyDescent="0.25">
      <c r="H15313">
        <f t="shared" si="250"/>
        <v>0</v>
      </c>
    </row>
    <row r="15314" spans="8:8" x14ac:dyDescent="0.25">
      <c r="H15314">
        <f t="shared" si="250"/>
        <v>0</v>
      </c>
    </row>
    <row r="15315" spans="8:8" x14ac:dyDescent="0.25">
      <c r="H15315">
        <f t="shared" si="250"/>
        <v>0</v>
      </c>
    </row>
    <row r="15316" spans="8:8" x14ac:dyDescent="0.25">
      <c r="H15316">
        <f t="shared" si="250"/>
        <v>0</v>
      </c>
    </row>
    <row r="15317" spans="8:8" x14ac:dyDescent="0.25">
      <c r="H15317">
        <f t="shared" si="250"/>
        <v>0</v>
      </c>
    </row>
    <row r="15318" spans="8:8" x14ac:dyDescent="0.25">
      <c r="H15318">
        <f t="shared" si="250"/>
        <v>0</v>
      </c>
    </row>
    <row r="15319" spans="8:8" x14ac:dyDescent="0.25">
      <c r="H15319">
        <f t="shared" si="250"/>
        <v>0</v>
      </c>
    </row>
    <row r="15320" spans="8:8" x14ac:dyDescent="0.25">
      <c r="H15320">
        <f t="shared" si="250"/>
        <v>0</v>
      </c>
    </row>
    <row r="15321" spans="8:8" x14ac:dyDescent="0.25">
      <c r="H15321">
        <f t="shared" si="250"/>
        <v>0</v>
      </c>
    </row>
    <row r="15322" spans="8:8" x14ac:dyDescent="0.25">
      <c r="H15322">
        <f t="shared" si="250"/>
        <v>0</v>
      </c>
    </row>
    <row r="15323" spans="8:8" x14ac:dyDescent="0.25">
      <c r="H15323">
        <f t="shared" si="250"/>
        <v>0</v>
      </c>
    </row>
    <row r="15324" spans="8:8" x14ac:dyDescent="0.25">
      <c r="H15324">
        <f t="shared" si="250"/>
        <v>0</v>
      </c>
    </row>
    <row r="15325" spans="8:8" x14ac:dyDescent="0.25">
      <c r="H15325">
        <f t="shared" si="250"/>
        <v>0</v>
      </c>
    </row>
    <row r="15326" spans="8:8" x14ac:dyDescent="0.25">
      <c r="H15326">
        <f t="shared" si="250"/>
        <v>0</v>
      </c>
    </row>
    <row r="15327" spans="8:8" x14ac:dyDescent="0.25">
      <c r="H15327">
        <f t="shared" si="250"/>
        <v>0</v>
      </c>
    </row>
    <row r="15328" spans="8:8" x14ac:dyDescent="0.25">
      <c r="H15328">
        <f t="shared" si="250"/>
        <v>0</v>
      </c>
    </row>
    <row r="15329" spans="8:8" x14ac:dyDescent="0.25">
      <c r="H15329">
        <f t="shared" si="250"/>
        <v>0</v>
      </c>
    </row>
    <row r="15330" spans="8:8" x14ac:dyDescent="0.25">
      <c r="H15330">
        <f t="shared" si="250"/>
        <v>0</v>
      </c>
    </row>
    <row r="15331" spans="8:8" x14ac:dyDescent="0.25">
      <c r="H15331">
        <f t="shared" si="250"/>
        <v>0</v>
      </c>
    </row>
    <row r="15332" spans="8:8" x14ac:dyDescent="0.25">
      <c r="H15332">
        <f t="shared" si="250"/>
        <v>0</v>
      </c>
    </row>
    <row r="15333" spans="8:8" x14ac:dyDescent="0.25">
      <c r="H15333">
        <f t="shared" si="250"/>
        <v>0</v>
      </c>
    </row>
    <row r="15334" spans="8:8" x14ac:dyDescent="0.25">
      <c r="H15334">
        <f t="shared" si="250"/>
        <v>0</v>
      </c>
    </row>
    <row r="15335" spans="8:8" x14ac:dyDescent="0.25">
      <c r="H15335">
        <f t="shared" si="250"/>
        <v>0</v>
      </c>
    </row>
    <row r="15336" spans="8:8" x14ac:dyDescent="0.25">
      <c r="H15336">
        <f t="shared" si="250"/>
        <v>0</v>
      </c>
    </row>
    <row r="15337" spans="8:8" x14ac:dyDescent="0.25">
      <c r="H15337">
        <f t="shared" si="250"/>
        <v>0</v>
      </c>
    </row>
    <row r="15338" spans="8:8" x14ac:dyDescent="0.25">
      <c r="H15338">
        <f t="shared" si="250"/>
        <v>0</v>
      </c>
    </row>
    <row r="15339" spans="8:8" x14ac:dyDescent="0.25">
      <c r="H15339">
        <f t="shared" si="250"/>
        <v>0</v>
      </c>
    </row>
    <row r="15340" spans="8:8" x14ac:dyDescent="0.25">
      <c r="H15340">
        <f t="shared" si="250"/>
        <v>0</v>
      </c>
    </row>
    <row r="15341" spans="8:8" x14ac:dyDescent="0.25">
      <c r="H15341">
        <f t="shared" si="250"/>
        <v>0</v>
      </c>
    </row>
    <row r="15342" spans="8:8" x14ac:dyDescent="0.25">
      <c r="H15342">
        <f t="shared" si="250"/>
        <v>0</v>
      </c>
    </row>
    <row r="15343" spans="8:8" x14ac:dyDescent="0.25">
      <c r="H15343">
        <f t="shared" si="250"/>
        <v>0</v>
      </c>
    </row>
    <row r="15344" spans="8:8" x14ac:dyDescent="0.25">
      <c r="H15344">
        <f t="shared" si="250"/>
        <v>0</v>
      </c>
    </row>
    <row r="15345" spans="8:8" x14ac:dyDescent="0.25">
      <c r="H15345">
        <f t="shared" si="250"/>
        <v>0</v>
      </c>
    </row>
    <row r="15346" spans="8:8" x14ac:dyDescent="0.25">
      <c r="H15346">
        <f t="shared" si="250"/>
        <v>0</v>
      </c>
    </row>
    <row r="15347" spans="8:8" x14ac:dyDescent="0.25">
      <c r="H15347">
        <f t="shared" si="250"/>
        <v>0</v>
      </c>
    </row>
    <row r="15348" spans="8:8" x14ac:dyDescent="0.25">
      <c r="H15348">
        <f t="shared" si="250"/>
        <v>0</v>
      </c>
    </row>
    <row r="15349" spans="8:8" x14ac:dyDescent="0.25">
      <c r="H15349">
        <f t="shared" si="250"/>
        <v>0</v>
      </c>
    </row>
    <row r="15350" spans="8:8" x14ac:dyDescent="0.25">
      <c r="H15350">
        <f t="shared" si="250"/>
        <v>0</v>
      </c>
    </row>
    <row r="15351" spans="8:8" x14ac:dyDescent="0.25">
      <c r="H15351">
        <f t="shared" si="250"/>
        <v>0</v>
      </c>
    </row>
    <row r="15352" spans="8:8" x14ac:dyDescent="0.25">
      <c r="H15352">
        <f t="shared" si="250"/>
        <v>0</v>
      </c>
    </row>
    <row r="15353" spans="8:8" x14ac:dyDescent="0.25">
      <c r="H15353">
        <f t="shared" si="250"/>
        <v>0</v>
      </c>
    </row>
    <row r="15354" spans="8:8" x14ac:dyDescent="0.25">
      <c r="H15354">
        <f t="shared" si="250"/>
        <v>0</v>
      </c>
    </row>
    <row r="15355" spans="8:8" x14ac:dyDescent="0.25">
      <c r="H15355">
        <f t="shared" si="250"/>
        <v>0</v>
      </c>
    </row>
    <row r="15356" spans="8:8" x14ac:dyDescent="0.25">
      <c r="H15356">
        <f t="shared" si="250"/>
        <v>0</v>
      </c>
    </row>
    <row r="15357" spans="8:8" x14ac:dyDescent="0.25">
      <c r="H15357">
        <f t="shared" si="250"/>
        <v>0</v>
      </c>
    </row>
    <row r="15358" spans="8:8" x14ac:dyDescent="0.25">
      <c r="H15358">
        <f t="shared" si="250"/>
        <v>0</v>
      </c>
    </row>
    <row r="15359" spans="8:8" x14ac:dyDescent="0.25">
      <c r="H15359">
        <f t="shared" si="250"/>
        <v>0</v>
      </c>
    </row>
    <row r="15360" spans="8:8" x14ac:dyDescent="0.25">
      <c r="H15360">
        <f t="shared" si="250"/>
        <v>0</v>
      </c>
    </row>
    <row r="15361" spans="8:8" x14ac:dyDescent="0.25">
      <c r="H15361">
        <f t="shared" si="250"/>
        <v>0</v>
      </c>
    </row>
    <row r="15362" spans="8:8" x14ac:dyDescent="0.25">
      <c r="H15362">
        <f t="shared" si="250"/>
        <v>0</v>
      </c>
    </row>
    <row r="15363" spans="8:8" x14ac:dyDescent="0.25">
      <c r="H15363">
        <f t="shared" si="250"/>
        <v>0</v>
      </c>
    </row>
    <row r="15364" spans="8:8" x14ac:dyDescent="0.25">
      <c r="H15364">
        <f t="shared" ref="H15364:H15427" si="251">IF(ISNUMBER(E15364),E15364,0)</f>
        <v>0</v>
      </c>
    </row>
    <row r="15365" spans="8:8" x14ac:dyDescent="0.25">
      <c r="H15365">
        <f t="shared" si="251"/>
        <v>0</v>
      </c>
    </row>
    <row r="15366" spans="8:8" x14ac:dyDescent="0.25">
      <c r="H15366">
        <f t="shared" si="251"/>
        <v>0</v>
      </c>
    </row>
    <row r="15367" spans="8:8" x14ac:dyDescent="0.25">
      <c r="H15367">
        <f t="shared" si="251"/>
        <v>0</v>
      </c>
    </row>
    <row r="15368" spans="8:8" x14ac:dyDescent="0.25">
      <c r="H15368">
        <f t="shared" si="251"/>
        <v>0</v>
      </c>
    </row>
    <row r="15369" spans="8:8" x14ac:dyDescent="0.25">
      <c r="H15369">
        <f t="shared" si="251"/>
        <v>0</v>
      </c>
    </row>
    <row r="15370" spans="8:8" x14ac:dyDescent="0.25">
      <c r="H15370">
        <f t="shared" si="251"/>
        <v>0</v>
      </c>
    </row>
    <row r="15371" spans="8:8" x14ac:dyDescent="0.25">
      <c r="H15371">
        <f t="shared" si="251"/>
        <v>0</v>
      </c>
    </row>
    <row r="15372" spans="8:8" x14ac:dyDescent="0.25">
      <c r="H15372">
        <f t="shared" si="251"/>
        <v>0</v>
      </c>
    </row>
    <row r="15373" spans="8:8" x14ac:dyDescent="0.25">
      <c r="H15373">
        <f t="shared" si="251"/>
        <v>0</v>
      </c>
    </row>
    <row r="15374" spans="8:8" x14ac:dyDescent="0.25">
      <c r="H15374">
        <f t="shared" si="251"/>
        <v>0</v>
      </c>
    </row>
    <row r="15375" spans="8:8" x14ac:dyDescent="0.25">
      <c r="H15375">
        <f t="shared" si="251"/>
        <v>0</v>
      </c>
    </row>
    <row r="15376" spans="8:8" x14ac:dyDescent="0.25">
      <c r="H15376">
        <f t="shared" si="251"/>
        <v>0</v>
      </c>
    </row>
    <row r="15377" spans="8:8" x14ac:dyDescent="0.25">
      <c r="H15377">
        <f t="shared" si="251"/>
        <v>0</v>
      </c>
    </row>
    <row r="15378" spans="8:8" x14ac:dyDescent="0.25">
      <c r="H15378">
        <f t="shared" si="251"/>
        <v>0</v>
      </c>
    </row>
    <row r="15379" spans="8:8" x14ac:dyDescent="0.25">
      <c r="H15379">
        <f t="shared" si="251"/>
        <v>0</v>
      </c>
    </row>
    <row r="15380" spans="8:8" x14ac:dyDescent="0.25">
      <c r="H15380">
        <f t="shared" si="251"/>
        <v>0</v>
      </c>
    </row>
    <row r="15381" spans="8:8" x14ac:dyDescent="0.25">
      <c r="H15381">
        <f t="shared" si="251"/>
        <v>0</v>
      </c>
    </row>
    <row r="15382" spans="8:8" x14ac:dyDescent="0.25">
      <c r="H15382">
        <f t="shared" si="251"/>
        <v>0</v>
      </c>
    </row>
    <row r="15383" spans="8:8" x14ac:dyDescent="0.25">
      <c r="H15383">
        <f t="shared" si="251"/>
        <v>0</v>
      </c>
    </row>
    <row r="15384" spans="8:8" x14ac:dyDescent="0.25">
      <c r="H15384">
        <f t="shared" si="251"/>
        <v>0</v>
      </c>
    </row>
    <row r="15385" spans="8:8" x14ac:dyDescent="0.25">
      <c r="H15385">
        <f t="shared" si="251"/>
        <v>0</v>
      </c>
    </row>
    <row r="15386" spans="8:8" x14ac:dyDescent="0.25">
      <c r="H15386">
        <f t="shared" si="251"/>
        <v>0</v>
      </c>
    </row>
    <row r="15387" spans="8:8" x14ac:dyDescent="0.25">
      <c r="H15387">
        <f t="shared" si="251"/>
        <v>0</v>
      </c>
    </row>
    <row r="15388" spans="8:8" x14ac:dyDescent="0.25">
      <c r="H15388">
        <f t="shared" si="251"/>
        <v>0</v>
      </c>
    </row>
    <row r="15389" spans="8:8" x14ac:dyDescent="0.25">
      <c r="H15389">
        <f t="shared" si="251"/>
        <v>0</v>
      </c>
    </row>
    <row r="15390" spans="8:8" x14ac:dyDescent="0.25">
      <c r="H15390">
        <f t="shared" si="251"/>
        <v>0</v>
      </c>
    </row>
    <row r="15391" spans="8:8" x14ac:dyDescent="0.25">
      <c r="H15391">
        <f t="shared" si="251"/>
        <v>0</v>
      </c>
    </row>
    <row r="15392" spans="8:8" x14ac:dyDescent="0.25">
      <c r="H15392">
        <f t="shared" si="251"/>
        <v>0</v>
      </c>
    </row>
    <row r="15393" spans="8:8" x14ac:dyDescent="0.25">
      <c r="H15393">
        <f t="shared" si="251"/>
        <v>0</v>
      </c>
    </row>
    <row r="15394" spans="8:8" x14ac:dyDescent="0.25">
      <c r="H15394">
        <f t="shared" si="251"/>
        <v>0</v>
      </c>
    </row>
    <row r="15395" spans="8:8" x14ac:dyDescent="0.25">
      <c r="H15395">
        <f t="shared" si="251"/>
        <v>0</v>
      </c>
    </row>
    <row r="15396" spans="8:8" x14ac:dyDescent="0.25">
      <c r="H15396">
        <f t="shared" si="251"/>
        <v>0</v>
      </c>
    </row>
    <row r="15397" spans="8:8" x14ac:dyDescent="0.25">
      <c r="H15397">
        <f t="shared" si="251"/>
        <v>0</v>
      </c>
    </row>
    <row r="15398" spans="8:8" x14ac:dyDescent="0.25">
      <c r="H15398">
        <f t="shared" si="251"/>
        <v>0</v>
      </c>
    </row>
    <row r="15399" spans="8:8" x14ac:dyDescent="0.25">
      <c r="H15399">
        <f t="shared" si="251"/>
        <v>0</v>
      </c>
    </row>
    <row r="15400" spans="8:8" x14ac:dyDescent="0.25">
      <c r="H15400">
        <f t="shared" si="251"/>
        <v>0</v>
      </c>
    </row>
    <row r="15401" spans="8:8" x14ac:dyDescent="0.25">
      <c r="H15401">
        <f t="shared" si="251"/>
        <v>0</v>
      </c>
    </row>
    <row r="15402" spans="8:8" x14ac:dyDescent="0.25">
      <c r="H15402">
        <f t="shared" si="251"/>
        <v>0</v>
      </c>
    </row>
    <row r="15403" spans="8:8" x14ac:dyDescent="0.25">
      <c r="H15403">
        <f t="shared" si="251"/>
        <v>0</v>
      </c>
    </row>
    <row r="15404" spans="8:8" x14ac:dyDescent="0.25">
      <c r="H15404">
        <f t="shared" si="251"/>
        <v>0</v>
      </c>
    </row>
    <row r="15405" spans="8:8" x14ac:dyDescent="0.25">
      <c r="H15405">
        <f t="shared" si="251"/>
        <v>0</v>
      </c>
    </row>
    <row r="15406" spans="8:8" x14ac:dyDescent="0.25">
      <c r="H15406">
        <f t="shared" si="251"/>
        <v>0</v>
      </c>
    </row>
    <row r="15407" spans="8:8" x14ac:dyDescent="0.25">
      <c r="H15407">
        <f t="shared" si="251"/>
        <v>0</v>
      </c>
    </row>
    <row r="15408" spans="8:8" x14ac:dyDescent="0.25">
      <c r="H15408">
        <f t="shared" si="251"/>
        <v>0</v>
      </c>
    </row>
    <row r="15409" spans="8:8" x14ac:dyDescent="0.25">
      <c r="H15409">
        <f t="shared" si="251"/>
        <v>0</v>
      </c>
    </row>
    <row r="15410" spans="8:8" x14ac:dyDescent="0.25">
      <c r="H15410">
        <f t="shared" si="251"/>
        <v>0</v>
      </c>
    </row>
    <row r="15411" spans="8:8" x14ac:dyDescent="0.25">
      <c r="H15411">
        <f t="shared" si="251"/>
        <v>0</v>
      </c>
    </row>
    <row r="15412" spans="8:8" x14ac:dyDescent="0.25">
      <c r="H15412">
        <f t="shared" si="251"/>
        <v>0</v>
      </c>
    </row>
    <row r="15413" spans="8:8" x14ac:dyDescent="0.25">
      <c r="H15413">
        <f t="shared" si="251"/>
        <v>0</v>
      </c>
    </row>
    <row r="15414" spans="8:8" x14ac:dyDescent="0.25">
      <c r="H15414">
        <f t="shared" si="251"/>
        <v>0</v>
      </c>
    </row>
    <row r="15415" spans="8:8" x14ac:dyDescent="0.25">
      <c r="H15415">
        <f t="shared" si="251"/>
        <v>0</v>
      </c>
    </row>
    <row r="15416" spans="8:8" x14ac:dyDescent="0.25">
      <c r="H15416">
        <f t="shared" si="251"/>
        <v>0</v>
      </c>
    </row>
    <row r="15417" spans="8:8" x14ac:dyDescent="0.25">
      <c r="H15417">
        <f t="shared" si="251"/>
        <v>0</v>
      </c>
    </row>
    <row r="15418" spans="8:8" x14ac:dyDescent="0.25">
      <c r="H15418">
        <f t="shared" si="251"/>
        <v>0</v>
      </c>
    </row>
    <row r="15419" spans="8:8" x14ac:dyDescent="0.25">
      <c r="H15419">
        <f t="shared" si="251"/>
        <v>0</v>
      </c>
    </row>
    <row r="15420" spans="8:8" x14ac:dyDescent="0.25">
      <c r="H15420">
        <f t="shared" si="251"/>
        <v>0</v>
      </c>
    </row>
    <row r="15421" spans="8:8" x14ac:dyDescent="0.25">
      <c r="H15421">
        <f t="shared" si="251"/>
        <v>0</v>
      </c>
    </row>
    <row r="15422" spans="8:8" x14ac:dyDescent="0.25">
      <c r="H15422">
        <f t="shared" si="251"/>
        <v>0</v>
      </c>
    </row>
    <row r="15423" spans="8:8" x14ac:dyDescent="0.25">
      <c r="H15423">
        <f t="shared" si="251"/>
        <v>0</v>
      </c>
    </row>
    <row r="15424" spans="8:8" x14ac:dyDescent="0.25">
      <c r="H15424">
        <f t="shared" si="251"/>
        <v>0</v>
      </c>
    </row>
    <row r="15425" spans="8:8" x14ac:dyDescent="0.25">
      <c r="H15425">
        <f t="shared" si="251"/>
        <v>0</v>
      </c>
    </row>
    <row r="15426" spans="8:8" x14ac:dyDescent="0.25">
      <c r="H15426">
        <f t="shared" si="251"/>
        <v>0</v>
      </c>
    </row>
    <row r="15427" spans="8:8" x14ac:dyDescent="0.25">
      <c r="H15427">
        <f t="shared" si="251"/>
        <v>0</v>
      </c>
    </row>
    <row r="15428" spans="8:8" x14ac:dyDescent="0.25">
      <c r="H15428">
        <f t="shared" ref="H15428:H15491" si="252">IF(ISNUMBER(E15428),E15428,0)</f>
        <v>0</v>
      </c>
    </row>
    <row r="15429" spans="8:8" x14ac:dyDescent="0.25">
      <c r="H15429">
        <f t="shared" si="252"/>
        <v>0</v>
      </c>
    </row>
    <row r="15430" spans="8:8" x14ac:dyDescent="0.25">
      <c r="H15430">
        <f t="shared" si="252"/>
        <v>0</v>
      </c>
    </row>
    <row r="15431" spans="8:8" x14ac:dyDescent="0.25">
      <c r="H15431">
        <f t="shared" si="252"/>
        <v>0</v>
      </c>
    </row>
    <row r="15432" spans="8:8" x14ac:dyDescent="0.25">
      <c r="H15432">
        <f t="shared" si="252"/>
        <v>0</v>
      </c>
    </row>
    <row r="15433" spans="8:8" x14ac:dyDescent="0.25">
      <c r="H15433">
        <f t="shared" si="252"/>
        <v>0</v>
      </c>
    </row>
    <row r="15434" spans="8:8" x14ac:dyDescent="0.25">
      <c r="H15434">
        <f t="shared" si="252"/>
        <v>0</v>
      </c>
    </row>
    <row r="15435" spans="8:8" x14ac:dyDescent="0.25">
      <c r="H15435">
        <f t="shared" si="252"/>
        <v>0</v>
      </c>
    </row>
    <row r="15436" spans="8:8" x14ac:dyDescent="0.25">
      <c r="H15436">
        <f t="shared" si="252"/>
        <v>0</v>
      </c>
    </row>
    <row r="15437" spans="8:8" x14ac:dyDescent="0.25">
      <c r="H15437">
        <f t="shared" si="252"/>
        <v>0</v>
      </c>
    </row>
    <row r="15438" spans="8:8" x14ac:dyDescent="0.25">
      <c r="H15438">
        <f t="shared" si="252"/>
        <v>0</v>
      </c>
    </row>
    <row r="15439" spans="8:8" x14ac:dyDescent="0.25">
      <c r="H15439">
        <f t="shared" si="252"/>
        <v>0</v>
      </c>
    </row>
    <row r="15440" spans="8:8" x14ac:dyDescent="0.25">
      <c r="H15440">
        <f t="shared" si="252"/>
        <v>0</v>
      </c>
    </row>
    <row r="15441" spans="8:8" x14ac:dyDescent="0.25">
      <c r="H15441">
        <f t="shared" si="252"/>
        <v>0</v>
      </c>
    </row>
    <row r="15442" spans="8:8" x14ac:dyDescent="0.25">
      <c r="H15442">
        <f t="shared" si="252"/>
        <v>0</v>
      </c>
    </row>
    <row r="15443" spans="8:8" x14ac:dyDescent="0.25">
      <c r="H15443">
        <f t="shared" si="252"/>
        <v>0</v>
      </c>
    </row>
    <row r="15444" spans="8:8" x14ac:dyDescent="0.25">
      <c r="H15444">
        <f t="shared" si="252"/>
        <v>0</v>
      </c>
    </row>
    <row r="15445" spans="8:8" x14ac:dyDescent="0.25">
      <c r="H15445">
        <f t="shared" si="252"/>
        <v>0</v>
      </c>
    </row>
    <row r="15446" spans="8:8" x14ac:dyDescent="0.25">
      <c r="H15446">
        <f t="shared" si="252"/>
        <v>0</v>
      </c>
    </row>
    <row r="15447" spans="8:8" x14ac:dyDescent="0.25">
      <c r="H15447">
        <f t="shared" si="252"/>
        <v>0</v>
      </c>
    </row>
    <row r="15448" spans="8:8" x14ac:dyDescent="0.25">
      <c r="H15448">
        <f t="shared" si="252"/>
        <v>0</v>
      </c>
    </row>
    <row r="15449" spans="8:8" x14ac:dyDescent="0.25">
      <c r="H15449">
        <f t="shared" si="252"/>
        <v>0</v>
      </c>
    </row>
    <row r="15450" spans="8:8" x14ac:dyDescent="0.25">
      <c r="H15450">
        <f t="shared" si="252"/>
        <v>0</v>
      </c>
    </row>
    <row r="15451" spans="8:8" x14ac:dyDescent="0.25">
      <c r="H15451">
        <f t="shared" si="252"/>
        <v>0</v>
      </c>
    </row>
    <row r="15452" spans="8:8" x14ac:dyDescent="0.25">
      <c r="H15452">
        <f t="shared" si="252"/>
        <v>0</v>
      </c>
    </row>
    <row r="15453" spans="8:8" x14ac:dyDescent="0.25">
      <c r="H15453">
        <f t="shared" si="252"/>
        <v>0</v>
      </c>
    </row>
    <row r="15454" spans="8:8" x14ac:dyDescent="0.25">
      <c r="H15454">
        <f t="shared" si="252"/>
        <v>0</v>
      </c>
    </row>
    <row r="15455" spans="8:8" x14ac:dyDescent="0.25">
      <c r="H15455">
        <f t="shared" si="252"/>
        <v>0</v>
      </c>
    </row>
    <row r="15456" spans="8:8" x14ac:dyDescent="0.25">
      <c r="H15456">
        <f t="shared" si="252"/>
        <v>0</v>
      </c>
    </row>
    <row r="15457" spans="8:8" x14ac:dyDescent="0.25">
      <c r="H15457">
        <f t="shared" si="252"/>
        <v>0</v>
      </c>
    </row>
    <row r="15458" spans="8:8" x14ac:dyDescent="0.25">
      <c r="H15458">
        <f t="shared" si="252"/>
        <v>0</v>
      </c>
    </row>
    <row r="15459" spans="8:8" x14ac:dyDescent="0.25">
      <c r="H15459">
        <f t="shared" si="252"/>
        <v>0</v>
      </c>
    </row>
    <row r="15460" spans="8:8" x14ac:dyDescent="0.25">
      <c r="H15460">
        <f t="shared" si="252"/>
        <v>0</v>
      </c>
    </row>
    <row r="15461" spans="8:8" x14ac:dyDescent="0.25">
      <c r="H15461">
        <f t="shared" si="252"/>
        <v>0</v>
      </c>
    </row>
    <row r="15462" spans="8:8" x14ac:dyDescent="0.25">
      <c r="H15462">
        <f t="shared" si="252"/>
        <v>0</v>
      </c>
    </row>
    <row r="15463" spans="8:8" x14ac:dyDescent="0.25">
      <c r="H15463">
        <f t="shared" si="252"/>
        <v>0</v>
      </c>
    </row>
    <row r="15464" spans="8:8" x14ac:dyDescent="0.25">
      <c r="H15464">
        <f t="shared" si="252"/>
        <v>0</v>
      </c>
    </row>
    <row r="15465" spans="8:8" x14ac:dyDescent="0.25">
      <c r="H15465">
        <f t="shared" si="252"/>
        <v>0</v>
      </c>
    </row>
    <row r="15466" spans="8:8" x14ac:dyDescent="0.25">
      <c r="H15466">
        <f t="shared" si="252"/>
        <v>0</v>
      </c>
    </row>
    <row r="15467" spans="8:8" x14ac:dyDescent="0.25">
      <c r="H15467">
        <f t="shared" si="252"/>
        <v>0</v>
      </c>
    </row>
    <row r="15468" spans="8:8" x14ac:dyDescent="0.25">
      <c r="H15468">
        <f t="shared" si="252"/>
        <v>0</v>
      </c>
    </row>
    <row r="15469" spans="8:8" x14ac:dyDescent="0.25">
      <c r="H15469">
        <f t="shared" si="252"/>
        <v>0</v>
      </c>
    </row>
    <row r="15470" spans="8:8" x14ac:dyDescent="0.25">
      <c r="H15470">
        <f t="shared" si="252"/>
        <v>0</v>
      </c>
    </row>
    <row r="15471" spans="8:8" x14ac:dyDescent="0.25">
      <c r="H15471">
        <f t="shared" si="252"/>
        <v>0</v>
      </c>
    </row>
    <row r="15472" spans="8:8" x14ac:dyDescent="0.25">
      <c r="H15472">
        <f t="shared" si="252"/>
        <v>0</v>
      </c>
    </row>
    <row r="15473" spans="8:8" x14ac:dyDescent="0.25">
      <c r="H15473">
        <f t="shared" si="252"/>
        <v>0</v>
      </c>
    </row>
    <row r="15474" spans="8:8" x14ac:dyDescent="0.25">
      <c r="H15474">
        <f t="shared" si="252"/>
        <v>0</v>
      </c>
    </row>
    <row r="15475" spans="8:8" x14ac:dyDescent="0.25">
      <c r="H15475">
        <f t="shared" si="252"/>
        <v>0</v>
      </c>
    </row>
    <row r="15476" spans="8:8" x14ac:dyDescent="0.25">
      <c r="H15476">
        <f t="shared" si="252"/>
        <v>0</v>
      </c>
    </row>
    <row r="15477" spans="8:8" x14ac:dyDescent="0.25">
      <c r="H15477">
        <f t="shared" si="252"/>
        <v>0</v>
      </c>
    </row>
    <row r="15478" spans="8:8" x14ac:dyDescent="0.25">
      <c r="H15478">
        <f t="shared" si="252"/>
        <v>0</v>
      </c>
    </row>
    <row r="15479" spans="8:8" x14ac:dyDescent="0.25">
      <c r="H15479">
        <f t="shared" si="252"/>
        <v>0</v>
      </c>
    </row>
    <row r="15480" spans="8:8" x14ac:dyDescent="0.25">
      <c r="H15480">
        <f t="shared" si="252"/>
        <v>0</v>
      </c>
    </row>
    <row r="15481" spans="8:8" x14ac:dyDescent="0.25">
      <c r="H15481">
        <f t="shared" si="252"/>
        <v>0</v>
      </c>
    </row>
    <row r="15482" spans="8:8" x14ac:dyDescent="0.25">
      <c r="H15482">
        <f t="shared" si="252"/>
        <v>0</v>
      </c>
    </row>
    <row r="15483" spans="8:8" x14ac:dyDescent="0.25">
      <c r="H15483">
        <f t="shared" si="252"/>
        <v>0</v>
      </c>
    </row>
    <row r="15484" spans="8:8" x14ac:dyDescent="0.25">
      <c r="H15484">
        <f t="shared" si="252"/>
        <v>0</v>
      </c>
    </row>
    <row r="15485" spans="8:8" x14ac:dyDescent="0.25">
      <c r="H15485">
        <f t="shared" si="252"/>
        <v>0</v>
      </c>
    </row>
    <row r="15486" spans="8:8" x14ac:dyDescent="0.25">
      <c r="H15486">
        <f t="shared" si="252"/>
        <v>0</v>
      </c>
    </row>
    <row r="15487" spans="8:8" x14ac:dyDescent="0.25">
      <c r="H15487">
        <f t="shared" si="252"/>
        <v>0</v>
      </c>
    </row>
    <row r="15488" spans="8:8" x14ac:dyDescent="0.25">
      <c r="H15488">
        <f t="shared" si="252"/>
        <v>0</v>
      </c>
    </row>
    <row r="15489" spans="8:8" x14ac:dyDescent="0.25">
      <c r="H15489">
        <f t="shared" si="252"/>
        <v>0</v>
      </c>
    </row>
    <row r="15490" spans="8:8" x14ac:dyDescent="0.25">
      <c r="H15490">
        <f t="shared" si="252"/>
        <v>0</v>
      </c>
    </row>
    <row r="15491" spans="8:8" x14ac:dyDescent="0.25">
      <c r="H15491">
        <f t="shared" si="252"/>
        <v>0</v>
      </c>
    </row>
    <row r="15492" spans="8:8" x14ac:dyDescent="0.25">
      <c r="H15492">
        <f t="shared" ref="H15492:H15555" si="253">IF(ISNUMBER(E15492),E15492,0)</f>
        <v>0</v>
      </c>
    </row>
    <row r="15493" spans="8:8" x14ac:dyDescent="0.25">
      <c r="H15493">
        <f t="shared" si="253"/>
        <v>0</v>
      </c>
    </row>
    <row r="15494" spans="8:8" x14ac:dyDescent="0.25">
      <c r="H15494">
        <f t="shared" si="253"/>
        <v>0</v>
      </c>
    </row>
    <row r="15495" spans="8:8" x14ac:dyDescent="0.25">
      <c r="H15495">
        <f t="shared" si="253"/>
        <v>0</v>
      </c>
    </row>
    <row r="15496" spans="8:8" x14ac:dyDescent="0.25">
      <c r="H15496">
        <f t="shared" si="253"/>
        <v>0</v>
      </c>
    </row>
    <row r="15497" spans="8:8" x14ac:dyDescent="0.25">
      <c r="H15497">
        <f t="shared" si="253"/>
        <v>0</v>
      </c>
    </row>
    <row r="15498" spans="8:8" x14ac:dyDescent="0.25">
      <c r="H15498">
        <f t="shared" si="253"/>
        <v>0</v>
      </c>
    </row>
    <row r="15499" spans="8:8" x14ac:dyDescent="0.25">
      <c r="H15499">
        <f t="shared" si="253"/>
        <v>0</v>
      </c>
    </row>
    <row r="15500" spans="8:8" x14ac:dyDescent="0.25">
      <c r="H15500">
        <f t="shared" si="253"/>
        <v>0</v>
      </c>
    </row>
    <row r="15501" spans="8:8" x14ac:dyDescent="0.25">
      <c r="H15501">
        <f t="shared" si="253"/>
        <v>0</v>
      </c>
    </row>
    <row r="15502" spans="8:8" x14ac:dyDescent="0.25">
      <c r="H15502">
        <f t="shared" si="253"/>
        <v>0</v>
      </c>
    </row>
    <row r="15503" spans="8:8" x14ac:dyDescent="0.25">
      <c r="H15503">
        <f t="shared" si="253"/>
        <v>0</v>
      </c>
    </row>
    <row r="15504" spans="8:8" x14ac:dyDescent="0.25">
      <c r="H15504">
        <f t="shared" si="253"/>
        <v>0</v>
      </c>
    </row>
    <row r="15505" spans="8:8" x14ac:dyDescent="0.25">
      <c r="H15505">
        <f t="shared" si="253"/>
        <v>0</v>
      </c>
    </row>
    <row r="15506" spans="8:8" x14ac:dyDescent="0.25">
      <c r="H15506">
        <f t="shared" si="253"/>
        <v>0</v>
      </c>
    </row>
    <row r="15507" spans="8:8" x14ac:dyDescent="0.25">
      <c r="H15507">
        <f t="shared" si="253"/>
        <v>0</v>
      </c>
    </row>
    <row r="15508" spans="8:8" x14ac:dyDescent="0.25">
      <c r="H15508">
        <f t="shared" si="253"/>
        <v>0</v>
      </c>
    </row>
    <row r="15509" spans="8:8" x14ac:dyDescent="0.25">
      <c r="H15509">
        <f t="shared" si="253"/>
        <v>0</v>
      </c>
    </row>
    <row r="15510" spans="8:8" x14ac:dyDescent="0.25">
      <c r="H15510">
        <f t="shared" si="253"/>
        <v>0</v>
      </c>
    </row>
    <row r="15511" spans="8:8" x14ac:dyDescent="0.25">
      <c r="H15511">
        <f t="shared" si="253"/>
        <v>0</v>
      </c>
    </row>
    <row r="15512" spans="8:8" x14ac:dyDescent="0.25">
      <c r="H15512">
        <f t="shared" si="253"/>
        <v>0</v>
      </c>
    </row>
    <row r="15513" spans="8:8" x14ac:dyDescent="0.25">
      <c r="H15513">
        <f t="shared" si="253"/>
        <v>0</v>
      </c>
    </row>
    <row r="15514" spans="8:8" x14ac:dyDescent="0.25">
      <c r="H15514">
        <f t="shared" si="253"/>
        <v>0</v>
      </c>
    </row>
    <row r="15515" spans="8:8" x14ac:dyDescent="0.25">
      <c r="H15515">
        <f t="shared" si="253"/>
        <v>0</v>
      </c>
    </row>
    <row r="15516" spans="8:8" x14ac:dyDescent="0.25">
      <c r="H15516">
        <f t="shared" si="253"/>
        <v>0</v>
      </c>
    </row>
    <row r="15517" spans="8:8" x14ac:dyDescent="0.25">
      <c r="H15517">
        <f t="shared" si="253"/>
        <v>0</v>
      </c>
    </row>
    <row r="15518" spans="8:8" x14ac:dyDescent="0.25">
      <c r="H15518">
        <f t="shared" si="253"/>
        <v>0</v>
      </c>
    </row>
    <row r="15519" spans="8:8" x14ac:dyDescent="0.25">
      <c r="H15519">
        <f t="shared" si="253"/>
        <v>0</v>
      </c>
    </row>
    <row r="15520" spans="8:8" x14ac:dyDescent="0.25">
      <c r="H15520">
        <f t="shared" si="253"/>
        <v>0</v>
      </c>
    </row>
    <row r="15521" spans="8:8" x14ac:dyDescent="0.25">
      <c r="H15521">
        <f t="shared" si="253"/>
        <v>0</v>
      </c>
    </row>
    <row r="15522" spans="8:8" x14ac:dyDescent="0.25">
      <c r="H15522">
        <f t="shared" si="253"/>
        <v>0</v>
      </c>
    </row>
    <row r="15523" spans="8:8" x14ac:dyDescent="0.25">
      <c r="H15523">
        <f t="shared" si="253"/>
        <v>0</v>
      </c>
    </row>
    <row r="15524" spans="8:8" x14ac:dyDescent="0.25">
      <c r="H15524">
        <f t="shared" si="253"/>
        <v>0</v>
      </c>
    </row>
    <row r="15525" spans="8:8" x14ac:dyDescent="0.25">
      <c r="H15525">
        <f t="shared" si="253"/>
        <v>0</v>
      </c>
    </row>
    <row r="15526" spans="8:8" x14ac:dyDescent="0.25">
      <c r="H15526">
        <f t="shared" si="253"/>
        <v>0</v>
      </c>
    </row>
    <row r="15527" spans="8:8" x14ac:dyDescent="0.25">
      <c r="H15527">
        <f t="shared" si="253"/>
        <v>0</v>
      </c>
    </row>
    <row r="15528" spans="8:8" x14ac:dyDescent="0.25">
      <c r="H15528">
        <f t="shared" si="253"/>
        <v>0</v>
      </c>
    </row>
    <row r="15529" spans="8:8" x14ac:dyDescent="0.25">
      <c r="H15529">
        <f t="shared" si="253"/>
        <v>0</v>
      </c>
    </row>
    <row r="15530" spans="8:8" x14ac:dyDescent="0.25">
      <c r="H15530">
        <f t="shared" si="253"/>
        <v>0</v>
      </c>
    </row>
    <row r="15531" spans="8:8" x14ac:dyDescent="0.25">
      <c r="H15531">
        <f t="shared" si="253"/>
        <v>0</v>
      </c>
    </row>
    <row r="15532" spans="8:8" x14ac:dyDescent="0.25">
      <c r="H15532">
        <f t="shared" si="253"/>
        <v>0</v>
      </c>
    </row>
    <row r="15533" spans="8:8" x14ac:dyDescent="0.25">
      <c r="H15533">
        <f t="shared" si="253"/>
        <v>0</v>
      </c>
    </row>
    <row r="15534" spans="8:8" x14ac:dyDescent="0.25">
      <c r="H15534">
        <f t="shared" si="253"/>
        <v>0</v>
      </c>
    </row>
    <row r="15535" spans="8:8" x14ac:dyDescent="0.25">
      <c r="H15535">
        <f t="shared" si="253"/>
        <v>0</v>
      </c>
    </row>
    <row r="15536" spans="8:8" x14ac:dyDescent="0.25">
      <c r="H15536">
        <f t="shared" si="253"/>
        <v>0</v>
      </c>
    </row>
    <row r="15537" spans="8:8" x14ac:dyDescent="0.25">
      <c r="H15537">
        <f t="shared" si="253"/>
        <v>0</v>
      </c>
    </row>
    <row r="15538" spans="8:8" x14ac:dyDescent="0.25">
      <c r="H15538">
        <f t="shared" si="253"/>
        <v>0</v>
      </c>
    </row>
    <row r="15539" spans="8:8" x14ac:dyDescent="0.25">
      <c r="H15539">
        <f t="shared" si="253"/>
        <v>0</v>
      </c>
    </row>
    <row r="15540" spans="8:8" x14ac:dyDescent="0.25">
      <c r="H15540">
        <f t="shared" si="253"/>
        <v>0</v>
      </c>
    </row>
    <row r="15541" spans="8:8" x14ac:dyDescent="0.25">
      <c r="H15541">
        <f t="shared" si="253"/>
        <v>0</v>
      </c>
    </row>
    <row r="15542" spans="8:8" x14ac:dyDescent="0.25">
      <c r="H15542">
        <f t="shared" si="253"/>
        <v>0</v>
      </c>
    </row>
    <row r="15543" spans="8:8" x14ac:dyDescent="0.25">
      <c r="H15543">
        <f t="shared" si="253"/>
        <v>0</v>
      </c>
    </row>
    <row r="15544" spans="8:8" x14ac:dyDescent="0.25">
      <c r="H15544">
        <f t="shared" si="253"/>
        <v>0</v>
      </c>
    </row>
    <row r="15545" spans="8:8" x14ac:dyDescent="0.25">
      <c r="H15545">
        <f t="shared" si="253"/>
        <v>0</v>
      </c>
    </row>
    <row r="15546" spans="8:8" x14ac:dyDescent="0.25">
      <c r="H15546">
        <f t="shared" si="253"/>
        <v>0</v>
      </c>
    </row>
    <row r="15547" spans="8:8" x14ac:dyDescent="0.25">
      <c r="H15547">
        <f t="shared" si="253"/>
        <v>0</v>
      </c>
    </row>
    <row r="15548" spans="8:8" x14ac:dyDescent="0.25">
      <c r="H15548">
        <f t="shared" si="253"/>
        <v>0</v>
      </c>
    </row>
    <row r="15549" spans="8:8" x14ac:dyDescent="0.25">
      <c r="H15549">
        <f t="shared" si="253"/>
        <v>0</v>
      </c>
    </row>
    <row r="15550" spans="8:8" x14ac:dyDescent="0.25">
      <c r="H15550">
        <f t="shared" si="253"/>
        <v>0</v>
      </c>
    </row>
    <row r="15551" spans="8:8" x14ac:dyDescent="0.25">
      <c r="H15551">
        <f t="shared" si="253"/>
        <v>0</v>
      </c>
    </row>
    <row r="15552" spans="8:8" x14ac:dyDescent="0.25">
      <c r="H15552">
        <f t="shared" si="253"/>
        <v>0</v>
      </c>
    </row>
    <row r="15553" spans="8:8" x14ac:dyDescent="0.25">
      <c r="H15553">
        <f t="shared" si="253"/>
        <v>0</v>
      </c>
    </row>
    <row r="15554" spans="8:8" x14ac:dyDescent="0.25">
      <c r="H15554">
        <f t="shared" si="253"/>
        <v>0</v>
      </c>
    </row>
    <row r="15555" spans="8:8" x14ac:dyDescent="0.25">
      <c r="H15555">
        <f t="shared" si="253"/>
        <v>0</v>
      </c>
    </row>
    <row r="15556" spans="8:8" x14ac:dyDescent="0.25">
      <c r="H15556">
        <f t="shared" ref="H15556:H15619" si="254">IF(ISNUMBER(E15556),E15556,0)</f>
        <v>0</v>
      </c>
    </row>
    <row r="15557" spans="8:8" x14ac:dyDescent="0.25">
      <c r="H15557">
        <f t="shared" si="254"/>
        <v>0</v>
      </c>
    </row>
    <row r="15558" spans="8:8" x14ac:dyDescent="0.25">
      <c r="H15558">
        <f t="shared" si="254"/>
        <v>0</v>
      </c>
    </row>
    <row r="15559" spans="8:8" x14ac:dyDescent="0.25">
      <c r="H15559">
        <f t="shared" si="254"/>
        <v>0</v>
      </c>
    </row>
    <row r="15560" spans="8:8" x14ac:dyDescent="0.25">
      <c r="H15560">
        <f t="shared" si="254"/>
        <v>0</v>
      </c>
    </row>
    <row r="15561" spans="8:8" x14ac:dyDescent="0.25">
      <c r="H15561">
        <f t="shared" si="254"/>
        <v>0</v>
      </c>
    </row>
    <row r="15562" spans="8:8" x14ac:dyDescent="0.25">
      <c r="H15562">
        <f t="shared" si="254"/>
        <v>0</v>
      </c>
    </row>
    <row r="15563" spans="8:8" x14ac:dyDescent="0.25">
      <c r="H15563">
        <f t="shared" si="254"/>
        <v>0</v>
      </c>
    </row>
    <row r="15564" spans="8:8" x14ac:dyDescent="0.25">
      <c r="H15564">
        <f t="shared" si="254"/>
        <v>0</v>
      </c>
    </row>
    <row r="15565" spans="8:8" x14ac:dyDescent="0.25">
      <c r="H15565">
        <f t="shared" si="254"/>
        <v>0</v>
      </c>
    </row>
    <row r="15566" spans="8:8" x14ac:dyDescent="0.25">
      <c r="H15566">
        <f t="shared" si="254"/>
        <v>0</v>
      </c>
    </row>
    <row r="15567" spans="8:8" x14ac:dyDescent="0.25">
      <c r="H15567">
        <f t="shared" si="254"/>
        <v>0</v>
      </c>
    </row>
    <row r="15568" spans="8:8" x14ac:dyDescent="0.25">
      <c r="H15568">
        <f t="shared" si="254"/>
        <v>0</v>
      </c>
    </row>
    <row r="15569" spans="8:8" x14ac:dyDescent="0.25">
      <c r="H15569">
        <f t="shared" si="254"/>
        <v>0</v>
      </c>
    </row>
    <row r="15570" spans="8:8" x14ac:dyDescent="0.25">
      <c r="H15570">
        <f t="shared" si="254"/>
        <v>0</v>
      </c>
    </row>
    <row r="15571" spans="8:8" x14ac:dyDescent="0.25">
      <c r="H15571">
        <f t="shared" si="254"/>
        <v>0</v>
      </c>
    </row>
    <row r="15572" spans="8:8" x14ac:dyDescent="0.25">
      <c r="H15572">
        <f t="shared" si="254"/>
        <v>0</v>
      </c>
    </row>
    <row r="15573" spans="8:8" x14ac:dyDescent="0.25">
      <c r="H15573">
        <f t="shared" si="254"/>
        <v>0</v>
      </c>
    </row>
    <row r="15574" spans="8:8" x14ac:dyDescent="0.25">
      <c r="H15574">
        <f t="shared" si="254"/>
        <v>0</v>
      </c>
    </row>
    <row r="15575" spans="8:8" x14ac:dyDescent="0.25">
      <c r="H15575">
        <f t="shared" si="254"/>
        <v>0</v>
      </c>
    </row>
    <row r="15576" spans="8:8" x14ac:dyDescent="0.25">
      <c r="H15576">
        <f t="shared" si="254"/>
        <v>0</v>
      </c>
    </row>
    <row r="15577" spans="8:8" x14ac:dyDescent="0.25">
      <c r="H15577">
        <f t="shared" si="254"/>
        <v>0</v>
      </c>
    </row>
    <row r="15578" spans="8:8" x14ac:dyDescent="0.25">
      <c r="H15578">
        <f t="shared" si="254"/>
        <v>0</v>
      </c>
    </row>
    <row r="15579" spans="8:8" x14ac:dyDescent="0.25">
      <c r="H15579">
        <f t="shared" si="254"/>
        <v>0</v>
      </c>
    </row>
    <row r="15580" spans="8:8" x14ac:dyDescent="0.25">
      <c r="H15580">
        <f t="shared" si="254"/>
        <v>0</v>
      </c>
    </row>
    <row r="15581" spans="8:8" x14ac:dyDescent="0.25">
      <c r="H15581">
        <f t="shared" si="254"/>
        <v>0</v>
      </c>
    </row>
    <row r="15582" spans="8:8" x14ac:dyDescent="0.25">
      <c r="H15582">
        <f t="shared" si="254"/>
        <v>0</v>
      </c>
    </row>
    <row r="15583" spans="8:8" x14ac:dyDescent="0.25">
      <c r="H15583">
        <f t="shared" si="254"/>
        <v>0</v>
      </c>
    </row>
    <row r="15584" spans="8:8" x14ac:dyDescent="0.25">
      <c r="H15584">
        <f t="shared" si="254"/>
        <v>0</v>
      </c>
    </row>
    <row r="15585" spans="8:8" x14ac:dyDescent="0.25">
      <c r="H15585">
        <f t="shared" si="254"/>
        <v>0</v>
      </c>
    </row>
    <row r="15586" spans="8:8" x14ac:dyDescent="0.25">
      <c r="H15586">
        <f t="shared" si="254"/>
        <v>0</v>
      </c>
    </row>
    <row r="15587" spans="8:8" x14ac:dyDescent="0.25">
      <c r="H15587">
        <f t="shared" si="254"/>
        <v>0</v>
      </c>
    </row>
    <row r="15588" spans="8:8" x14ac:dyDescent="0.25">
      <c r="H15588">
        <f t="shared" si="254"/>
        <v>0</v>
      </c>
    </row>
    <row r="15589" spans="8:8" x14ac:dyDescent="0.25">
      <c r="H15589">
        <f t="shared" si="254"/>
        <v>0</v>
      </c>
    </row>
    <row r="15590" spans="8:8" x14ac:dyDescent="0.25">
      <c r="H15590">
        <f t="shared" si="254"/>
        <v>0</v>
      </c>
    </row>
    <row r="15591" spans="8:8" x14ac:dyDescent="0.25">
      <c r="H15591">
        <f t="shared" si="254"/>
        <v>0</v>
      </c>
    </row>
    <row r="15592" spans="8:8" x14ac:dyDescent="0.25">
      <c r="H15592">
        <f t="shared" si="254"/>
        <v>0</v>
      </c>
    </row>
    <row r="15593" spans="8:8" x14ac:dyDescent="0.25">
      <c r="H15593">
        <f t="shared" si="254"/>
        <v>0</v>
      </c>
    </row>
    <row r="15594" spans="8:8" x14ac:dyDescent="0.25">
      <c r="H15594">
        <f t="shared" si="254"/>
        <v>0</v>
      </c>
    </row>
    <row r="15595" spans="8:8" x14ac:dyDescent="0.25">
      <c r="H15595">
        <f t="shared" si="254"/>
        <v>0</v>
      </c>
    </row>
    <row r="15596" spans="8:8" x14ac:dyDescent="0.25">
      <c r="H15596">
        <f t="shared" si="254"/>
        <v>0</v>
      </c>
    </row>
    <row r="15597" spans="8:8" x14ac:dyDescent="0.25">
      <c r="H15597">
        <f t="shared" si="254"/>
        <v>0</v>
      </c>
    </row>
    <row r="15598" spans="8:8" x14ac:dyDescent="0.25">
      <c r="H15598">
        <f t="shared" si="254"/>
        <v>0</v>
      </c>
    </row>
    <row r="15599" spans="8:8" x14ac:dyDescent="0.25">
      <c r="H15599">
        <f t="shared" si="254"/>
        <v>0</v>
      </c>
    </row>
    <row r="15600" spans="8:8" x14ac:dyDescent="0.25">
      <c r="H15600">
        <f t="shared" si="254"/>
        <v>0</v>
      </c>
    </row>
    <row r="15601" spans="8:8" x14ac:dyDescent="0.25">
      <c r="H15601">
        <f t="shared" si="254"/>
        <v>0</v>
      </c>
    </row>
    <row r="15602" spans="8:8" x14ac:dyDescent="0.25">
      <c r="H15602">
        <f t="shared" si="254"/>
        <v>0</v>
      </c>
    </row>
    <row r="15603" spans="8:8" x14ac:dyDescent="0.25">
      <c r="H15603">
        <f t="shared" si="254"/>
        <v>0</v>
      </c>
    </row>
    <row r="15604" spans="8:8" x14ac:dyDescent="0.25">
      <c r="H15604">
        <f t="shared" si="254"/>
        <v>0</v>
      </c>
    </row>
    <row r="15605" spans="8:8" x14ac:dyDescent="0.25">
      <c r="H15605">
        <f t="shared" si="254"/>
        <v>0</v>
      </c>
    </row>
    <row r="15606" spans="8:8" x14ac:dyDescent="0.25">
      <c r="H15606">
        <f t="shared" si="254"/>
        <v>0</v>
      </c>
    </row>
    <row r="15607" spans="8:8" x14ac:dyDescent="0.25">
      <c r="H15607">
        <f t="shared" si="254"/>
        <v>0</v>
      </c>
    </row>
    <row r="15608" spans="8:8" x14ac:dyDescent="0.25">
      <c r="H15608">
        <f t="shared" si="254"/>
        <v>0</v>
      </c>
    </row>
    <row r="15609" spans="8:8" x14ac:dyDescent="0.25">
      <c r="H15609">
        <f t="shared" si="254"/>
        <v>0</v>
      </c>
    </row>
    <row r="15610" spans="8:8" x14ac:dyDescent="0.25">
      <c r="H15610">
        <f t="shared" si="254"/>
        <v>0</v>
      </c>
    </row>
    <row r="15611" spans="8:8" x14ac:dyDescent="0.25">
      <c r="H15611">
        <f t="shared" si="254"/>
        <v>0</v>
      </c>
    </row>
    <row r="15612" spans="8:8" x14ac:dyDescent="0.25">
      <c r="H15612">
        <f t="shared" si="254"/>
        <v>0</v>
      </c>
    </row>
    <row r="15613" spans="8:8" x14ac:dyDescent="0.25">
      <c r="H15613">
        <f t="shared" si="254"/>
        <v>0</v>
      </c>
    </row>
    <row r="15614" spans="8:8" x14ac:dyDescent="0.25">
      <c r="H15614">
        <f t="shared" si="254"/>
        <v>0</v>
      </c>
    </row>
    <row r="15615" spans="8:8" x14ac:dyDescent="0.25">
      <c r="H15615">
        <f t="shared" si="254"/>
        <v>0</v>
      </c>
    </row>
    <row r="15616" spans="8:8" x14ac:dyDescent="0.25">
      <c r="H15616">
        <f t="shared" si="254"/>
        <v>0</v>
      </c>
    </row>
    <row r="15617" spans="8:8" x14ac:dyDescent="0.25">
      <c r="H15617">
        <f t="shared" si="254"/>
        <v>0</v>
      </c>
    </row>
    <row r="15618" spans="8:8" x14ac:dyDescent="0.25">
      <c r="H15618">
        <f t="shared" si="254"/>
        <v>0</v>
      </c>
    </row>
    <row r="15619" spans="8:8" x14ac:dyDescent="0.25">
      <c r="H15619">
        <f t="shared" si="254"/>
        <v>0</v>
      </c>
    </row>
    <row r="15620" spans="8:8" x14ac:dyDescent="0.25">
      <c r="H15620">
        <f t="shared" ref="H15620:H15683" si="255">IF(ISNUMBER(E15620),E15620,0)</f>
        <v>0</v>
      </c>
    </row>
    <row r="15621" spans="8:8" x14ac:dyDescent="0.25">
      <c r="H15621">
        <f t="shared" si="255"/>
        <v>0</v>
      </c>
    </row>
    <row r="15622" spans="8:8" x14ac:dyDescent="0.25">
      <c r="H15622">
        <f t="shared" si="255"/>
        <v>0</v>
      </c>
    </row>
    <row r="15623" spans="8:8" x14ac:dyDescent="0.25">
      <c r="H15623">
        <f t="shared" si="255"/>
        <v>0</v>
      </c>
    </row>
    <row r="15624" spans="8:8" x14ac:dyDescent="0.25">
      <c r="H15624">
        <f t="shared" si="255"/>
        <v>0</v>
      </c>
    </row>
    <row r="15625" spans="8:8" x14ac:dyDescent="0.25">
      <c r="H15625">
        <f t="shared" si="255"/>
        <v>0</v>
      </c>
    </row>
    <row r="15626" spans="8:8" x14ac:dyDescent="0.25">
      <c r="H15626">
        <f t="shared" si="255"/>
        <v>0</v>
      </c>
    </row>
    <row r="15627" spans="8:8" x14ac:dyDescent="0.25">
      <c r="H15627">
        <f t="shared" si="255"/>
        <v>0</v>
      </c>
    </row>
    <row r="15628" spans="8:8" x14ac:dyDescent="0.25">
      <c r="H15628">
        <f t="shared" si="255"/>
        <v>0</v>
      </c>
    </row>
    <row r="15629" spans="8:8" x14ac:dyDescent="0.25">
      <c r="H15629">
        <f t="shared" si="255"/>
        <v>0</v>
      </c>
    </row>
    <row r="15630" spans="8:8" x14ac:dyDescent="0.25">
      <c r="H15630">
        <f t="shared" si="255"/>
        <v>0</v>
      </c>
    </row>
    <row r="15631" spans="8:8" x14ac:dyDescent="0.25">
      <c r="H15631">
        <f t="shared" si="255"/>
        <v>0</v>
      </c>
    </row>
    <row r="15632" spans="8:8" x14ac:dyDescent="0.25">
      <c r="H15632">
        <f t="shared" si="255"/>
        <v>0</v>
      </c>
    </row>
    <row r="15633" spans="8:8" x14ac:dyDescent="0.25">
      <c r="H15633">
        <f t="shared" si="255"/>
        <v>0</v>
      </c>
    </row>
    <row r="15634" spans="8:8" x14ac:dyDescent="0.25">
      <c r="H15634">
        <f t="shared" si="255"/>
        <v>0</v>
      </c>
    </row>
    <row r="15635" spans="8:8" x14ac:dyDescent="0.25">
      <c r="H15635">
        <f t="shared" si="255"/>
        <v>0</v>
      </c>
    </row>
    <row r="15636" spans="8:8" x14ac:dyDescent="0.25">
      <c r="H15636">
        <f t="shared" si="255"/>
        <v>0</v>
      </c>
    </row>
    <row r="15637" spans="8:8" x14ac:dyDescent="0.25">
      <c r="H15637">
        <f t="shared" si="255"/>
        <v>0</v>
      </c>
    </row>
    <row r="15638" spans="8:8" x14ac:dyDescent="0.25">
      <c r="H15638">
        <f t="shared" si="255"/>
        <v>0</v>
      </c>
    </row>
    <row r="15639" spans="8:8" x14ac:dyDescent="0.25">
      <c r="H15639">
        <f t="shared" si="255"/>
        <v>0</v>
      </c>
    </row>
    <row r="15640" spans="8:8" x14ac:dyDescent="0.25">
      <c r="H15640">
        <f t="shared" si="255"/>
        <v>0</v>
      </c>
    </row>
    <row r="15641" spans="8:8" x14ac:dyDescent="0.25">
      <c r="H15641">
        <f t="shared" si="255"/>
        <v>0</v>
      </c>
    </row>
    <row r="15642" spans="8:8" x14ac:dyDescent="0.25">
      <c r="H15642">
        <f t="shared" si="255"/>
        <v>0</v>
      </c>
    </row>
    <row r="15643" spans="8:8" x14ac:dyDescent="0.25">
      <c r="H15643">
        <f t="shared" si="255"/>
        <v>0</v>
      </c>
    </row>
    <row r="15644" spans="8:8" x14ac:dyDescent="0.25">
      <c r="H15644">
        <f t="shared" si="255"/>
        <v>0</v>
      </c>
    </row>
    <row r="15645" spans="8:8" x14ac:dyDescent="0.25">
      <c r="H15645">
        <f t="shared" si="255"/>
        <v>0</v>
      </c>
    </row>
    <row r="15646" spans="8:8" x14ac:dyDescent="0.25">
      <c r="H15646">
        <f t="shared" si="255"/>
        <v>0</v>
      </c>
    </row>
    <row r="15647" spans="8:8" x14ac:dyDescent="0.25">
      <c r="H15647">
        <f t="shared" si="255"/>
        <v>0</v>
      </c>
    </row>
    <row r="15648" spans="8:8" x14ac:dyDescent="0.25">
      <c r="H15648">
        <f t="shared" si="255"/>
        <v>0</v>
      </c>
    </row>
    <row r="15649" spans="8:8" x14ac:dyDescent="0.25">
      <c r="H15649">
        <f t="shared" si="255"/>
        <v>0</v>
      </c>
    </row>
    <row r="15650" spans="8:8" x14ac:dyDescent="0.25">
      <c r="H15650">
        <f t="shared" si="255"/>
        <v>0</v>
      </c>
    </row>
    <row r="15651" spans="8:8" x14ac:dyDescent="0.25">
      <c r="H15651">
        <f t="shared" si="255"/>
        <v>0</v>
      </c>
    </row>
    <row r="15652" spans="8:8" x14ac:dyDescent="0.25">
      <c r="H15652">
        <f t="shared" si="255"/>
        <v>0</v>
      </c>
    </row>
    <row r="15653" spans="8:8" x14ac:dyDescent="0.25">
      <c r="H15653">
        <f t="shared" si="255"/>
        <v>0</v>
      </c>
    </row>
    <row r="15654" spans="8:8" x14ac:dyDescent="0.25">
      <c r="H15654">
        <f t="shared" si="255"/>
        <v>0</v>
      </c>
    </row>
    <row r="15655" spans="8:8" x14ac:dyDescent="0.25">
      <c r="H15655">
        <f t="shared" si="255"/>
        <v>0</v>
      </c>
    </row>
    <row r="15656" spans="8:8" x14ac:dyDescent="0.25">
      <c r="H15656">
        <f t="shared" si="255"/>
        <v>0</v>
      </c>
    </row>
    <row r="15657" spans="8:8" x14ac:dyDescent="0.25">
      <c r="H15657">
        <f t="shared" si="255"/>
        <v>0</v>
      </c>
    </row>
    <row r="15658" spans="8:8" x14ac:dyDescent="0.25">
      <c r="H15658">
        <f t="shared" si="255"/>
        <v>0</v>
      </c>
    </row>
    <row r="15659" spans="8:8" x14ac:dyDescent="0.25">
      <c r="H15659">
        <f t="shared" si="255"/>
        <v>0</v>
      </c>
    </row>
    <row r="15660" spans="8:8" x14ac:dyDescent="0.25">
      <c r="H15660">
        <f t="shared" si="255"/>
        <v>0</v>
      </c>
    </row>
    <row r="15661" spans="8:8" x14ac:dyDescent="0.25">
      <c r="H15661">
        <f t="shared" si="255"/>
        <v>0</v>
      </c>
    </row>
    <row r="15662" spans="8:8" x14ac:dyDescent="0.25">
      <c r="H15662">
        <f t="shared" si="255"/>
        <v>0</v>
      </c>
    </row>
    <row r="15663" spans="8:8" x14ac:dyDescent="0.25">
      <c r="H15663">
        <f t="shared" si="255"/>
        <v>0</v>
      </c>
    </row>
    <row r="15664" spans="8:8" x14ac:dyDescent="0.25">
      <c r="H15664">
        <f t="shared" si="255"/>
        <v>0</v>
      </c>
    </row>
    <row r="15665" spans="8:8" x14ac:dyDescent="0.25">
      <c r="H15665">
        <f t="shared" si="255"/>
        <v>0</v>
      </c>
    </row>
    <row r="15666" spans="8:8" x14ac:dyDescent="0.25">
      <c r="H15666">
        <f t="shared" si="255"/>
        <v>0</v>
      </c>
    </row>
    <row r="15667" spans="8:8" x14ac:dyDescent="0.25">
      <c r="H15667">
        <f t="shared" si="255"/>
        <v>0</v>
      </c>
    </row>
    <row r="15668" spans="8:8" x14ac:dyDescent="0.25">
      <c r="H15668">
        <f t="shared" si="255"/>
        <v>0</v>
      </c>
    </row>
    <row r="15669" spans="8:8" x14ac:dyDescent="0.25">
      <c r="H15669">
        <f t="shared" si="255"/>
        <v>0</v>
      </c>
    </row>
    <row r="15670" spans="8:8" x14ac:dyDescent="0.25">
      <c r="H15670">
        <f t="shared" si="255"/>
        <v>0</v>
      </c>
    </row>
    <row r="15671" spans="8:8" x14ac:dyDescent="0.25">
      <c r="H15671">
        <f t="shared" si="255"/>
        <v>0</v>
      </c>
    </row>
    <row r="15672" spans="8:8" x14ac:dyDescent="0.25">
      <c r="H15672">
        <f t="shared" si="255"/>
        <v>0</v>
      </c>
    </row>
    <row r="15673" spans="8:8" x14ac:dyDescent="0.25">
      <c r="H15673">
        <f t="shared" si="255"/>
        <v>0</v>
      </c>
    </row>
    <row r="15674" spans="8:8" x14ac:dyDescent="0.25">
      <c r="H15674">
        <f t="shared" si="255"/>
        <v>0</v>
      </c>
    </row>
    <row r="15675" spans="8:8" x14ac:dyDescent="0.25">
      <c r="H15675">
        <f t="shared" si="255"/>
        <v>0</v>
      </c>
    </row>
    <row r="15676" spans="8:8" x14ac:dyDescent="0.25">
      <c r="H15676">
        <f t="shared" si="255"/>
        <v>0</v>
      </c>
    </row>
    <row r="15677" spans="8:8" x14ac:dyDescent="0.25">
      <c r="H15677">
        <f t="shared" si="255"/>
        <v>0</v>
      </c>
    </row>
    <row r="15678" spans="8:8" x14ac:dyDescent="0.25">
      <c r="H15678">
        <f t="shared" si="255"/>
        <v>0</v>
      </c>
    </row>
    <row r="15679" spans="8:8" x14ac:dyDescent="0.25">
      <c r="H15679">
        <f t="shared" si="255"/>
        <v>0</v>
      </c>
    </row>
    <row r="15680" spans="8:8" x14ac:dyDescent="0.25">
      <c r="H15680">
        <f t="shared" si="255"/>
        <v>0</v>
      </c>
    </row>
    <row r="15681" spans="8:8" x14ac:dyDescent="0.25">
      <c r="H15681">
        <f t="shared" si="255"/>
        <v>0</v>
      </c>
    </row>
    <row r="15682" spans="8:8" x14ac:dyDescent="0.25">
      <c r="H15682">
        <f t="shared" si="255"/>
        <v>0</v>
      </c>
    </row>
    <row r="15683" spans="8:8" x14ac:dyDescent="0.25">
      <c r="H15683">
        <f t="shared" si="255"/>
        <v>0</v>
      </c>
    </row>
    <row r="15684" spans="8:8" x14ac:dyDescent="0.25">
      <c r="H15684">
        <f t="shared" ref="H15684:H15747" si="256">IF(ISNUMBER(E15684),E15684,0)</f>
        <v>0</v>
      </c>
    </row>
    <row r="15685" spans="8:8" x14ac:dyDescent="0.25">
      <c r="H15685">
        <f t="shared" si="256"/>
        <v>0</v>
      </c>
    </row>
    <row r="15686" spans="8:8" x14ac:dyDescent="0.25">
      <c r="H15686">
        <f t="shared" si="256"/>
        <v>0</v>
      </c>
    </row>
    <row r="15687" spans="8:8" x14ac:dyDescent="0.25">
      <c r="H15687">
        <f t="shared" si="256"/>
        <v>0</v>
      </c>
    </row>
    <row r="15688" spans="8:8" x14ac:dyDescent="0.25">
      <c r="H15688">
        <f t="shared" si="256"/>
        <v>0</v>
      </c>
    </row>
    <row r="15689" spans="8:8" x14ac:dyDescent="0.25">
      <c r="H15689">
        <f t="shared" si="256"/>
        <v>0</v>
      </c>
    </row>
    <row r="15690" spans="8:8" x14ac:dyDescent="0.25">
      <c r="H15690">
        <f t="shared" si="256"/>
        <v>0</v>
      </c>
    </row>
    <row r="15691" spans="8:8" x14ac:dyDescent="0.25">
      <c r="H15691">
        <f t="shared" si="256"/>
        <v>0</v>
      </c>
    </row>
    <row r="15692" spans="8:8" x14ac:dyDescent="0.25">
      <c r="H15692">
        <f t="shared" si="256"/>
        <v>0</v>
      </c>
    </row>
    <row r="15693" spans="8:8" x14ac:dyDescent="0.25">
      <c r="H15693">
        <f t="shared" si="256"/>
        <v>0</v>
      </c>
    </row>
    <row r="15694" spans="8:8" x14ac:dyDescent="0.25">
      <c r="H15694">
        <f t="shared" si="256"/>
        <v>0</v>
      </c>
    </row>
    <row r="15695" spans="8:8" x14ac:dyDescent="0.25">
      <c r="H15695">
        <f t="shared" si="256"/>
        <v>0</v>
      </c>
    </row>
    <row r="15696" spans="8:8" x14ac:dyDescent="0.25">
      <c r="H15696">
        <f t="shared" si="256"/>
        <v>0</v>
      </c>
    </row>
    <row r="15697" spans="8:8" x14ac:dyDescent="0.25">
      <c r="H15697">
        <f t="shared" si="256"/>
        <v>0</v>
      </c>
    </row>
    <row r="15698" spans="8:8" x14ac:dyDescent="0.25">
      <c r="H15698">
        <f t="shared" si="256"/>
        <v>0</v>
      </c>
    </row>
    <row r="15699" spans="8:8" x14ac:dyDescent="0.25">
      <c r="H15699">
        <f t="shared" si="256"/>
        <v>0</v>
      </c>
    </row>
    <row r="15700" spans="8:8" x14ac:dyDescent="0.25">
      <c r="H15700">
        <f t="shared" si="256"/>
        <v>0</v>
      </c>
    </row>
    <row r="15701" spans="8:8" x14ac:dyDescent="0.25">
      <c r="H15701">
        <f t="shared" si="256"/>
        <v>0</v>
      </c>
    </row>
    <row r="15702" spans="8:8" x14ac:dyDescent="0.25">
      <c r="H15702">
        <f t="shared" si="256"/>
        <v>0</v>
      </c>
    </row>
    <row r="15703" spans="8:8" x14ac:dyDescent="0.25">
      <c r="H15703">
        <f t="shared" si="256"/>
        <v>0</v>
      </c>
    </row>
    <row r="15704" spans="8:8" x14ac:dyDescent="0.25">
      <c r="H15704">
        <f t="shared" si="256"/>
        <v>0</v>
      </c>
    </row>
    <row r="15705" spans="8:8" x14ac:dyDescent="0.25">
      <c r="H15705">
        <f t="shared" si="256"/>
        <v>0</v>
      </c>
    </row>
    <row r="15706" spans="8:8" x14ac:dyDescent="0.25">
      <c r="H15706">
        <f t="shared" si="256"/>
        <v>0</v>
      </c>
    </row>
    <row r="15707" spans="8:8" x14ac:dyDescent="0.25">
      <c r="H15707">
        <f t="shared" si="256"/>
        <v>0</v>
      </c>
    </row>
    <row r="15708" spans="8:8" x14ac:dyDescent="0.25">
      <c r="H15708">
        <f t="shared" si="256"/>
        <v>0</v>
      </c>
    </row>
    <row r="15709" spans="8:8" x14ac:dyDescent="0.25">
      <c r="H15709">
        <f t="shared" si="256"/>
        <v>0</v>
      </c>
    </row>
    <row r="15710" spans="8:8" x14ac:dyDescent="0.25">
      <c r="H15710">
        <f t="shared" si="256"/>
        <v>0</v>
      </c>
    </row>
    <row r="15711" spans="8:8" x14ac:dyDescent="0.25">
      <c r="H15711">
        <f t="shared" si="256"/>
        <v>0</v>
      </c>
    </row>
    <row r="15712" spans="8:8" x14ac:dyDescent="0.25">
      <c r="H15712">
        <f t="shared" si="256"/>
        <v>0</v>
      </c>
    </row>
    <row r="15713" spans="8:8" x14ac:dyDescent="0.25">
      <c r="H15713">
        <f t="shared" si="256"/>
        <v>0</v>
      </c>
    </row>
    <row r="15714" spans="8:8" x14ac:dyDescent="0.25">
      <c r="H15714">
        <f t="shared" si="256"/>
        <v>0</v>
      </c>
    </row>
    <row r="15715" spans="8:8" x14ac:dyDescent="0.25">
      <c r="H15715">
        <f t="shared" si="256"/>
        <v>0</v>
      </c>
    </row>
    <row r="15716" spans="8:8" x14ac:dyDescent="0.25">
      <c r="H15716">
        <f t="shared" si="256"/>
        <v>0</v>
      </c>
    </row>
    <row r="15717" spans="8:8" x14ac:dyDescent="0.25">
      <c r="H15717">
        <f t="shared" si="256"/>
        <v>0</v>
      </c>
    </row>
    <row r="15718" spans="8:8" x14ac:dyDescent="0.25">
      <c r="H15718">
        <f t="shared" si="256"/>
        <v>0</v>
      </c>
    </row>
    <row r="15719" spans="8:8" x14ac:dyDescent="0.25">
      <c r="H15719">
        <f t="shared" si="256"/>
        <v>0</v>
      </c>
    </row>
    <row r="15720" spans="8:8" x14ac:dyDescent="0.25">
      <c r="H15720">
        <f t="shared" si="256"/>
        <v>0</v>
      </c>
    </row>
    <row r="15721" spans="8:8" x14ac:dyDescent="0.25">
      <c r="H15721">
        <f t="shared" si="256"/>
        <v>0</v>
      </c>
    </row>
    <row r="15722" spans="8:8" x14ac:dyDescent="0.25">
      <c r="H15722">
        <f t="shared" si="256"/>
        <v>0</v>
      </c>
    </row>
    <row r="15723" spans="8:8" x14ac:dyDescent="0.25">
      <c r="H15723">
        <f t="shared" si="256"/>
        <v>0</v>
      </c>
    </row>
    <row r="15724" spans="8:8" x14ac:dyDescent="0.25">
      <c r="H15724">
        <f t="shared" si="256"/>
        <v>0</v>
      </c>
    </row>
    <row r="15725" spans="8:8" x14ac:dyDescent="0.25">
      <c r="H15725">
        <f t="shared" si="256"/>
        <v>0</v>
      </c>
    </row>
    <row r="15726" spans="8:8" x14ac:dyDescent="0.25">
      <c r="H15726">
        <f t="shared" si="256"/>
        <v>0</v>
      </c>
    </row>
    <row r="15727" spans="8:8" x14ac:dyDescent="0.25">
      <c r="H15727">
        <f t="shared" si="256"/>
        <v>0</v>
      </c>
    </row>
    <row r="15728" spans="8:8" x14ac:dyDescent="0.25">
      <c r="H15728">
        <f t="shared" si="256"/>
        <v>0</v>
      </c>
    </row>
    <row r="15729" spans="8:8" x14ac:dyDescent="0.25">
      <c r="H15729">
        <f t="shared" si="256"/>
        <v>0</v>
      </c>
    </row>
    <row r="15730" spans="8:8" x14ac:dyDescent="0.25">
      <c r="H15730">
        <f t="shared" si="256"/>
        <v>0</v>
      </c>
    </row>
    <row r="15731" spans="8:8" x14ac:dyDescent="0.25">
      <c r="H15731">
        <f t="shared" si="256"/>
        <v>0</v>
      </c>
    </row>
    <row r="15732" spans="8:8" x14ac:dyDescent="0.25">
      <c r="H15732">
        <f t="shared" si="256"/>
        <v>0</v>
      </c>
    </row>
    <row r="15733" spans="8:8" x14ac:dyDescent="0.25">
      <c r="H15733">
        <f t="shared" si="256"/>
        <v>0</v>
      </c>
    </row>
    <row r="15734" spans="8:8" x14ac:dyDescent="0.25">
      <c r="H15734">
        <f t="shared" si="256"/>
        <v>0</v>
      </c>
    </row>
    <row r="15735" spans="8:8" x14ac:dyDescent="0.25">
      <c r="H15735">
        <f t="shared" si="256"/>
        <v>0</v>
      </c>
    </row>
    <row r="15736" spans="8:8" x14ac:dyDescent="0.25">
      <c r="H15736">
        <f t="shared" si="256"/>
        <v>0</v>
      </c>
    </row>
    <row r="15737" spans="8:8" x14ac:dyDescent="0.25">
      <c r="H15737">
        <f t="shared" si="256"/>
        <v>0</v>
      </c>
    </row>
    <row r="15738" spans="8:8" x14ac:dyDescent="0.25">
      <c r="H15738">
        <f t="shared" si="256"/>
        <v>0</v>
      </c>
    </row>
    <row r="15739" spans="8:8" x14ac:dyDescent="0.25">
      <c r="H15739">
        <f t="shared" si="256"/>
        <v>0</v>
      </c>
    </row>
    <row r="15740" spans="8:8" x14ac:dyDescent="0.25">
      <c r="H15740">
        <f t="shared" si="256"/>
        <v>0</v>
      </c>
    </row>
    <row r="15741" spans="8:8" x14ac:dyDescent="0.25">
      <c r="H15741">
        <f t="shared" si="256"/>
        <v>0</v>
      </c>
    </row>
    <row r="15742" spans="8:8" x14ac:dyDescent="0.25">
      <c r="H15742">
        <f t="shared" si="256"/>
        <v>0</v>
      </c>
    </row>
    <row r="15743" spans="8:8" x14ac:dyDescent="0.25">
      <c r="H15743">
        <f t="shared" si="256"/>
        <v>0</v>
      </c>
    </row>
    <row r="15744" spans="8:8" x14ac:dyDescent="0.25">
      <c r="H15744">
        <f t="shared" si="256"/>
        <v>0</v>
      </c>
    </row>
    <row r="15745" spans="8:8" x14ac:dyDescent="0.25">
      <c r="H15745">
        <f t="shared" si="256"/>
        <v>0</v>
      </c>
    </row>
    <row r="15746" spans="8:8" x14ac:dyDescent="0.25">
      <c r="H15746">
        <f t="shared" si="256"/>
        <v>0</v>
      </c>
    </row>
    <row r="15747" spans="8:8" x14ac:dyDescent="0.25">
      <c r="H15747">
        <f t="shared" si="256"/>
        <v>0</v>
      </c>
    </row>
    <row r="15748" spans="8:8" x14ac:dyDescent="0.25">
      <c r="H15748">
        <f t="shared" ref="H15748:H15811" si="257">IF(ISNUMBER(E15748),E15748,0)</f>
        <v>0</v>
      </c>
    </row>
    <row r="15749" spans="8:8" x14ac:dyDescent="0.25">
      <c r="H15749">
        <f t="shared" si="257"/>
        <v>0</v>
      </c>
    </row>
    <row r="15750" spans="8:8" x14ac:dyDescent="0.25">
      <c r="H15750">
        <f t="shared" si="257"/>
        <v>0</v>
      </c>
    </row>
    <row r="15751" spans="8:8" x14ac:dyDescent="0.25">
      <c r="H15751">
        <f t="shared" si="257"/>
        <v>0</v>
      </c>
    </row>
    <row r="15752" spans="8:8" x14ac:dyDescent="0.25">
      <c r="H15752">
        <f t="shared" si="257"/>
        <v>0</v>
      </c>
    </row>
    <row r="15753" spans="8:8" x14ac:dyDescent="0.25">
      <c r="H15753">
        <f t="shared" si="257"/>
        <v>0</v>
      </c>
    </row>
    <row r="15754" spans="8:8" x14ac:dyDescent="0.25">
      <c r="H15754">
        <f t="shared" si="257"/>
        <v>0</v>
      </c>
    </row>
    <row r="15755" spans="8:8" x14ac:dyDescent="0.25">
      <c r="H15755">
        <f t="shared" si="257"/>
        <v>0</v>
      </c>
    </row>
    <row r="15756" spans="8:8" x14ac:dyDescent="0.25">
      <c r="H15756">
        <f t="shared" si="257"/>
        <v>0</v>
      </c>
    </row>
    <row r="15757" spans="8:8" x14ac:dyDescent="0.25">
      <c r="H15757">
        <f t="shared" si="257"/>
        <v>0</v>
      </c>
    </row>
    <row r="15758" spans="8:8" x14ac:dyDescent="0.25">
      <c r="H15758">
        <f t="shared" si="257"/>
        <v>0</v>
      </c>
    </row>
    <row r="15759" spans="8:8" x14ac:dyDescent="0.25">
      <c r="H15759">
        <f t="shared" si="257"/>
        <v>0</v>
      </c>
    </row>
    <row r="15760" spans="8:8" x14ac:dyDescent="0.25">
      <c r="H15760">
        <f t="shared" si="257"/>
        <v>0</v>
      </c>
    </row>
    <row r="15761" spans="8:8" x14ac:dyDescent="0.25">
      <c r="H15761">
        <f t="shared" si="257"/>
        <v>0</v>
      </c>
    </row>
    <row r="15762" spans="8:8" x14ac:dyDescent="0.25">
      <c r="H15762">
        <f t="shared" si="257"/>
        <v>0</v>
      </c>
    </row>
    <row r="15763" spans="8:8" x14ac:dyDescent="0.25">
      <c r="H15763">
        <f t="shared" si="257"/>
        <v>0</v>
      </c>
    </row>
    <row r="15764" spans="8:8" x14ac:dyDescent="0.25">
      <c r="H15764">
        <f t="shared" si="257"/>
        <v>0</v>
      </c>
    </row>
    <row r="15765" spans="8:8" x14ac:dyDescent="0.25">
      <c r="H15765">
        <f t="shared" si="257"/>
        <v>0</v>
      </c>
    </row>
    <row r="15766" spans="8:8" x14ac:dyDescent="0.25">
      <c r="H15766">
        <f t="shared" si="257"/>
        <v>0</v>
      </c>
    </row>
    <row r="15767" spans="8:8" x14ac:dyDescent="0.25">
      <c r="H15767">
        <f t="shared" si="257"/>
        <v>0</v>
      </c>
    </row>
    <row r="15768" spans="8:8" x14ac:dyDescent="0.25">
      <c r="H15768">
        <f t="shared" si="257"/>
        <v>0</v>
      </c>
    </row>
    <row r="15769" spans="8:8" x14ac:dyDescent="0.25">
      <c r="H15769">
        <f t="shared" si="257"/>
        <v>0</v>
      </c>
    </row>
    <row r="15770" spans="8:8" x14ac:dyDescent="0.25">
      <c r="H15770">
        <f t="shared" si="257"/>
        <v>0</v>
      </c>
    </row>
    <row r="15771" spans="8:8" x14ac:dyDescent="0.25">
      <c r="H15771">
        <f t="shared" si="257"/>
        <v>0</v>
      </c>
    </row>
    <row r="15772" spans="8:8" x14ac:dyDescent="0.25">
      <c r="H15772">
        <f t="shared" si="257"/>
        <v>0</v>
      </c>
    </row>
    <row r="15773" spans="8:8" x14ac:dyDescent="0.25">
      <c r="H15773">
        <f t="shared" si="257"/>
        <v>0</v>
      </c>
    </row>
    <row r="15774" spans="8:8" x14ac:dyDescent="0.25">
      <c r="H15774">
        <f t="shared" si="257"/>
        <v>0</v>
      </c>
    </row>
    <row r="15775" spans="8:8" x14ac:dyDescent="0.25">
      <c r="H15775">
        <f t="shared" si="257"/>
        <v>0</v>
      </c>
    </row>
    <row r="15776" spans="8:8" x14ac:dyDescent="0.25">
      <c r="H15776">
        <f t="shared" si="257"/>
        <v>0</v>
      </c>
    </row>
    <row r="15777" spans="8:8" x14ac:dyDescent="0.25">
      <c r="H15777">
        <f t="shared" si="257"/>
        <v>0</v>
      </c>
    </row>
    <row r="15778" spans="8:8" x14ac:dyDescent="0.25">
      <c r="H15778">
        <f t="shared" si="257"/>
        <v>0</v>
      </c>
    </row>
    <row r="15779" spans="8:8" x14ac:dyDescent="0.25">
      <c r="H15779">
        <f t="shared" si="257"/>
        <v>0</v>
      </c>
    </row>
    <row r="15780" spans="8:8" x14ac:dyDescent="0.25">
      <c r="H15780">
        <f t="shared" si="257"/>
        <v>0</v>
      </c>
    </row>
    <row r="15781" spans="8:8" x14ac:dyDescent="0.25">
      <c r="H15781">
        <f t="shared" si="257"/>
        <v>0</v>
      </c>
    </row>
    <row r="15782" spans="8:8" x14ac:dyDescent="0.25">
      <c r="H15782">
        <f t="shared" si="257"/>
        <v>0</v>
      </c>
    </row>
    <row r="15783" spans="8:8" x14ac:dyDescent="0.25">
      <c r="H15783">
        <f t="shared" si="257"/>
        <v>0</v>
      </c>
    </row>
    <row r="15784" spans="8:8" x14ac:dyDescent="0.25">
      <c r="H15784">
        <f t="shared" si="257"/>
        <v>0</v>
      </c>
    </row>
    <row r="15785" spans="8:8" x14ac:dyDescent="0.25">
      <c r="H15785">
        <f t="shared" si="257"/>
        <v>0</v>
      </c>
    </row>
    <row r="15786" spans="8:8" x14ac:dyDescent="0.25">
      <c r="H15786">
        <f t="shared" si="257"/>
        <v>0</v>
      </c>
    </row>
    <row r="15787" spans="8:8" x14ac:dyDescent="0.25">
      <c r="H15787">
        <f t="shared" si="257"/>
        <v>0</v>
      </c>
    </row>
    <row r="15788" spans="8:8" x14ac:dyDescent="0.25">
      <c r="H15788">
        <f t="shared" si="257"/>
        <v>0</v>
      </c>
    </row>
    <row r="15789" spans="8:8" x14ac:dyDescent="0.25">
      <c r="H15789">
        <f t="shared" si="257"/>
        <v>0</v>
      </c>
    </row>
    <row r="15790" spans="8:8" x14ac:dyDescent="0.25">
      <c r="H15790">
        <f t="shared" si="257"/>
        <v>0</v>
      </c>
    </row>
    <row r="15791" spans="8:8" x14ac:dyDescent="0.25">
      <c r="H15791">
        <f t="shared" si="257"/>
        <v>0</v>
      </c>
    </row>
    <row r="15792" spans="8:8" x14ac:dyDescent="0.25">
      <c r="H15792">
        <f t="shared" si="257"/>
        <v>0</v>
      </c>
    </row>
    <row r="15793" spans="8:8" x14ac:dyDescent="0.25">
      <c r="H15793">
        <f t="shared" si="257"/>
        <v>0</v>
      </c>
    </row>
    <row r="15794" spans="8:8" x14ac:dyDescent="0.25">
      <c r="H15794">
        <f t="shared" si="257"/>
        <v>0</v>
      </c>
    </row>
    <row r="15795" spans="8:8" x14ac:dyDescent="0.25">
      <c r="H15795">
        <f t="shared" si="257"/>
        <v>0</v>
      </c>
    </row>
    <row r="15796" spans="8:8" x14ac:dyDescent="0.25">
      <c r="H15796">
        <f t="shared" si="257"/>
        <v>0</v>
      </c>
    </row>
    <row r="15797" spans="8:8" x14ac:dyDescent="0.25">
      <c r="H15797">
        <f t="shared" si="257"/>
        <v>0</v>
      </c>
    </row>
    <row r="15798" spans="8:8" x14ac:dyDescent="0.25">
      <c r="H15798">
        <f t="shared" si="257"/>
        <v>0</v>
      </c>
    </row>
    <row r="15799" spans="8:8" x14ac:dyDescent="0.25">
      <c r="H15799">
        <f t="shared" si="257"/>
        <v>0</v>
      </c>
    </row>
    <row r="15800" spans="8:8" x14ac:dyDescent="0.25">
      <c r="H15800">
        <f t="shared" si="257"/>
        <v>0</v>
      </c>
    </row>
    <row r="15801" spans="8:8" x14ac:dyDescent="0.25">
      <c r="H15801">
        <f t="shared" si="257"/>
        <v>0</v>
      </c>
    </row>
    <row r="15802" spans="8:8" x14ac:dyDescent="0.25">
      <c r="H15802">
        <f t="shared" si="257"/>
        <v>0</v>
      </c>
    </row>
    <row r="15803" spans="8:8" x14ac:dyDescent="0.25">
      <c r="H15803">
        <f t="shared" si="257"/>
        <v>0</v>
      </c>
    </row>
    <row r="15804" spans="8:8" x14ac:dyDescent="0.25">
      <c r="H15804">
        <f t="shared" si="257"/>
        <v>0</v>
      </c>
    </row>
    <row r="15805" spans="8:8" x14ac:dyDescent="0.25">
      <c r="H15805">
        <f t="shared" si="257"/>
        <v>0</v>
      </c>
    </row>
    <row r="15806" spans="8:8" x14ac:dyDescent="0.25">
      <c r="H15806">
        <f t="shared" si="257"/>
        <v>0</v>
      </c>
    </row>
    <row r="15807" spans="8:8" x14ac:dyDescent="0.25">
      <c r="H15807">
        <f t="shared" si="257"/>
        <v>0</v>
      </c>
    </row>
    <row r="15808" spans="8:8" x14ac:dyDescent="0.25">
      <c r="H15808">
        <f t="shared" si="257"/>
        <v>0</v>
      </c>
    </row>
    <row r="15809" spans="8:8" x14ac:dyDescent="0.25">
      <c r="H15809">
        <f t="shared" si="257"/>
        <v>0</v>
      </c>
    </row>
    <row r="15810" spans="8:8" x14ac:dyDescent="0.25">
      <c r="H15810">
        <f t="shared" si="257"/>
        <v>0</v>
      </c>
    </row>
    <row r="15811" spans="8:8" x14ac:dyDescent="0.25">
      <c r="H15811">
        <f t="shared" si="257"/>
        <v>0</v>
      </c>
    </row>
    <row r="15812" spans="8:8" x14ac:dyDescent="0.25">
      <c r="H15812">
        <f t="shared" ref="H15812:H15875" si="258">IF(ISNUMBER(E15812),E15812,0)</f>
        <v>0</v>
      </c>
    </row>
    <row r="15813" spans="8:8" x14ac:dyDescent="0.25">
      <c r="H15813">
        <f t="shared" si="258"/>
        <v>0</v>
      </c>
    </row>
    <row r="15814" spans="8:8" x14ac:dyDescent="0.25">
      <c r="H15814">
        <f t="shared" si="258"/>
        <v>0</v>
      </c>
    </row>
    <row r="15815" spans="8:8" x14ac:dyDescent="0.25">
      <c r="H15815">
        <f t="shared" si="258"/>
        <v>0</v>
      </c>
    </row>
    <row r="15816" spans="8:8" x14ac:dyDescent="0.25">
      <c r="H15816">
        <f t="shared" si="258"/>
        <v>0</v>
      </c>
    </row>
    <row r="15817" spans="8:8" x14ac:dyDescent="0.25">
      <c r="H15817">
        <f t="shared" si="258"/>
        <v>0</v>
      </c>
    </row>
    <row r="15818" spans="8:8" x14ac:dyDescent="0.25">
      <c r="H15818">
        <f t="shared" si="258"/>
        <v>0</v>
      </c>
    </row>
    <row r="15819" spans="8:8" x14ac:dyDescent="0.25">
      <c r="H15819">
        <f t="shared" si="258"/>
        <v>0</v>
      </c>
    </row>
    <row r="15820" spans="8:8" x14ac:dyDescent="0.25">
      <c r="H15820">
        <f t="shared" si="258"/>
        <v>0</v>
      </c>
    </row>
    <row r="15821" spans="8:8" x14ac:dyDescent="0.25">
      <c r="H15821">
        <f t="shared" si="258"/>
        <v>0</v>
      </c>
    </row>
    <row r="15822" spans="8:8" x14ac:dyDescent="0.25">
      <c r="H15822">
        <f t="shared" si="258"/>
        <v>0</v>
      </c>
    </row>
    <row r="15823" spans="8:8" x14ac:dyDescent="0.25">
      <c r="H15823">
        <f t="shared" si="258"/>
        <v>0</v>
      </c>
    </row>
    <row r="15824" spans="8:8" x14ac:dyDescent="0.25">
      <c r="H15824">
        <f t="shared" si="258"/>
        <v>0</v>
      </c>
    </row>
    <row r="15825" spans="8:8" x14ac:dyDescent="0.25">
      <c r="H15825">
        <f t="shared" si="258"/>
        <v>0</v>
      </c>
    </row>
    <row r="15826" spans="8:8" x14ac:dyDescent="0.25">
      <c r="H15826">
        <f t="shared" si="258"/>
        <v>0</v>
      </c>
    </row>
    <row r="15827" spans="8:8" x14ac:dyDescent="0.25">
      <c r="H15827">
        <f t="shared" si="258"/>
        <v>0</v>
      </c>
    </row>
    <row r="15828" spans="8:8" x14ac:dyDescent="0.25">
      <c r="H15828">
        <f t="shared" si="258"/>
        <v>0</v>
      </c>
    </row>
    <row r="15829" spans="8:8" x14ac:dyDescent="0.25">
      <c r="H15829">
        <f t="shared" si="258"/>
        <v>0</v>
      </c>
    </row>
    <row r="15830" spans="8:8" x14ac:dyDescent="0.25">
      <c r="H15830">
        <f t="shared" si="258"/>
        <v>0</v>
      </c>
    </row>
    <row r="15831" spans="8:8" x14ac:dyDescent="0.25">
      <c r="H15831">
        <f t="shared" si="258"/>
        <v>0</v>
      </c>
    </row>
    <row r="15832" spans="8:8" x14ac:dyDescent="0.25">
      <c r="H15832">
        <f t="shared" si="258"/>
        <v>0</v>
      </c>
    </row>
    <row r="15833" spans="8:8" x14ac:dyDescent="0.25">
      <c r="H15833">
        <f t="shared" si="258"/>
        <v>0</v>
      </c>
    </row>
    <row r="15834" spans="8:8" x14ac:dyDescent="0.25">
      <c r="H15834">
        <f t="shared" si="258"/>
        <v>0</v>
      </c>
    </row>
    <row r="15835" spans="8:8" x14ac:dyDescent="0.25">
      <c r="H15835">
        <f t="shared" si="258"/>
        <v>0</v>
      </c>
    </row>
    <row r="15836" spans="8:8" x14ac:dyDescent="0.25">
      <c r="H15836">
        <f t="shared" si="258"/>
        <v>0</v>
      </c>
    </row>
    <row r="15837" spans="8:8" x14ac:dyDescent="0.25">
      <c r="H15837">
        <f t="shared" si="258"/>
        <v>0</v>
      </c>
    </row>
    <row r="15838" spans="8:8" x14ac:dyDescent="0.25">
      <c r="H15838">
        <f t="shared" si="258"/>
        <v>0</v>
      </c>
    </row>
    <row r="15839" spans="8:8" x14ac:dyDescent="0.25">
      <c r="H15839">
        <f t="shared" si="258"/>
        <v>0</v>
      </c>
    </row>
    <row r="15840" spans="8:8" x14ac:dyDescent="0.25">
      <c r="H15840">
        <f t="shared" si="258"/>
        <v>0</v>
      </c>
    </row>
    <row r="15841" spans="8:8" x14ac:dyDescent="0.25">
      <c r="H15841">
        <f t="shared" si="258"/>
        <v>0</v>
      </c>
    </row>
    <row r="15842" spans="8:8" x14ac:dyDescent="0.25">
      <c r="H15842">
        <f t="shared" si="258"/>
        <v>0</v>
      </c>
    </row>
    <row r="15843" spans="8:8" x14ac:dyDescent="0.25">
      <c r="H15843">
        <f t="shared" si="258"/>
        <v>0</v>
      </c>
    </row>
    <row r="15844" spans="8:8" x14ac:dyDescent="0.25">
      <c r="H15844">
        <f t="shared" si="258"/>
        <v>0</v>
      </c>
    </row>
    <row r="15845" spans="8:8" x14ac:dyDescent="0.25">
      <c r="H15845">
        <f t="shared" si="258"/>
        <v>0</v>
      </c>
    </row>
    <row r="15846" spans="8:8" x14ac:dyDescent="0.25">
      <c r="H15846">
        <f t="shared" si="258"/>
        <v>0</v>
      </c>
    </row>
    <row r="15847" spans="8:8" x14ac:dyDescent="0.25">
      <c r="H15847">
        <f t="shared" si="258"/>
        <v>0</v>
      </c>
    </row>
    <row r="15848" spans="8:8" x14ac:dyDescent="0.25">
      <c r="H15848">
        <f t="shared" si="258"/>
        <v>0</v>
      </c>
    </row>
    <row r="15849" spans="8:8" x14ac:dyDescent="0.25">
      <c r="H15849">
        <f t="shared" si="258"/>
        <v>0</v>
      </c>
    </row>
    <row r="15850" spans="8:8" x14ac:dyDescent="0.25">
      <c r="H15850">
        <f t="shared" si="258"/>
        <v>0</v>
      </c>
    </row>
    <row r="15851" spans="8:8" x14ac:dyDescent="0.25">
      <c r="H15851">
        <f t="shared" si="258"/>
        <v>0</v>
      </c>
    </row>
    <row r="15852" spans="8:8" x14ac:dyDescent="0.25">
      <c r="H15852">
        <f t="shared" si="258"/>
        <v>0</v>
      </c>
    </row>
    <row r="15853" spans="8:8" x14ac:dyDescent="0.25">
      <c r="H15853">
        <f t="shared" si="258"/>
        <v>0</v>
      </c>
    </row>
    <row r="15854" spans="8:8" x14ac:dyDescent="0.25">
      <c r="H15854">
        <f t="shared" si="258"/>
        <v>0</v>
      </c>
    </row>
    <row r="15855" spans="8:8" x14ac:dyDescent="0.25">
      <c r="H15855">
        <f t="shared" si="258"/>
        <v>0</v>
      </c>
    </row>
    <row r="15856" spans="8:8" x14ac:dyDescent="0.25">
      <c r="H15856">
        <f t="shared" si="258"/>
        <v>0</v>
      </c>
    </row>
    <row r="15857" spans="8:8" x14ac:dyDescent="0.25">
      <c r="H15857">
        <f t="shared" si="258"/>
        <v>0</v>
      </c>
    </row>
    <row r="15858" spans="8:8" x14ac:dyDescent="0.25">
      <c r="H15858">
        <f t="shared" si="258"/>
        <v>0</v>
      </c>
    </row>
    <row r="15859" spans="8:8" x14ac:dyDescent="0.25">
      <c r="H15859">
        <f t="shared" si="258"/>
        <v>0</v>
      </c>
    </row>
    <row r="15860" spans="8:8" x14ac:dyDescent="0.25">
      <c r="H15860">
        <f t="shared" si="258"/>
        <v>0</v>
      </c>
    </row>
    <row r="15861" spans="8:8" x14ac:dyDescent="0.25">
      <c r="H15861">
        <f t="shared" si="258"/>
        <v>0</v>
      </c>
    </row>
    <row r="15862" spans="8:8" x14ac:dyDescent="0.25">
      <c r="H15862">
        <f t="shared" si="258"/>
        <v>0</v>
      </c>
    </row>
    <row r="15863" spans="8:8" x14ac:dyDescent="0.25">
      <c r="H15863">
        <f t="shared" si="258"/>
        <v>0</v>
      </c>
    </row>
    <row r="15864" spans="8:8" x14ac:dyDescent="0.25">
      <c r="H15864">
        <f t="shared" si="258"/>
        <v>0</v>
      </c>
    </row>
    <row r="15865" spans="8:8" x14ac:dyDescent="0.25">
      <c r="H15865">
        <f t="shared" si="258"/>
        <v>0</v>
      </c>
    </row>
    <row r="15866" spans="8:8" x14ac:dyDescent="0.25">
      <c r="H15866">
        <f t="shared" si="258"/>
        <v>0</v>
      </c>
    </row>
    <row r="15867" spans="8:8" x14ac:dyDescent="0.25">
      <c r="H15867">
        <f t="shared" si="258"/>
        <v>0</v>
      </c>
    </row>
    <row r="15868" spans="8:8" x14ac:dyDescent="0.25">
      <c r="H15868">
        <f t="shared" si="258"/>
        <v>0</v>
      </c>
    </row>
    <row r="15869" spans="8:8" x14ac:dyDescent="0.25">
      <c r="H15869">
        <f t="shared" si="258"/>
        <v>0</v>
      </c>
    </row>
    <row r="15870" spans="8:8" x14ac:dyDescent="0.25">
      <c r="H15870">
        <f t="shared" si="258"/>
        <v>0</v>
      </c>
    </row>
    <row r="15871" spans="8:8" x14ac:dyDescent="0.25">
      <c r="H15871">
        <f t="shared" si="258"/>
        <v>0</v>
      </c>
    </row>
    <row r="15872" spans="8:8" x14ac:dyDescent="0.25">
      <c r="H15872">
        <f t="shared" si="258"/>
        <v>0</v>
      </c>
    </row>
    <row r="15873" spans="8:8" x14ac:dyDescent="0.25">
      <c r="H15873">
        <f t="shared" si="258"/>
        <v>0</v>
      </c>
    </row>
    <row r="15874" spans="8:8" x14ac:dyDescent="0.25">
      <c r="H15874">
        <f t="shared" si="258"/>
        <v>0</v>
      </c>
    </row>
    <row r="15875" spans="8:8" x14ac:dyDescent="0.25">
      <c r="H15875">
        <f t="shared" si="258"/>
        <v>0</v>
      </c>
    </row>
    <row r="15876" spans="8:8" x14ac:dyDescent="0.25">
      <c r="H15876">
        <f t="shared" ref="H15876:H15939" si="259">IF(ISNUMBER(E15876),E15876,0)</f>
        <v>0</v>
      </c>
    </row>
    <row r="15877" spans="8:8" x14ac:dyDescent="0.25">
      <c r="H15877">
        <f t="shared" si="259"/>
        <v>0</v>
      </c>
    </row>
    <row r="15878" spans="8:8" x14ac:dyDescent="0.25">
      <c r="H15878">
        <f t="shared" si="259"/>
        <v>0</v>
      </c>
    </row>
    <row r="15879" spans="8:8" x14ac:dyDescent="0.25">
      <c r="H15879">
        <f t="shared" si="259"/>
        <v>0</v>
      </c>
    </row>
    <row r="15880" spans="8:8" x14ac:dyDescent="0.25">
      <c r="H15880">
        <f t="shared" si="259"/>
        <v>0</v>
      </c>
    </row>
    <row r="15881" spans="8:8" x14ac:dyDescent="0.25">
      <c r="H15881">
        <f t="shared" si="259"/>
        <v>0</v>
      </c>
    </row>
    <row r="15882" spans="8:8" x14ac:dyDescent="0.25">
      <c r="H15882">
        <f t="shared" si="259"/>
        <v>0</v>
      </c>
    </row>
    <row r="15883" spans="8:8" x14ac:dyDescent="0.25">
      <c r="H15883">
        <f t="shared" si="259"/>
        <v>0</v>
      </c>
    </row>
    <row r="15884" spans="8:8" x14ac:dyDescent="0.25">
      <c r="H15884">
        <f t="shared" si="259"/>
        <v>0</v>
      </c>
    </row>
    <row r="15885" spans="8:8" x14ac:dyDescent="0.25">
      <c r="H15885">
        <f t="shared" si="259"/>
        <v>0</v>
      </c>
    </row>
    <row r="15886" spans="8:8" x14ac:dyDescent="0.25">
      <c r="H15886">
        <f t="shared" si="259"/>
        <v>0</v>
      </c>
    </row>
    <row r="15887" spans="8:8" x14ac:dyDescent="0.25">
      <c r="H15887">
        <f t="shared" si="259"/>
        <v>0</v>
      </c>
    </row>
    <row r="15888" spans="8:8" x14ac:dyDescent="0.25">
      <c r="H15888">
        <f t="shared" si="259"/>
        <v>0</v>
      </c>
    </row>
    <row r="15889" spans="8:8" x14ac:dyDescent="0.25">
      <c r="H15889">
        <f t="shared" si="259"/>
        <v>0</v>
      </c>
    </row>
    <row r="15890" spans="8:8" x14ac:dyDescent="0.25">
      <c r="H15890">
        <f t="shared" si="259"/>
        <v>0</v>
      </c>
    </row>
    <row r="15891" spans="8:8" x14ac:dyDescent="0.25">
      <c r="H15891">
        <f t="shared" si="259"/>
        <v>0</v>
      </c>
    </row>
    <row r="15892" spans="8:8" x14ac:dyDescent="0.25">
      <c r="H15892">
        <f t="shared" si="259"/>
        <v>0</v>
      </c>
    </row>
    <row r="15893" spans="8:8" x14ac:dyDescent="0.25">
      <c r="H15893">
        <f t="shared" si="259"/>
        <v>0</v>
      </c>
    </row>
    <row r="15894" spans="8:8" x14ac:dyDescent="0.25">
      <c r="H15894">
        <f t="shared" si="259"/>
        <v>0</v>
      </c>
    </row>
    <row r="15895" spans="8:8" x14ac:dyDescent="0.25">
      <c r="H15895">
        <f t="shared" si="259"/>
        <v>0</v>
      </c>
    </row>
    <row r="15896" spans="8:8" x14ac:dyDescent="0.25">
      <c r="H15896">
        <f t="shared" si="259"/>
        <v>0</v>
      </c>
    </row>
    <row r="15897" spans="8:8" x14ac:dyDescent="0.25">
      <c r="H15897">
        <f t="shared" si="259"/>
        <v>0</v>
      </c>
    </row>
    <row r="15898" spans="8:8" x14ac:dyDescent="0.25">
      <c r="H15898">
        <f t="shared" si="259"/>
        <v>0</v>
      </c>
    </row>
    <row r="15899" spans="8:8" x14ac:dyDescent="0.25">
      <c r="H15899">
        <f t="shared" si="259"/>
        <v>0</v>
      </c>
    </row>
    <row r="15900" spans="8:8" x14ac:dyDescent="0.25">
      <c r="H15900">
        <f t="shared" si="259"/>
        <v>0</v>
      </c>
    </row>
    <row r="15901" spans="8:8" x14ac:dyDescent="0.25">
      <c r="H15901">
        <f t="shared" si="259"/>
        <v>0</v>
      </c>
    </row>
    <row r="15902" spans="8:8" x14ac:dyDescent="0.25">
      <c r="H15902">
        <f t="shared" si="259"/>
        <v>0</v>
      </c>
    </row>
    <row r="15903" spans="8:8" x14ac:dyDescent="0.25">
      <c r="H15903">
        <f t="shared" si="259"/>
        <v>0</v>
      </c>
    </row>
    <row r="15904" spans="8:8" x14ac:dyDescent="0.25">
      <c r="H15904">
        <f t="shared" si="259"/>
        <v>0</v>
      </c>
    </row>
    <row r="15905" spans="8:8" x14ac:dyDescent="0.25">
      <c r="H15905">
        <f t="shared" si="259"/>
        <v>0</v>
      </c>
    </row>
    <row r="15906" spans="8:8" x14ac:dyDescent="0.25">
      <c r="H15906">
        <f t="shared" si="259"/>
        <v>0</v>
      </c>
    </row>
    <row r="15907" spans="8:8" x14ac:dyDescent="0.25">
      <c r="H15907">
        <f t="shared" si="259"/>
        <v>0</v>
      </c>
    </row>
    <row r="15908" spans="8:8" x14ac:dyDescent="0.25">
      <c r="H15908">
        <f t="shared" si="259"/>
        <v>0</v>
      </c>
    </row>
    <row r="15909" spans="8:8" x14ac:dyDescent="0.25">
      <c r="H15909">
        <f t="shared" si="259"/>
        <v>0</v>
      </c>
    </row>
    <row r="15910" spans="8:8" x14ac:dyDescent="0.25">
      <c r="H15910">
        <f t="shared" si="259"/>
        <v>0</v>
      </c>
    </row>
    <row r="15911" spans="8:8" x14ac:dyDescent="0.25">
      <c r="H15911">
        <f t="shared" si="259"/>
        <v>0</v>
      </c>
    </row>
    <row r="15912" spans="8:8" x14ac:dyDescent="0.25">
      <c r="H15912">
        <f t="shared" si="259"/>
        <v>0</v>
      </c>
    </row>
    <row r="15913" spans="8:8" x14ac:dyDescent="0.25">
      <c r="H15913">
        <f t="shared" si="259"/>
        <v>0</v>
      </c>
    </row>
    <row r="15914" spans="8:8" x14ac:dyDescent="0.25">
      <c r="H15914">
        <f t="shared" si="259"/>
        <v>0</v>
      </c>
    </row>
    <row r="15915" spans="8:8" x14ac:dyDescent="0.25">
      <c r="H15915">
        <f t="shared" si="259"/>
        <v>0</v>
      </c>
    </row>
    <row r="15916" spans="8:8" x14ac:dyDescent="0.25">
      <c r="H15916">
        <f t="shared" si="259"/>
        <v>0</v>
      </c>
    </row>
    <row r="15917" spans="8:8" x14ac:dyDescent="0.25">
      <c r="H15917">
        <f t="shared" si="259"/>
        <v>0</v>
      </c>
    </row>
    <row r="15918" spans="8:8" x14ac:dyDescent="0.25">
      <c r="H15918">
        <f t="shared" si="259"/>
        <v>0</v>
      </c>
    </row>
    <row r="15919" spans="8:8" x14ac:dyDescent="0.25">
      <c r="H15919">
        <f t="shared" si="259"/>
        <v>0</v>
      </c>
    </row>
    <row r="15920" spans="8:8" x14ac:dyDescent="0.25">
      <c r="H15920">
        <f t="shared" si="259"/>
        <v>0</v>
      </c>
    </row>
    <row r="15921" spans="8:8" x14ac:dyDescent="0.25">
      <c r="H15921">
        <f t="shared" si="259"/>
        <v>0</v>
      </c>
    </row>
    <row r="15922" spans="8:8" x14ac:dyDescent="0.25">
      <c r="H15922">
        <f t="shared" si="259"/>
        <v>0</v>
      </c>
    </row>
    <row r="15923" spans="8:8" x14ac:dyDescent="0.25">
      <c r="H15923">
        <f t="shared" si="259"/>
        <v>0</v>
      </c>
    </row>
    <row r="15924" spans="8:8" x14ac:dyDescent="0.25">
      <c r="H15924">
        <f t="shared" si="259"/>
        <v>0</v>
      </c>
    </row>
    <row r="15925" spans="8:8" x14ac:dyDescent="0.25">
      <c r="H15925">
        <f t="shared" si="259"/>
        <v>0</v>
      </c>
    </row>
    <row r="15926" spans="8:8" x14ac:dyDescent="0.25">
      <c r="H15926">
        <f t="shared" si="259"/>
        <v>0</v>
      </c>
    </row>
    <row r="15927" spans="8:8" x14ac:dyDescent="0.25">
      <c r="H15927">
        <f t="shared" si="259"/>
        <v>0</v>
      </c>
    </row>
    <row r="15928" spans="8:8" x14ac:dyDescent="0.25">
      <c r="H15928">
        <f t="shared" si="259"/>
        <v>0</v>
      </c>
    </row>
    <row r="15929" spans="8:8" x14ac:dyDescent="0.25">
      <c r="H15929">
        <f t="shared" si="259"/>
        <v>0</v>
      </c>
    </row>
    <row r="15930" spans="8:8" x14ac:dyDescent="0.25">
      <c r="H15930">
        <f t="shared" si="259"/>
        <v>0</v>
      </c>
    </row>
    <row r="15931" spans="8:8" x14ac:dyDescent="0.25">
      <c r="H15931">
        <f t="shared" si="259"/>
        <v>0</v>
      </c>
    </row>
    <row r="15932" spans="8:8" x14ac:dyDescent="0.25">
      <c r="H15932">
        <f t="shared" si="259"/>
        <v>0</v>
      </c>
    </row>
    <row r="15933" spans="8:8" x14ac:dyDescent="0.25">
      <c r="H15933">
        <f t="shared" si="259"/>
        <v>0</v>
      </c>
    </row>
    <row r="15934" spans="8:8" x14ac:dyDescent="0.25">
      <c r="H15934">
        <f t="shared" si="259"/>
        <v>0</v>
      </c>
    </row>
    <row r="15935" spans="8:8" x14ac:dyDescent="0.25">
      <c r="H15935">
        <f t="shared" si="259"/>
        <v>0</v>
      </c>
    </row>
    <row r="15936" spans="8:8" x14ac:dyDescent="0.25">
      <c r="H15936">
        <f t="shared" si="259"/>
        <v>0</v>
      </c>
    </row>
    <row r="15937" spans="8:8" x14ac:dyDescent="0.25">
      <c r="H15937">
        <f t="shared" si="259"/>
        <v>0</v>
      </c>
    </row>
    <row r="15938" spans="8:8" x14ac:dyDescent="0.25">
      <c r="H15938">
        <f t="shared" si="259"/>
        <v>0</v>
      </c>
    </row>
    <row r="15939" spans="8:8" x14ac:dyDescent="0.25">
      <c r="H15939">
        <f t="shared" si="259"/>
        <v>0</v>
      </c>
    </row>
    <row r="15940" spans="8:8" x14ac:dyDescent="0.25">
      <c r="H15940">
        <f t="shared" ref="H15940:H16003" si="260">IF(ISNUMBER(E15940),E15940,0)</f>
        <v>0</v>
      </c>
    </row>
    <row r="15941" spans="8:8" x14ac:dyDescent="0.25">
      <c r="H15941">
        <f t="shared" si="260"/>
        <v>0</v>
      </c>
    </row>
    <row r="15942" spans="8:8" x14ac:dyDescent="0.25">
      <c r="H15942">
        <f t="shared" si="260"/>
        <v>0</v>
      </c>
    </row>
    <row r="15943" spans="8:8" x14ac:dyDescent="0.25">
      <c r="H15943">
        <f t="shared" si="260"/>
        <v>0</v>
      </c>
    </row>
    <row r="15944" spans="8:8" x14ac:dyDescent="0.25">
      <c r="H15944">
        <f t="shared" si="260"/>
        <v>0</v>
      </c>
    </row>
    <row r="15945" spans="8:8" x14ac:dyDescent="0.25">
      <c r="H15945">
        <f t="shared" si="260"/>
        <v>0</v>
      </c>
    </row>
    <row r="15946" spans="8:8" x14ac:dyDescent="0.25">
      <c r="H15946">
        <f t="shared" si="260"/>
        <v>0</v>
      </c>
    </row>
    <row r="15947" spans="8:8" x14ac:dyDescent="0.25">
      <c r="H15947">
        <f t="shared" si="260"/>
        <v>0</v>
      </c>
    </row>
    <row r="15948" spans="8:8" x14ac:dyDescent="0.25">
      <c r="H15948">
        <f t="shared" si="260"/>
        <v>0</v>
      </c>
    </row>
    <row r="15949" spans="8:8" x14ac:dyDescent="0.25">
      <c r="H15949">
        <f t="shared" si="260"/>
        <v>0</v>
      </c>
    </row>
    <row r="15950" spans="8:8" x14ac:dyDescent="0.25">
      <c r="H15950">
        <f t="shared" si="260"/>
        <v>0</v>
      </c>
    </row>
    <row r="15951" spans="8:8" x14ac:dyDescent="0.25">
      <c r="H15951">
        <f t="shared" si="260"/>
        <v>0</v>
      </c>
    </row>
    <row r="15952" spans="8:8" x14ac:dyDescent="0.25">
      <c r="H15952">
        <f t="shared" si="260"/>
        <v>0</v>
      </c>
    </row>
    <row r="15953" spans="8:8" x14ac:dyDescent="0.25">
      <c r="H15953">
        <f t="shared" si="260"/>
        <v>0</v>
      </c>
    </row>
    <row r="15954" spans="8:8" x14ac:dyDescent="0.25">
      <c r="H15954">
        <f t="shared" si="260"/>
        <v>0</v>
      </c>
    </row>
    <row r="15955" spans="8:8" x14ac:dyDescent="0.25">
      <c r="H15955">
        <f t="shared" si="260"/>
        <v>0</v>
      </c>
    </row>
    <row r="15956" spans="8:8" x14ac:dyDescent="0.25">
      <c r="H15956">
        <f t="shared" si="260"/>
        <v>0</v>
      </c>
    </row>
    <row r="15957" spans="8:8" x14ac:dyDescent="0.25">
      <c r="H15957">
        <f t="shared" si="260"/>
        <v>0</v>
      </c>
    </row>
    <row r="15958" spans="8:8" x14ac:dyDescent="0.25">
      <c r="H15958">
        <f t="shared" si="260"/>
        <v>0</v>
      </c>
    </row>
    <row r="15959" spans="8:8" x14ac:dyDescent="0.25">
      <c r="H15959">
        <f t="shared" si="260"/>
        <v>0</v>
      </c>
    </row>
    <row r="15960" spans="8:8" x14ac:dyDescent="0.25">
      <c r="H15960">
        <f t="shared" si="260"/>
        <v>0</v>
      </c>
    </row>
    <row r="15961" spans="8:8" x14ac:dyDescent="0.25">
      <c r="H15961">
        <f t="shared" si="260"/>
        <v>0</v>
      </c>
    </row>
    <row r="15962" spans="8:8" x14ac:dyDescent="0.25">
      <c r="H15962">
        <f t="shared" si="260"/>
        <v>0</v>
      </c>
    </row>
    <row r="15963" spans="8:8" x14ac:dyDescent="0.25">
      <c r="H15963">
        <f t="shared" si="260"/>
        <v>0</v>
      </c>
    </row>
    <row r="15964" spans="8:8" x14ac:dyDescent="0.25">
      <c r="H15964">
        <f t="shared" si="260"/>
        <v>0</v>
      </c>
    </row>
    <row r="15965" spans="8:8" x14ac:dyDescent="0.25">
      <c r="H15965">
        <f t="shared" si="260"/>
        <v>0</v>
      </c>
    </row>
    <row r="15966" spans="8:8" x14ac:dyDescent="0.25">
      <c r="H15966">
        <f t="shared" si="260"/>
        <v>0</v>
      </c>
    </row>
    <row r="15967" spans="8:8" x14ac:dyDescent="0.25">
      <c r="H15967">
        <f t="shared" si="260"/>
        <v>0</v>
      </c>
    </row>
    <row r="15968" spans="8:8" x14ac:dyDescent="0.25">
      <c r="H15968">
        <f t="shared" si="260"/>
        <v>0</v>
      </c>
    </row>
    <row r="15969" spans="8:8" x14ac:dyDescent="0.25">
      <c r="H15969">
        <f t="shared" si="260"/>
        <v>0</v>
      </c>
    </row>
    <row r="15970" spans="8:8" x14ac:dyDescent="0.25">
      <c r="H15970">
        <f t="shared" si="260"/>
        <v>0</v>
      </c>
    </row>
    <row r="15971" spans="8:8" x14ac:dyDescent="0.25">
      <c r="H15971">
        <f t="shared" si="260"/>
        <v>0</v>
      </c>
    </row>
    <row r="15972" spans="8:8" x14ac:dyDescent="0.25">
      <c r="H15972">
        <f t="shared" si="260"/>
        <v>0</v>
      </c>
    </row>
    <row r="15973" spans="8:8" x14ac:dyDescent="0.25">
      <c r="H15973">
        <f t="shared" si="260"/>
        <v>0</v>
      </c>
    </row>
    <row r="15974" spans="8:8" x14ac:dyDescent="0.25">
      <c r="H15974">
        <f t="shared" si="260"/>
        <v>0</v>
      </c>
    </row>
    <row r="15975" spans="8:8" x14ac:dyDescent="0.25">
      <c r="H15975">
        <f t="shared" si="260"/>
        <v>0</v>
      </c>
    </row>
    <row r="15976" spans="8:8" x14ac:dyDescent="0.25">
      <c r="H15976">
        <f t="shared" si="260"/>
        <v>0</v>
      </c>
    </row>
    <row r="15977" spans="8:8" x14ac:dyDescent="0.25">
      <c r="H15977">
        <f t="shared" si="260"/>
        <v>0</v>
      </c>
    </row>
    <row r="15978" spans="8:8" x14ac:dyDescent="0.25">
      <c r="H15978">
        <f t="shared" si="260"/>
        <v>0</v>
      </c>
    </row>
    <row r="15979" spans="8:8" x14ac:dyDescent="0.25">
      <c r="H15979">
        <f t="shared" si="260"/>
        <v>0</v>
      </c>
    </row>
    <row r="15980" spans="8:8" x14ac:dyDescent="0.25">
      <c r="H15980">
        <f t="shared" si="260"/>
        <v>0</v>
      </c>
    </row>
    <row r="15981" spans="8:8" x14ac:dyDescent="0.25">
      <c r="H15981">
        <f t="shared" si="260"/>
        <v>0</v>
      </c>
    </row>
    <row r="15982" spans="8:8" x14ac:dyDescent="0.25">
      <c r="H15982">
        <f t="shared" si="260"/>
        <v>0</v>
      </c>
    </row>
    <row r="15983" spans="8:8" x14ac:dyDescent="0.25">
      <c r="H15983">
        <f t="shared" si="260"/>
        <v>0</v>
      </c>
    </row>
    <row r="15984" spans="8:8" x14ac:dyDescent="0.25">
      <c r="H15984">
        <f t="shared" si="260"/>
        <v>0</v>
      </c>
    </row>
    <row r="15985" spans="8:8" x14ac:dyDescent="0.25">
      <c r="H15985">
        <f t="shared" si="260"/>
        <v>0</v>
      </c>
    </row>
    <row r="15986" spans="8:8" x14ac:dyDescent="0.25">
      <c r="H15986">
        <f t="shared" si="260"/>
        <v>0</v>
      </c>
    </row>
    <row r="15987" spans="8:8" x14ac:dyDescent="0.25">
      <c r="H15987">
        <f t="shared" si="260"/>
        <v>0</v>
      </c>
    </row>
    <row r="15988" spans="8:8" x14ac:dyDescent="0.25">
      <c r="H15988">
        <f t="shared" si="260"/>
        <v>0</v>
      </c>
    </row>
    <row r="15989" spans="8:8" x14ac:dyDescent="0.25">
      <c r="H15989">
        <f t="shared" si="260"/>
        <v>0</v>
      </c>
    </row>
    <row r="15990" spans="8:8" x14ac:dyDescent="0.25">
      <c r="H15990">
        <f t="shared" si="260"/>
        <v>0</v>
      </c>
    </row>
    <row r="15991" spans="8:8" x14ac:dyDescent="0.25">
      <c r="H15991">
        <f t="shared" si="260"/>
        <v>0</v>
      </c>
    </row>
    <row r="15992" spans="8:8" x14ac:dyDescent="0.25">
      <c r="H15992">
        <f t="shared" si="260"/>
        <v>0</v>
      </c>
    </row>
    <row r="15993" spans="8:8" x14ac:dyDescent="0.25">
      <c r="H15993">
        <f t="shared" si="260"/>
        <v>0</v>
      </c>
    </row>
    <row r="15994" spans="8:8" x14ac:dyDescent="0.25">
      <c r="H15994">
        <f t="shared" si="260"/>
        <v>0</v>
      </c>
    </row>
    <row r="15995" spans="8:8" x14ac:dyDescent="0.25">
      <c r="H15995">
        <f t="shared" si="260"/>
        <v>0</v>
      </c>
    </row>
    <row r="15996" spans="8:8" x14ac:dyDescent="0.25">
      <c r="H15996">
        <f t="shared" si="260"/>
        <v>0</v>
      </c>
    </row>
    <row r="15997" spans="8:8" x14ac:dyDescent="0.25">
      <c r="H15997">
        <f t="shared" si="260"/>
        <v>0</v>
      </c>
    </row>
    <row r="15998" spans="8:8" x14ac:dyDescent="0.25">
      <c r="H15998">
        <f t="shared" si="260"/>
        <v>0</v>
      </c>
    </row>
    <row r="15999" spans="8:8" x14ac:dyDescent="0.25">
      <c r="H15999">
        <f t="shared" si="260"/>
        <v>0</v>
      </c>
    </row>
    <row r="16000" spans="8:8" x14ac:dyDescent="0.25">
      <c r="H16000">
        <f t="shared" si="260"/>
        <v>0</v>
      </c>
    </row>
    <row r="16001" spans="8:8" x14ac:dyDescent="0.25">
      <c r="H16001">
        <f t="shared" si="260"/>
        <v>0</v>
      </c>
    </row>
    <row r="16002" spans="8:8" x14ac:dyDescent="0.25">
      <c r="H16002">
        <f t="shared" si="260"/>
        <v>0</v>
      </c>
    </row>
    <row r="16003" spans="8:8" x14ac:dyDescent="0.25">
      <c r="H16003">
        <f t="shared" si="260"/>
        <v>0</v>
      </c>
    </row>
    <row r="16004" spans="8:8" x14ac:dyDescent="0.25">
      <c r="H16004">
        <f t="shared" ref="H16004:H16067" si="261">IF(ISNUMBER(E16004),E16004,0)</f>
        <v>0</v>
      </c>
    </row>
    <row r="16005" spans="8:8" x14ac:dyDescent="0.25">
      <c r="H16005">
        <f t="shared" si="261"/>
        <v>0</v>
      </c>
    </row>
    <row r="16006" spans="8:8" x14ac:dyDescent="0.25">
      <c r="H16006">
        <f t="shared" si="261"/>
        <v>0</v>
      </c>
    </row>
    <row r="16007" spans="8:8" x14ac:dyDescent="0.25">
      <c r="H16007">
        <f t="shared" si="261"/>
        <v>0</v>
      </c>
    </row>
    <row r="16008" spans="8:8" x14ac:dyDescent="0.25">
      <c r="H16008">
        <f t="shared" si="261"/>
        <v>0</v>
      </c>
    </row>
    <row r="16009" spans="8:8" x14ac:dyDescent="0.25">
      <c r="H16009">
        <f t="shared" si="261"/>
        <v>0</v>
      </c>
    </row>
    <row r="16010" spans="8:8" x14ac:dyDescent="0.25">
      <c r="H16010">
        <f t="shared" si="261"/>
        <v>0</v>
      </c>
    </row>
    <row r="16011" spans="8:8" x14ac:dyDescent="0.25">
      <c r="H16011">
        <f t="shared" si="261"/>
        <v>0</v>
      </c>
    </row>
    <row r="16012" spans="8:8" x14ac:dyDescent="0.25">
      <c r="H16012">
        <f t="shared" si="261"/>
        <v>0</v>
      </c>
    </row>
    <row r="16013" spans="8:8" x14ac:dyDescent="0.25">
      <c r="H16013">
        <f t="shared" si="261"/>
        <v>0</v>
      </c>
    </row>
    <row r="16014" spans="8:8" x14ac:dyDescent="0.25">
      <c r="H16014">
        <f t="shared" si="261"/>
        <v>0</v>
      </c>
    </row>
    <row r="16015" spans="8:8" x14ac:dyDescent="0.25">
      <c r="H16015">
        <f t="shared" si="261"/>
        <v>0</v>
      </c>
    </row>
    <row r="16016" spans="8:8" x14ac:dyDescent="0.25">
      <c r="H16016">
        <f t="shared" si="261"/>
        <v>0</v>
      </c>
    </row>
    <row r="16017" spans="8:8" x14ac:dyDescent="0.25">
      <c r="H16017">
        <f t="shared" si="261"/>
        <v>0</v>
      </c>
    </row>
    <row r="16018" spans="8:8" x14ac:dyDescent="0.25">
      <c r="H16018">
        <f t="shared" si="261"/>
        <v>0</v>
      </c>
    </row>
    <row r="16019" spans="8:8" x14ac:dyDescent="0.25">
      <c r="H16019">
        <f t="shared" si="261"/>
        <v>0</v>
      </c>
    </row>
    <row r="16020" spans="8:8" x14ac:dyDescent="0.25">
      <c r="H16020">
        <f t="shared" si="261"/>
        <v>0</v>
      </c>
    </row>
    <row r="16021" spans="8:8" x14ac:dyDescent="0.25">
      <c r="H16021">
        <f t="shared" si="261"/>
        <v>0</v>
      </c>
    </row>
    <row r="16022" spans="8:8" x14ac:dyDescent="0.25">
      <c r="H16022">
        <f t="shared" si="261"/>
        <v>0</v>
      </c>
    </row>
    <row r="16023" spans="8:8" x14ac:dyDescent="0.25">
      <c r="H16023">
        <f t="shared" si="261"/>
        <v>0</v>
      </c>
    </row>
    <row r="16024" spans="8:8" x14ac:dyDescent="0.25">
      <c r="H16024">
        <f t="shared" si="261"/>
        <v>0</v>
      </c>
    </row>
    <row r="16025" spans="8:8" x14ac:dyDescent="0.25">
      <c r="H16025">
        <f t="shared" si="261"/>
        <v>0</v>
      </c>
    </row>
    <row r="16026" spans="8:8" x14ac:dyDescent="0.25">
      <c r="H16026">
        <f t="shared" si="261"/>
        <v>0</v>
      </c>
    </row>
    <row r="16027" spans="8:8" x14ac:dyDescent="0.25">
      <c r="H16027">
        <f t="shared" si="261"/>
        <v>0</v>
      </c>
    </row>
    <row r="16028" spans="8:8" x14ac:dyDescent="0.25">
      <c r="H16028">
        <f t="shared" si="261"/>
        <v>0</v>
      </c>
    </row>
    <row r="16029" spans="8:8" x14ac:dyDescent="0.25">
      <c r="H16029">
        <f t="shared" si="261"/>
        <v>0</v>
      </c>
    </row>
    <row r="16030" spans="8:8" x14ac:dyDescent="0.25">
      <c r="H16030">
        <f t="shared" si="261"/>
        <v>0</v>
      </c>
    </row>
    <row r="16031" spans="8:8" x14ac:dyDescent="0.25">
      <c r="H16031">
        <f t="shared" si="261"/>
        <v>0</v>
      </c>
    </row>
    <row r="16032" spans="8:8" x14ac:dyDescent="0.25">
      <c r="H16032">
        <f t="shared" si="261"/>
        <v>0</v>
      </c>
    </row>
    <row r="16033" spans="8:8" x14ac:dyDescent="0.25">
      <c r="H16033">
        <f t="shared" si="261"/>
        <v>0</v>
      </c>
    </row>
    <row r="16034" spans="8:8" x14ac:dyDescent="0.25">
      <c r="H16034">
        <f t="shared" si="261"/>
        <v>0</v>
      </c>
    </row>
    <row r="16035" spans="8:8" x14ac:dyDescent="0.25">
      <c r="H16035">
        <f t="shared" si="261"/>
        <v>0</v>
      </c>
    </row>
    <row r="16036" spans="8:8" x14ac:dyDescent="0.25">
      <c r="H16036">
        <f t="shared" si="261"/>
        <v>0</v>
      </c>
    </row>
    <row r="16037" spans="8:8" x14ac:dyDescent="0.25">
      <c r="H16037">
        <f t="shared" si="261"/>
        <v>0</v>
      </c>
    </row>
    <row r="16038" spans="8:8" x14ac:dyDescent="0.25">
      <c r="H16038">
        <f t="shared" si="261"/>
        <v>0</v>
      </c>
    </row>
    <row r="16039" spans="8:8" x14ac:dyDescent="0.25">
      <c r="H16039">
        <f t="shared" si="261"/>
        <v>0</v>
      </c>
    </row>
    <row r="16040" spans="8:8" x14ac:dyDescent="0.25">
      <c r="H16040">
        <f t="shared" si="261"/>
        <v>0</v>
      </c>
    </row>
    <row r="16041" spans="8:8" x14ac:dyDescent="0.25">
      <c r="H16041">
        <f t="shared" si="261"/>
        <v>0</v>
      </c>
    </row>
    <row r="16042" spans="8:8" x14ac:dyDescent="0.25">
      <c r="H16042">
        <f t="shared" si="261"/>
        <v>0</v>
      </c>
    </row>
    <row r="16043" spans="8:8" x14ac:dyDescent="0.25">
      <c r="H16043">
        <f t="shared" si="261"/>
        <v>0</v>
      </c>
    </row>
    <row r="16044" spans="8:8" x14ac:dyDescent="0.25">
      <c r="H16044">
        <f t="shared" si="261"/>
        <v>0</v>
      </c>
    </row>
    <row r="16045" spans="8:8" x14ac:dyDescent="0.25">
      <c r="H16045">
        <f t="shared" si="261"/>
        <v>0</v>
      </c>
    </row>
    <row r="16046" spans="8:8" x14ac:dyDescent="0.25">
      <c r="H16046">
        <f t="shared" si="261"/>
        <v>0</v>
      </c>
    </row>
    <row r="16047" spans="8:8" x14ac:dyDescent="0.25">
      <c r="H16047">
        <f t="shared" si="261"/>
        <v>0</v>
      </c>
    </row>
    <row r="16048" spans="8:8" x14ac:dyDescent="0.25">
      <c r="H16048">
        <f t="shared" si="261"/>
        <v>0</v>
      </c>
    </row>
    <row r="16049" spans="8:8" x14ac:dyDescent="0.25">
      <c r="H16049">
        <f t="shared" si="261"/>
        <v>0</v>
      </c>
    </row>
    <row r="16050" spans="8:8" x14ac:dyDescent="0.25">
      <c r="H16050">
        <f t="shared" si="261"/>
        <v>0</v>
      </c>
    </row>
    <row r="16051" spans="8:8" x14ac:dyDescent="0.25">
      <c r="H16051">
        <f t="shared" si="261"/>
        <v>0</v>
      </c>
    </row>
    <row r="16052" spans="8:8" x14ac:dyDescent="0.25">
      <c r="H16052">
        <f t="shared" si="261"/>
        <v>0</v>
      </c>
    </row>
    <row r="16053" spans="8:8" x14ac:dyDescent="0.25">
      <c r="H16053">
        <f t="shared" si="261"/>
        <v>0</v>
      </c>
    </row>
    <row r="16054" spans="8:8" x14ac:dyDescent="0.25">
      <c r="H16054">
        <f t="shared" si="261"/>
        <v>0</v>
      </c>
    </row>
    <row r="16055" spans="8:8" x14ac:dyDescent="0.25">
      <c r="H16055">
        <f t="shared" si="261"/>
        <v>0</v>
      </c>
    </row>
    <row r="16056" spans="8:8" x14ac:dyDescent="0.25">
      <c r="H16056">
        <f t="shared" si="261"/>
        <v>0</v>
      </c>
    </row>
    <row r="16057" spans="8:8" x14ac:dyDescent="0.25">
      <c r="H16057">
        <f t="shared" si="261"/>
        <v>0</v>
      </c>
    </row>
    <row r="16058" spans="8:8" x14ac:dyDescent="0.25">
      <c r="H16058">
        <f t="shared" si="261"/>
        <v>0</v>
      </c>
    </row>
    <row r="16059" spans="8:8" x14ac:dyDescent="0.25">
      <c r="H16059">
        <f t="shared" si="261"/>
        <v>0</v>
      </c>
    </row>
    <row r="16060" spans="8:8" x14ac:dyDescent="0.25">
      <c r="H16060">
        <f t="shared" si="261"/>
        <v>0</v>
      </c>
    </row>
    <row r="16061" spans="8:8" x14ac:dyDescent="0.25">
      <c r="H16061">
        <f t="shared" si="261"/>
        <v>0</v>
      </c>
    </row>
    <row r="16062" spans="8:8" x14ac:dyDescent="0.25">
      <c r="H16062">
        <f t="shared" si="261"/>
        <v>0</v>
      </c>
    </row>
    <row r="16063" spans="8:8" x14ac:dyDescent="0.25">
      <c r="H16063">
        <f t="shared" si="261"/>
        <v>0</v>
      </c>
    </row>
    <row r="16064" spans="8:8" x14ac:dyDescent="0.25">
      <c r="H16064">
        <f t="shared" si="261"/>
        <v>0</v>
      </c>
    </row>
    <row r="16065" spans="8:8" x14ac:dyDescent="0.25">
      <c r="H16065">
        <f t="shared" si="261"/>
        <v>0</v>
      </c>
    </row>
    <row r="16066" spans="8:8" x14ac:dyDescent="0.25">
      <c r="H16066">
        <f t="shared" si="261"/>
        <v>0</v>
      </c>
    </row>
    <row r="16067" spans="8:8" x14ac:dyDescent="0.25">
      <c r="H16067">
        <f t="shared" si="261"/>
        <v>0</v>
      </c>
    </row>
    <row r="16068" spans="8:8" x14ac:dyDescent="0.25">
      <c r="H16068">
        <f t="shared" ref="H16068:H16131" si="262">IF(ISNUMBER(E16068),E16068,0)</f>
        <v>0</v>
      </c>
    </row>
    <row r="16069" spans="8:8" x14ac:dyDescent="0.25">
      <c r="H16069">
        <f t="shared" si="262"/>
        <v>0</v>
      </c>
    </row>
    <row r="16070" spans="8:8" x14ac:dyDescent="0.25">
      <c r="H16070">
        <f t="shared" si="262"/>
        <v>0</v>
      </c>
    </row>
    <row r="16071" spans="8:8" x14ac:dyDescent="0.25">
      <c r="H16071">
        <f t="shared" si="262"/>
        <v>0</v>
      </c>
    </row>
    <row r="16072" spans="8:8" x14ac:dyDescent="0.25">
      <c r="H16072">
        <f t="shared" si="262"/>
        <v>0</v>
      </c>
    </row>
    <row r="16073" spans="8:8" x14ac:dyDescent="0.25">
      <c r="H16073">
        <f t="shared" si="262"/>
        <v>0</v>
      </c>
    </row>
    <row r="16074" spans="8:8" x14ac:dyDescent="0.25">
      <c r="H16074">
        <f t="shared" si="262"/>
        <v>0</v>
      </c>
    </row>
    <row r="16075" spans="8:8" x14ac:dyDescent="0.25">
      <c r="H16075">
        <f t="shared" si="262"/>
        <v>0</v>
      </c>
    </row>
    <row r="16076" spans="8:8" x14ac:dyDescent="0.25">
      <c r="H16076">
        <f t="shared" si="262"/>
        <v>0</v>
      </c>
    </row>
    <row r="16077" spans="8:8" x14ac:dyDescent="0.25">
      <c r="H16077">
        <f t="shared" si="262"/>
        <v>0</v>
      </c>
    </row>
    <row r="16078" spans="8:8" x14ac:dyDescent="0.25">
      <c r="H16078">
        <f t="shared" si="262"/>
        <v>0</v>
      </c>
    </row>
    <row r="16079" spans="8:8" x14ac:dyDescent="0.25">
      <c r="H16079">
        <f t="shared" si="262"/>
        <v>0</v>
      </c>
    </row>
    <row r="16080" spans="8:8" x14ac:dyDescent="0.25">
      <c r="H16080">
        <f t="shared" si="262"/>
        <v>0</v>
      </c>
    </row>
    <row r="16081" spans="8:8" x14ac:dyDescent="0.25">
      <c r="H16081">
        <f t="shared" si="262"/>
        <v>0</v>
      </c>
    </row>
    <row r="16082" spans="8:8" x14ac:dyDescent="0.25">
      <c r="H16082">
        <f t="shared" si="262"/>
        <v>0</v>
      </c>
    </row>
    <row r="16083" spans="8:8" x14ac:dyDescent="0.25">
      <c r="H16083">
        <f t="shared" si="262"/>
        <v>0</v>
      </c>
    </row>
    <row r="16084" spans="8:8" x14ac:dyDescent="0.25">
      <c r="H16084">
        <f t="shared" si="262"/>
        <v>0</v>
      </c>
    </row>
    <row r="16085" spans="8:8" x14ac:dyDescent="0.25">
      <c r="H16085">
        <f t="shared" si="262"/>
        <v>0</v>
      </c>
    </row>
    <row r="16086" spans="8:8" x14ac:dyDescent="0.25">
      <c r="H16086">
        <f t="shared" si="262"/>
        <v>0</v>
      </c>
    </row>
    <row r="16087" spans="8:8" x14ac:dyDescent="0.25">
      <c r="H16087">
        <f t="shared" si="262"/>
        <v>0</v>
      </c>
    </row>
    <row r="16088" spans="8:8" x14ac:dyDescent="0.25">
      <c r="H16088">
        <f t="shared" si="262"/>
        <v>0</v>
      </c>
    </row>
    <row r="16089" spans="8:8" x14ac:dyDescent="0.25">
      <c r="H16089">
        <f t="shared" si="262"/>
        <v>0</v>
      </c>
    </row>
    <row r="16090" spans="8:8" x14ac:dyDescent="0.25">
      <c r="H16090">
        <f t="shared" si="262"/>
        <v>0</v>
      </c>
    </row>
    <row r="16091" spans="8:8" x14ac:dyDescent="0.25">
      <c r="H16091">
        <f t="shared" si="262"/>
        <v>0</v>
      </c>
    </row>
    <row r="16092" spans="8:8" x14ac:dyDescent="0.25">
      <c r="H16092">
        <f t="shared" si="262"/>
        <v>0</v>
      </c>
    </row>
    <row r="16093" spans="8:8" x14ac:dyDescent="0.25">
      <c r="H16093">
        <f t="shared" si="262"/>
        <v>0</v>
      </c>
    </row>
    <row r="16094" spans="8:8" x14ac:dyDescent="0.25">
      <c r="H16094">
        <f t="shared" si="262"/>
        <v>0</v>
      </c>
    </row>
    <row r="16095" spans="8:8" x14ac:dyDescent="0.25">
      <c r="H16095">
        <f t="shared" si="262"/>
        <v>0</v>
      </c>
    </row>
    <row r="16096" spans="8:8" x14ac:dyDescent="0.25">
      <c r="H16096">
        <f t="shared" si="262"/>
        <v>0</v>
      </c>
    </row>
    <row r="16097" spans="8:8" x14ac:dyDescent="0.25">
      <c r="H16097">
        <f t="shared" si="262"/>
        <v>0</v>
      </c>
    </row>
    <row r="16098" spans="8:8" x14ac:dyDescent="0.25">
      <c r="H16098">
        <f t="shared" si="262"/>
        <v>0</v>
      </c>
    </row>
    <row r="16099" spans="8:8" x14ac:dyDescent="0.25">
      <c r="H16099">
        <f t="shared" si="262"/>
        <v>0</v>
      </c>
    </row>
    <row r="16100" spans="8:8" x14ac:dyDescent="0.25">
      <c r="H16100">
        <f t="shared" si="262"/>
        <v>0</v>
      </c>
    </row>
    <row r="16101" spans="8:8" x14ac:dyDescent="0.25">
      <c r="H16101">
        <f t="shared" si="262"/>
        <v>0</v>
      </c>
    </row>
    <row r="16102" spans="8:8" x14ac:dyDescent="0.25">
      <c r="H16102">
        <f t="shared" si="262"/>
        <v>0</v>
      </c>
    </row>
    <row r="16103" spans="8:8" x14ac:dyDescent="0.25">
      <c r="H16103">
        <f t="shared" si="262"/>
        <v>0</v>
      </c>
    </row>
    <row r="16104" spans="8:8" x14ac:dyDescent="0.25">
      <c r="H16104">
        <f t="shared" si="262"/>
        <v>0</v>
      </c>
    </row>
    <row r="16105" spans="8:8" x14ac:dyDescent="0.25">
      <c r="H16105">
        <f t="shared" si="262"/>
        <v>0</v>
      </c>
    </row>
    <row r="16106" spans="8:8" x14ac:dyDescent="0.25">
      <c r="H16106">
        <f t="shared" si="262"/>
        <v>0</v>
      </c>
    </row>
    <row r="16107" spans="8:8" x14ac:dyDescent="0.25">
      <c r="H16107">
        <f t="shared" si="262"/>
        <v>0</v>
      </c>
    </row>
    <row r="16108" spans="8:8" x14ac:dyDescent="0.25">
      <c r="H16108">
        <f t="shared" si="262"/>
        <v>0</v>
      </c>
    </row>
    <row r="16109" spans="8:8" x14ac:dyDescent="0.25">
      <c r="H16109">
        <f t="shared" si="262"/>
        <v>0</v>
      </c>
    </row>
    <row r="16110" spans="8:8" x14ac:dyDescent="0.25">
      <c r="H16110">
        <f t="shared" si="262"/>
        <v>0</v>
      </c>
    </row>
    <row r="16111" spans="8:8" x14ac:dyDescent="0.25">
      <c r="H16111">
        <f t="shared" si="262"/>
        <v>0</v>
      </c>
    </row>
    <row r="16112" spans="8:8" x14ac:dyDescent="0.25">
      <c r="H16112">
        <f t="shared" si="262"/>
        <v>0</v>
      </c>
    </row>
    <row r="16113" spans="8:8" x14ac:dyDescent="0.25">
      <c r="H16113">
        <f t="shared" si="262"/>
        <v>0</v>
      </c>
    </row>
    <row r="16114" spans="8:8" x14ac:dyDescent="0.25">
      <c r="H16114">
        <f t="shared" si="262"/>
        <v>0</v>
      </c>
    </row>
    <row r="16115" spans="8:8" x14ac:dyDescent="0.25">
      <c r="H16115">
        <f t="shared" si="262"/>
        <v>0</v>
      </c>
    </row>
    <row r="16116" spans="8:8" x14ac:dyDescent="0.25">
      <c r="H16116">
        <f t="shared" si="262"/>
        <v>0</v>
      </c>
    </row>
    <row r="16117" spans="8:8" x14ac:dyDescent="0.25">
      <c r="H16117">
        <f t="shared" si="262"/>
        <v>0</v>
      </c>
    </row>
    <row r="16118" spans="8:8" x14ac:dyDescent="0.25">
      <c r="H16118">
        <f t="shared" si="262"/>
        <v>0</v>
      </c>
    </row>
    <row r="16119" spans="8:8" x14ac:dyDescent="0.25">
      <c r="H16119">
        <f t="shared" si="262"/>
        <v>0</v>
      </c>
    </row>
    <row r="16120" spans="8:8" x14ac:dyDescent="0.25">
      <c r="H16120">
        <f t="shared" si="262"/>
        <v>0</v>
      </c>
    </row>
    <row r="16121" spans="8:8" x14ac:dyDescent="0.25">
      <c r="H16121">
        <f t="shared" si="262"/>
        <v>0</v>
      </c>
    </row>
    <row r="16122" spans="8:8" x14ac:dyDescent="0.25">
      <c r="H16122">
        <f t="shared" si="262"/>
        <v>0</v>
      </c>
    </row>
    <row r="16123" spans="8:8" x14ac:dyDescent="0.25">
      <c r="H16123">
        <f t="shared" si="262"/>
        <v>0</v>
      </c>
    </row>
    <row r="16124" spans="8:8" x14ac:dyDescent="0.25">
      <c r="H16124">
        <f t="shared" si="262"/>
        <v>0</v>
      </c>
    </row>
    <row r="16125" spans="8:8" x14ac:dyDescent="0.25">
      <c r="H16125">
        <f t="shared" si="262"/>
        <v>0</v>
      </c>
    </row>
    <row r="16126" spans="8:8" x14ac:dyDescent="0.25">
      <c r="H16126">
        <f t="shared" si="262"/>
        <v>0</v>
      </c>
    </row>
    <row r="16127" spans="8:8" x14ac:dyDescent="0.25">
      <c r="H16127">
        <f t="shared" si="262"/>
        <v>0</v>
      </c>
    </row>
    <row r="16128" spans="8:8" x14ac:dyDescent="0.25">
      <c r="H16128">
        <f t="shared" si="262"/>
        <v>0</v>
      </c>
    </row>
    <row r="16129" spans="8:8" x14ac:dyDescent="0.25">
      <c r="H16129">
        <f t="shared" si="262"/>
        <v>0</v>
      </c>
    </row>
    <row r="16130" spans="8:8" x14ac:dyDescent="0.25">
      <c r="H16130">
        <f t="shared" si="262"/>
        <v>0</v>
      </c>
    </row>
    <row r="16131" spans="8:8" x14ac:dyDescent="0.25">
      <c r="H16131">
        <f t="shared" si="262"/>
        <v>0</v>
      </c>
    </row>
    <row r="16132" spans="8:8" x14ac:dyDescent="0.25">
      <c r="H16132">
        <f t="shared" ref="H16132:H16195" si="263">IF(ISNUMBER(E16132),E16132,0)</f>
        <v>0</v>
      </c>
    </row>
    <row r="16133" spans="8:8" x14ac:dyDescent="0.25">
      <c r="H16133">
        <f t="shared" si="263"/>
        <v>0</v>
      </c>
    </row>
    <row r="16134" spans="8:8" x14ac:dyDescent="0.25">
      <c r="H16134">
        <f t="shared" si="263"/>
        <v>0</v>
      </c>
    </row>
    <row r="16135" spans="8:8" x14ac:dyDescent="0.25">
      <c r="H16135">
        <f t="shared" si="263"/>
        <v>0</v>
      </c>
    </row>
    <row r="16136" spans="8:8" x14ac:dyDescent="0.25">
      <c r="H16136">
        <f t="shared" si="263"/>
        <v>0</v>
      </c>
    </row>
    <row r="16137" spans="8:8" x14ac:dyDescent="0.25">
      <c r="H16137">
        <f t="shared" si="263"/>
        <v>0</v>
      </c>
    </row>
    <row r="16138" spans="8:8" x14ac:dyDescent="0.25">
      <c r="H16138">
        <f t="shared" si="263"/>
        <v>0</v>
      </c>
    </row>
    <row r="16139" spans="8:8" x14ac:dyDescent="0.25">
      <c r="H16139">
        <f t="shared" si="263"/>
        <v>0</v>
      </c>
    </row>
    <row r="16140" spans="8:8" x14ac:dyDescent="0.25">
      <c r="H16140">
        <f t="shared" si="263"/>
        <v>0</v>
      </c>
    </row>
    <row r="16141" spans="8:8" x14ac:dyDescent="0.25">
      <c r="H16141">
        <f t="shared" si="263"/>
        <v>0</v>
      </c>
    </row>
    <row r="16142" spans="8:8" x14ac:dyDescent="0.25">
      <c r="H16142">
        <f t="shared" si="263"/>
        <v>0</v>
      </c>
    </row>
    <row r="16143" spans="8:8" x14ac:dyDescent="0.25">
      <c r="H16143">
        <f t="shared" si="263"/>
        <v>0</v>
      </c>
    </row>
    <row r="16144" spans="8:8" x14ac:dyDescent="0.25">
      <c r="H16144">
        <f t="shared" si="263"/>
        <v>0</v>
      </c>
    </row>
    <row r="16145" spans="8:8" x14ac:dyDescent="0.25">
      <c r="H16145">
        <f t="shared" si="263"/>
        <v>0</v>
      </c>
    </row>
    <row r="16146" spans="8:8" x14ac:dyDescent="0.25">
      <c r="H16146">
        <f t="shared" si="263"/>
        <v>0</v>
      </c>
    </row>
    <row r="16147" spans="8:8" x14ac:dyDescent="0.25">
      <c r="H16147">
        <f t="shared" si="263"/>
        <v>0</v>
      </c>
    </row>
    <row r="16148" spans="8:8" x14ac:dyDescent="0.25">
      <c r="H16148">
        <f t="shared" si="263"/>
        <v>0</v>
      </c>
    </row>
    <row r="16149" spans="8:8" x14ac:dyDescent="0.25">
      <c r="H16149">
        <f t="shared" si="263"/>
        <v>0</v>
      </c>
    </row>
    <row r="16150" spans="8:8" x14ac:dyDescent="0.25">
      <c r="H16150">
        <f t="shared" si="263"/>
        <v>0</v>
      </c>
    </row>
    <row r="16151" spans="8:8" x14ac:dyDescent="0.25">
      <c r="H16151">
        <f t="shared" si="263"/>
        <v>0</v>
      </c>
    </row>
    <row r="16152" spans="8:8" x14ac:dyDescent="0.25">
      <c r="H16152">
        <f t="shared" si="263"/>
        <v>0</v>
      </c>
    </row>
    <row r="16153" spans="8:8" x14ac:dyDescent="0.25">
      <c r="H16153">
        <f t="shared" si="263"/>
        <v>0</v>
      </c>
    </row>
    <row r="16154" spans="8:8" x14ac:dyDescent="0.25">
      <c r="H16154">
        <f t="shared" si="263"/>
        <v>0</v>
      </c>
    </row>
    <row r="16155" spans="8:8" x14ac:dyDescent="0.25">
      <c r="H16155">
        <f t="shared" si="263"/>
        <v>0</v>
      </c>
    </row>
    <row r="16156" spans="8:8" x14ac:dyDescent="0.25">
      <c r="H16156">
        <f t="shared" si="263"/>
        <v>0</v>
      </c>
    </row>
    <row r="16157" spans="8:8" x14ac:dyDescent="0.25">
      <c r="H16157">
        <f t="shared" si="263"/>
        <v>0</v>
      </c>
    </row>
    <row r="16158" spans="8:8" x14ac:dyDescent="0.25">
      <c r="H16158">
        <f t="shared" si="263"/>
        <v>0</v>
      </c>
    </row>
    <row r="16159" spans="8:8" x14ac:dyDescent="0.25">
      <c r="H16159">
        <f t="shared" si="263"/>
        <v>0</v>
      </c>
    </row>
    <row r="16160" spans="8:8" x14ac:dyDescent="0.25">
      <c r="H16160">
        <f t="shared" si="263"/>
        <v>0</v>
      </c>
    </row>
    <row r="16161" spans="8:8" x14ac:dyDescent="0.25">
      <c r="H16161">
        <f t="shared" si="263"/>
        <v>0</v>
      </c>
    </row>
    <row r="16162" spans="8:8" x14ac:dyDescent="0.25">
      <c r="H16162">
        <f t="shared" si="263"/>
        <v>0</v>
      </c>
    </row>
    <row r="16163" spans="8:8" x14ac:dyDescent="0.25">
      <c r="H16163">
        <f t="shared" si="263"/>
        <v>0</v>
      </c>
    </row>
    <row r="16164" spans="8:8" x14ac:dyDescent="0.25">
      <c r="H16164">
        <f t="shared" si="263"/>
        <v>0</v>
      </c>
    </row>
    <row r="16165" spans="8:8" x14ac:dyDescent="0.25">
      <c r="H16165">
        <f t="shared" si="263"/>
        <v>0</v>
      </c>
    </row>
    <row r="16166" spans="8:8" x14ac:dyDescent="0.25">
      <c r="H16166">
        <f t="shared" si="263"/>
        <v>0</v>
      </c>
    </row>
    <row r="16167" spans="8:8" x14ac:dyDescent="0.25">
      <c r="H16167">
        <f t="shared" si="263"/>
        <v>0</v>
      </c>
    </row>
    <row r="16168" spans="8:8" x14ac:dyDescent="0.25">
      <c r="H16168">
        <f t="shared" si="263"/>
        <v>0</v>
      </c>
    </row>
    <row r="16169" spans="8:8" x14ac:dyDescent="0.25">
      <c r="H16169">
        <f t="shared" si="263"/>
        <v>0</v>
      </c>
    </row>
    <row r="16170" spans="8:8" x14ac:dyDescent="0.25">
      <c r="H16170">
        <f t="shared" si="263"/>
        <v>0</v>
      </c>
    </row>
    <row r="16171" spans="8:8" x14ac:dyDescent="0.25">
      <c r="H16171">
        <f t="shared" si="263"/>
        <v>0</v>
      </c>
    </row>
    <row r="16172" spans="8:8" x14ac:dyDescent="0.25">
      <c r="H16172">
        <f t="shared" si="263"/>
        <v>0</v>
      </c>
    </row>
    <row r="16173" spans="8:8" x14ac:dyDescent="0.25">
      <c r="H16173">
        <f t="shared" si="263"/>
        <v>0</v>
      </c>
    </row>
    <row r="16174" spans="8:8" x14ac:dyDescent="0.25">
      <c r="H16174">
        <f t="shared" si="263"/>
        <v>0</v>
      </c>
    </row>
    <row r="16175" spans="8:8" x14ac:dyDescent="0.25">
      <c r="H16175">
        <f t="shared" si="263"/>
        <v>0</v>
      </c>
    </row>
    <row r="16176" spans="8:8" x14ac:dyDescent="0.25">
      <c r="H16176">
        <f t="shared" si="263"/>
        <v>0</v>
      </c>
    </row>
    <row r="16177" spans="8:8" x14ac:dyDescent="0.25">
      <c r="H16177">
        <f t="shared" si="263"/>
        <v>0</v>
      </c>
    </row>
    <row r="16178" spans="8:8" x14ac:dyDescent="0.25">
      <c r="H16178">
        <f t="shared" si="263"/>
        <v>0</v>
      </c>
    </row>
    <row r="16179" spans="8:8" x14ac:dyDescent="0.25">
      <c r="H16179">
        <f t="shared" si="263"/>
        <v>0</v>
      </c>
    </row>
    <row r="16180" spans="8:8" x14ac:dyDescent="0.25">
      <c r="H16180">
        <f t="shared" si="263"/>
        <v>0</v>
      </c>
    </row>
    <row r="16181" spans="8:8" x14ac:dyDescent="0.25">
      <c r="H16181">
        <f t="shared" si="263"/>
        <v>0</v>
      </c>
    </row>
    <row r="16182" spans="8:8" x14ac:dyDescent="0.25">
      <c r="H16182">
        <f t="shared" si="263"/>
        <v>0</v>
      </c>
    </row>
    <row r="16183" spans="8:8" x14ac:dyDescent="0.25">
      <c r="H16183">
        <f t="shared" si="263"/>
        <v>0</v>
      </c>
    </row>
    <row r="16184" spans="8:8" x14ac:dyDescent="0.25">
      <c r="H16184">
        <f t="shared" si="263"/>
        <v>0</v>
      </c>
    </row>
    <row r="16185" spans="8:8" x14ac:dyDescent="0.25">
      <c r="H16185">
        <f t="shared" si="263"/>
        <v>0</v>
      </c>
    </row>
    <row r="16186" spans="8:8" x14ac:dyDescent="0.25">
      <c r="H16186">
        <f t="shared" si="263"/>
        <v>0</v>
      </c>
    </row>
    <row r="16187" spans="8:8" x14ac:dyDescent="0.25">
      <c r="H16187">
        <f t="shared" si="263"/>
        <v>0</v>
      </c>
    </row>
    <row r="16188" spans="8:8" x14ac:dyDescent="0.25">
      <c r="H16188">
        <f t="shared" si="263"/>
        <v>0</v>
      </c>
    </row>
    <row r="16189" spans="8:8" x14ac:dyDescent="0.25">
      <c r="H16189">
        <f t="shared" si="263"/>
        <v>0</v>
      </c>
    </row>
    <row r="16190" spans="8:8" x14ac:dyDescent="0.25">
      <c r="H16190">
        <f t="shared" si="263"/>
        <v>0</v>
      </c>
    </row>
    <row r="16191" spans="8:8" x14ac:dyDescent="0.25">
      <c r="H16191">
        <f t="shared" si="263"/>
        <v>0</v>
      </c>
    </row>
    <row r="16192" spans="8:8" x14ac:dyDescent="0.25">
      <c r="H16192">
        <f t="shared" si="263"/>
        <v>0</v>
      </c>
    </row>
    <row r="16193" spans="8:8" x14ac:dyDescent="0.25">
      <c r="H16193">
        <f t="shared" si="263"/>
        <v>0</v>
      </c>
    </row>
    <row r="16194" spans="8:8" x14ac:dyDescent="0.25">
      <c r="H16194">
        <f t="shared" si="263"/>
        <v>0</v>
      </c>
    </row>
    <row r="16195" spans="8:8" x14ac:dyDescent="0.25">
      <c r="H16195">
        <f t="shared" si="263"/>
        <v>0</v>
      </c>
    </row>
    <row r="16196" spans="8:8" x14ac:dyDescent="0.25">
      <c r="H16196">
        <f t="shared" ref="H16196:H16259" si="264">IF(ISNUMBER(E16196),E16196,0)</f>
        <v>0</v>
      </c>
    </row>
    <row r="16197" spans="8:8" x14ac:dyDescent="0.25">
      <c r="H16197">
        <f t="shared" si="264"/>
        <v>0</v>
      </c>
    </row>
    <row r="16198" spans="8:8" x14ac:dyDescent="0.25">
      <c r="H16198">
        <f t="shared" si="264"/>
        <v>0</v>
      </c>
    </row>
    <row r="16199" spans="8:8" x14ac:dyDescent="0.25">
      <c r="H16199">
        <f t="shared" si="264"/>
        <v>0</v>
      </c>
    </row>
    <row r="16200" spans="8:8" x14ac:dyDescent="0.25">
      <c r="H16200">
        <f t="shared" si="264"/>
        <v>0</v>
      </c>
    </row>
    <row r="16201" spans="8:8" x14ac:dyDescent="0.25">
      <c r="H16201">
        <f t="shared" si="264"/>
        <v>0</v>
      </c>
    </row>
    <row r="16202" spans="8:8" x14ac:dyDescent="0.25">
      <c r="H16202">
        <f t="shared" si="264"/>
        <v>0</v>
      </c>
    </row>
    <row r="16203" spans="8:8" x14ac:dyDescent="0.25">
      <c r="H16203">
        <f t="shared" si="264"/>
        <v>0</v>
      </c>
    </row>
    <row r="16204" spans="8:8" x14ac:dyDescent="0.25">
      <c r="H16204">
        <f t="shared" si="264"/>
        <v>0</v>
      </c>
    </row>
    <row r="16205" spans="8:8" x14ac:dyDescent="0.25">
      <c r="H16205">
        <f t="shared" si="264"/>
        <v>0</v>
      </c>
    </row>
    <row r="16206" spans="8:8" x14ac:dyDescent="0.25">
      <c r="H16206">
        <f t="shared" si="264"/>
        <v>0</v>
      </c>
    </row>
    <row r="16207" spans="8:8" x14ac:dyDescent="0.25">
      <c r="H16207">
        <f t="shared" si="264"/>
        <v>0</v>
      </c>
    </row>
    <row r="16208" spans="8:8" x14ac:dyDescent="0.25">
      <c r="H16208">
        <f t="shared" si="264"/>
        <v>0</v>
      </c>
    </row>
    <row r="16209" spans="8:8" x14ac:dyDescent="0.25">
      <c r="H16209">
        <f t="shared" si="264"/>
        <v>0</v>
      </c>
    </row>
    <row r="16210" spans="8:8" x14ac:dyDescent="0.25">
      <c r="H16210">
        <f t="shared" si="264"/>
        <v>0</v>
      </c>
    </row>
    <row r="16211" spans="8:8" x14ac:dyDescent="0.25">
      <c r="H16211">
        <f t="shared" si="264"/>
        <v>0</v>
      </c>
    </row>
    <row r="16212" spans="8:8" x14ac:dyDescent="0.25">
      <c r="H16212">
        <f t="shared" si="264"/>
        <v>0</v>
      </c>
    </row>
    <row r="16213" spans="8:8" x14ac:dyDescent="0.25">
      <c r="H16213">
        <f t="shared" si="264"/>
        <v>0</v>
      </c>
    </row>
    <row r="16214" spans="8:8" x14ac:dyDescent="0.25">
      <c r="H16214">
        <f t="shared" si="264"/>
        <v>0</v>
      </c>
    </row>
    <row r="16215" spans="8:8" x14ac:dyDescent="0.25">
      <c r="H16215">
        <f t="shared" si="264"/>
        <v>0</v>
      </c>
    </row>
    <row r="16216" spans="8:8" x14ac:dyDescent="0.25">
      <c r="H16216">
        <f t="shared" si="264"/>
        <v>0</v>
      </c>
    </row>
    <row r="16217" spans="8:8" x14ac:dyDescent="0.25">
      <c r="H16217">
        <f t="shared" si="264"/>
        <v>0</v>
      </c>
    </row>
    <row r="16218" spans="8:8" x14ac:dyDescent="0.25">
      <c r="H16218">
        <f t="shared" si="264"/>
        <v>0</v>
      </c>
    </row>
    <row r="16219" spans="8:8" x14ac:dyDescent="0.25">
      <c r="H16219">
        <f t="shared" si="264"/>
        <v>0</v>
      </c>
    </row>
    <row r="16220" spans="8:8" x14ac:dyDescent="0.25">
      <c r="H16220">
        <f t="shared" si="264"/>
        <v>0</v>
      </c>
    </row>
    <row r="16221" spans="8:8" x14ac:dyDescent="0.25">
      <c r="H16221">
        <f t="shared" si="264"/>
        <v>0</v>
      </c>
    </row>
    <row r="16222" spans="8:8" x14ac:dyDescent="0.25">
      <c r="H16222">
        <f t="shared" si="264"/>
        <v>0</v>
      </c>
    </row>
    <row r="16223" spans="8:8" x14ac:dyDescent="0.25">
      <c r="H16223">
        <f t="shared" si="264"/>
        <v>0</v>
      </c>
    </row>
    <row r="16224" spans="8:8" x14ac:dyDescent="0.25">
      <c r="H16224">
        <f t="shared" si="264"/>
        <v>0</v>
      </c>
    </row>
    <row r="16225" spans="8:8" x14ac:dyDescent="0.25">
      <c r="H16225">
        <f t="shared" si="264"/>
        <v>0</v>
      </c>
    </row>
    <row r="16226" spans="8:8" x14ac:dyDescent="0.25">
      <c r="H16226">
        <f t="shared" si="264"/>
        <v>0</v>
      </c>
    </row>
    <row r="16227" spans="8:8" x14ac:dyDescent="0.25">
      <c r="H16227">
        <f t="shared" si="264"/>
        <v>0</v>
      </c>
    </row>
    <row r="16228" spans="8:8" x14ac:dyDescent="0.25">
      <c r="H16228">
        <f t="shared" si="264"/>
        <v>0</v>
      </c>
    </row>
    <row r="16229" spans="8:8" x14ac:dyDescent="0.25">
      <c r="H16229">
        <f t="shared" si="264"/>
        <v>0</v>
      </c>
    </row>
    <row r="16230" spans="8:8" x14ac:dyDescent="0.25">
      <c r="H16230">
        <f t="shared" si="264"/>
        <v>0</v>
      </c>
    </row>
    <row r="16231" spans="8:8" x14ac:dyDescent="0.25">
      <c r="H16231">
        <f t="shared" si="264"/>
        <v>0</v>
      </c>
    </row>
    <row r="16232" spans="8:8" x14ac:dyDescent="0.25">
      <c r="H16232">
        <f t="shared" si="264"/>
        <v>0</v>
      </c>
    </row>
    <row r="16233" spans="8:8" x14ac:dyDescent="0.25">
      <c r="H16233">
        <f t="shared" si="264"/>
        <v>0</v>
      </c>
    </row>
    <row r="16234" spans="8:8" x14ac:dyDescent="0.25">
      <c r="H16234">
        <f t="shared" si="264"/>
        <v>0</v>
      </c>
    </row>
    <row r="16235" spans="8:8" x14ac:dyDescent="0.25">
      <c r="H16235">
        <f t="shared" si="264"/>
        <v>0</v>
      </c>
    </row>
    <row r="16236" spans="8:8" x14ac:dyDescent="0.25">
      <c r="H16236">
        <f t="shared" si="264"/>
        <v>0</v>
      </c>
    </row>
    <row r="16237" spans="8:8" x14ac:dyDescent="0.25">
      <c r="H16237">
        <f t="shared" si="264"/>
        <v>0</v>
      </c>
    </row>
    <row r="16238" spans="8:8" x14ac:dyDescent="0.25">
      <c r="H16238">
        <f t="shared" si="264"/>
        <v>0</v>
      </c>
    </row>
    <row r="16239" spans="8:8" x14ac:dyDescent="0.25">
      <c r="H16239">
        <f t="shared" si="264"/>
        <v>0</v>
      </c>
    </row>
    <row r="16240" spans="8:8" x14ac:dyDescent="0.25">
      <c r="H16240">
        <f t="shared" si="264"/>
        <v>0</v>
      </c>
    </row>
    <row r="16241" spans="8:8" x14ac:dyDescent="0.25">
      <c r="H16241">
        <f t="shared" si="264"/>
        <v>0</v>
      </c>
    </row>
    <row r="16242" spans="8:8" x14ac:dyDescent="0.25">
      <c r="H16242">
        <f t="shared" si="264"/>
        <v>0</v>
      </c>
    </row>
    <row r="16243" spans="8:8" x14ac:dyDescent="0.25">
      <c r="H16243">
        <f t="shared" si="264"/>
        <v>0</v>
      </c>
    </row>
    <row r="16244" spans="8:8" x14ac:dyDescent="0.25">
      <c r="H16244">
        <f t="shared" si="264"/>
        <v>0</v>
      </c>
    </row>
    <row r="16245" spans="8:8" x14ac:dyDescent="0.25">
      <c r="H16245">
        <f t="shared" si="264"/>
        <v>0</v>
      </c>
    </row>
    <row r="16246" spans="8:8" x14ac:dyDescent="0.25">
      <c r="H16246">
        <f t="shared" si="264"/>
        <v>0</v>
      </c>
    </row>
    <row r="16247" spans="8:8" x14ac:dyDescent="0.25">
      <c r="H16247">
        <f t="shared" si="264"/>
        <v>0</v>
      </c>
    </row>
    <row r="16248" spans="8:8" x14ac:dyDescent="0.25">
      <c r="H16248">
        <f t="shared" si="264"/>
        <v>0</v>
      </c>
    </row>
    <row r="16249" spans="8:8" x14ac:dyDescent="0.25">
      <c r="H16249">
        <f t="shared" si="264"/>
        <v>0</v>
      </c>
    </row>
    <row r="16250" spans="8:8" x14ac:dyDescent="0.25">
      <c r="H16250">
        <f t="shared" si="264"/>
        <v>0</v>
      </c>
    </row>
    <row r="16251" spans="8:8" x14ac:dyDescent="0.25">
      <c r="H16251">
        <f t="shared" si="264"/>
        <v>0</v>
      </c>
    </row>
    <row r="16252" spans="8:8" x14ac:dyDescent="0.25">
      <c r="H16252">
        <f t="shared" si="264"/>
        <v>0</v>
      </c>
    </row>
    <row r="16253" spans="8:8" x14ac:dyDescent="0.25">
      <c r="H16253">
        <f t="shared" si="264"/>
        <v>0</v>
      </c>
    </row>
    <row r="16254" spans="8:8" x14ac:dyDescent="0.25">
      <c r="H16254">
        <f t="shared" si="264"/>
        <v>0</v>
      </c>
    </row>
    <row r="16255" spans="8:8" x14ac:dyDescent="0.25">
      <c r="H16255">
        <f t="shared" si="264"/>
        <v>0</v>
      </c>
    </row>
    <row r="16256" spans="8:8" x14ac:dyDescent="0.25">
      <c r="H16256">
        <f t="shared" si="264"/>
        <v>0</v>
      </c>
    </row>
    <row r="16257" spans="8:8" x14ac:dyDescent="0.25">
      <c r="H16257">
        <f t="shared" si="264"/>
        <v>0</v>
      </c>
    </row>
    <row r="16258" spans="8:8" x14ac:dyDescent="0.25">
      <c r="H16258">
        <f t="shared" si="264"/>
        <v>0</v>
      </c>
    </row>
    <row r="16259" spans="8:8" x14ac:dyDescent="0.25">
      <c r="H16259">
        <f t="shared" si="264"/>
        <v>0</v>
      </c>
    </row>
    <row r="16260" spans="8:8" x14ac:dyDescent="0.25">
      <c r="H16260">
        <f t="shared" ref="H16260:H16323" si="265">IF(ISNUMBER(E16260),E16260,0)</f>
        <v>0</v>
      </c>
    </row>
    <row r="16261" spans="8:8" x14ac:dyDescent="0.25">
      <c r="H16261">
        <f t="shared" si="265"/>
        <v>0</v>
      </c>
    </row>
    <row r="16262" spans="8:8" x14ac:dyDescent="0.25">
      <c r="H16262">
        <f t="shared" si="265"/>
        <v>0</v>
      </c>
    </row>
    <row r="16263" spans="8:8" x14ac:dyDescent="0.25">
      <c r="H16263">
        <f t="shared" si="265"/>
        <v>0</v>
      </c>
    </row>
    <row r="16264" spans="8:8" x14ac:dyDescent="0.25">
      <c r="H16264">
        <f t="shared" si="265"/>
        <v>0</v>
      </c>
    </row>
    <row r="16265" spans="8:8" x14ac:dyDescent="0.25">
      <c r="H16265">
        <f t="shared" si="265"/>
        <v>0</v>
      </c>
    </row>
    <row r="16266" spans="8:8" x14ac:dyDescent="0.25">
      <c r="H16266">
        <f t="shared" si="265"/>
        <v>0</v>
      </c>
    </row>
    <row r="16267" spans="8:8" x14ac:dyDescent="0.25">
      <c r="H16267">
        <f t="shared" si="265"/>
        <v>0</v>
      </c>
    </row>
    <row r="16268" spans="8:8" x14ac:dyDescent="0.25">
      <c r="H16268">
        <f t="shared" si="265"/>
        <v>0</v>
      </c>
    </row>
    <row r="16269" spans="8:8" x14ac:dyDescent="0.25">
      <c r="H16269">
        <f t="shared" si="265"/>
        <v>0</v>
      </c>
    </row>
    <row r="16270" spans="8:8" x14ac:dyDescent="0.25">
      <c r="H16270">
        <f t="shared" si="265"/>
        <v>0</v>
      </c>
    </row>
    <row r="16271" spans="8:8" x14ac:dyDescent="0.25">
      <c r="H16271">
        <f t="shared" si="265"/>
        <v>0</v>
      </c>
    </row>
    <row r="16272" spans="8:8" x14ac:dyDescent="0.25">
      <c r="H16272">
        <f t="shared" si="265"/>
        <v>0</v>
      </c>
    </row>
    <row r="16273" spans="8:8" x14ac:dyDescent="0.25">
      <c r="H16273">
        <f t="shared" si="265"/>
        <v>0</v>
      </c>
    </row>
    <row r="16274" spans="8:8" x14ac:dyDescent="0.25">
      <c r="H16274">
        <f t="shared" si="265"/>
        <v>0</v>
      </c>
    </row>
    <row r="16275" spans="8:8" x14ac:dyDescent="0.25">
      <c r="H16275">
        <f t="shared" si="265"/>
        <v>0</v>
      </c>
    </row>
    <row r="16276" spans="8:8" x14ac:dyDescent="0.25">
      <c r="H16276">
        <f t="shared" si="265"/>
        <v>0</v>
      </c>
    </row>
    <row r="16277" spans="8:8" x14ac:dyDescent="0.25">
      <c r="H16277">
        <f t="shared" si="265"/>
        <v>0</v>
      </c>
    </row>
    <row r="16278" spans="8:8" x14ac:dyDescent="0.25">
      <c r="H16278">
        <f t="shared" si="265"/>
        <v>0</v>
      </c>
    </row>
    <row r="16279" spans="8:8" x14ac:dyDescent="0.25">
      <c r="H16279">
        <f t="shared" si="265"/>
        <v>0</v>
      </c>
    </row>
    <row r="16280" spans="8:8" x14ac:dyDescent="0.25">
      <c r="H16280">
        <f t="shared" si="265"/>
        <v>0</v>
      </c>
    </row>
    <row r="16281" spans="8:8" x14ac:dyDescent="0.25">
      <c r="H16281">
        <f t="shared" si="265"/>
        <v>0</v>
      </c>
    </row>
    <row r="16282" spans="8:8" x14ac:dyDescent="0.25">
      <c r="H16282">
        <f t="shared" si="265"/>
        <v>0</v>
      </c>
    </row>
    <row r="16283" spans="8:8" x14ac:dyDescent="0.25">
      <c r="H16283">
        <f t="shared" si="265"/>
        <v>0</v>
      </c>
    </row>
    <row r="16284" spans="8:8" x14ac:dyDescent="0.25">
      <c r="H16284">
        <f t="shared" si="265"/>
        <v>0</v>
      </c>
    </row>
    <row r="16285" spans="8:8" x14ac:dyDescent="0.25">
      <c r="H16285">
        <f t="shared" si="265"/>
        <v>0</v>
      </c>
    </row>
    <row r="16286" spans="8:8" x14ac:dyDescent="0.25">
      <c r="H16286">
        <f t="shared" si="265"/>
        <v>0</v>
      </c>
    </row>
    <row r="16287" spans="8:8" x14ac:dyDescent="0.25">
      <c r="H16287">
        <f t="shared" si="265"/>
        <v>0</v>
      </c>
    </row>
    <row r="16288" spans="8:8" x14ac:dyDescent="0.25">
      <c r="H16288">
        <f t="shared" si="265"/>
        <v>0</v>
      </c>
    </row>
    <row r="16289" spans="8:8" x14ac:dyDescent="0.25">
      <c r="H16289">
        <f t="shared" si="265"/>
        <v>0</v>
      </c>
    </row>
    <row r="16290" spans="8:8" x14ac:dyDescent="0.25">
      <c r="H16290">
        <f t="shared" si="265"/>
        <v>0</v>
      </c>
    </row>
    <row r="16291" spans="8:8" x14ac:dyDescent="0.25">
      <c r="H16291">
        <f t="shared" si="265"/>
        <v>0</v>
      </c>
    </row>
    <row r="16292" spans="8:8" x14ac:dyDescent="0.25">
      <c r="H16292">
        <f t="shared" si="265"/>
        <v>0</v>
      </c>
    </row>
    <row r="16293" spans="8:8" x14ac:dyDescent="0.25">
      <c r="H16293">
        <f t="shared" si="265"/>
        <v>0</v>
      </c>
    </row>
    <row r="16294" spans="8:8" x14ac:dyDescent="0.25">
      <c r="H16294">
        <f t="shared" si="265"/>
        <v>0</v>
      </c>
    </row>
    <row r="16295" spans="8:8" x14ac:dyDescent="0.25">
      <c r="H16295">
        <f t="shared" si="265"/>
        <v>0</v>
      </c>
    </row>
    <row r="16296" spans="8:8" x14ac:dyDescent="0.25">
      <c r="H16296">
        <f t="shared" si="265"/>
        <v>0</v>
      </c>
    </row>
    <row r="16297" spans="8:8" x14ac:dyDescent="0.25">
      <c r="H16297">
        <f t="shared" si="265"/>
        <v>0</v>
      </c>
    </row>
    <row r="16298" spans="8:8" x14ac:dyDescent="0.25">
      <c r="H16298">
        <f t="shared" si="265"/>
        <v>0</v>
      </c>
    </row>
    <row r="16299" spans="8:8" x14ac:dyDescent="0.25">
      <c r="H16299">
        <f t="shared" si="265"/>
        <v>0</v>
      </c>
    </row>
    <row r="16300" spans="8:8" x14ac:dyDescent="0.25">
      <c r="H16300">
        <f t="shared" si="265"/>
        <v>0</v>
      </c>
    </row>
    <row r="16301" spans="8:8" x14ac:dyDescent="0.25">
      <c r="H16301">
        <f t="shared" si="265"/>
        <v>0</v>
      </c>
    </row>
    <row r="16302" spans="8:8" x14ac:dyDescent="0.25">
      <c r="H16302">
        <f t="shared" si="265"/>
        <v>0</v>
      </c>
    </row>
    <row r="16303" spans="8:8" x14ac:dyDescent="0.25">
      <c r="H16303">
        <f t="shared" si="265"/>
        <v>0</v>
      </c>
    </row>
    <row r="16304" spans="8:8" x14ac:dyDescent="0.25">
      <c r="H16304">
        <f t="shared" si="265"/>
        <v>0</v>
      </c>
    </row>
    <row r="16305" spans="8:8" x14ac:dyDescent="0.25">
      <c r="H16305">
        <f t="shared" si="265"/>
        <v>0</v>
      </c>
    </row>
    <row r="16306" spans="8:8" x14ac:dyDescent="0.25">
      <c r="H16306">
        <f t="shared" si="265"/>
        <v>0</v>
      </c>
    </row>
    <row r="16307" spans="8:8" x14ac:dyDescent="0.25">
      <c r="H16307">
        <f t="shared" si="265"/>
        <v>0</v>
      </c>
    </row>
    <row r="16308" spans="8:8" x14ac:dyDescent="0.25">
      <c r="H16308">
        <f t="shared" si="265"/>
        <v>0</v>
      </c>
    </row>
    <row r="16309" spans="8:8" x14ac:dyDescent="0.25">
      <c r="H16309">
        <f t="shared" si="265"/>
        <v>0</v>
      </c>
    </row>
    <row r="16310" spans="8:8" x14ac:dyDescent="0.25">
      <c r="H16310">
        <f t="shared" si="265"/>
        <v>0</v>
      </c>
    </row>
    <row r="16311" spans="8:8" x14ac:dyDescent="0.25">
      <c r="H16311">
        <f t="shared" si="265"/>
        <v>0</v>
      </c>
    </row>
    <row r="16312" spans="8:8" x14ac:dyDescent="0.25">
      <c r="H16312">
        <f t="shared" si="265"/>
        <v>0</v>
      </c>
    </row>
    <row r="16313" spans="8:8" x14ac:dyDescent="0.25">
      <c r="H16313">
        <f t="shared" si="265"/>
        <v>0</v>
      </c>
    </row>
    <row r="16314" spans="8:8" x14ac:dyDescent="0.25">
      <c r="H16314">
        <f t="shared" si="265"/>
        <v>0</v>
      </c>
    </row>
    <row r="16315" spans="8:8" x14ac:dyDescent="0.25">
      <c r="H16315">
        <f t="shared" si="265"/>
        <v>0</v>
      </c>
    </row>
    <row r="16316" spans="8:8" x14ac:dyDescent="0.25">
      <c r="H16316">
        <f t="shared" si="265"/>
        <v>0</v>
      </c>
    </row>
    <row r="16317" spans="8:8" x14ac:dyDescent="0.25">
      <c r="H16317">
        <f t="shared" si="265"/>
        <v>0</v>
      </c>
    </row>
    <row r="16318" spans="8:8" x14ac:dyDescent="0.25">
      <c r="H16318">
        <f t="shared" si="265"/>
        <v>0</v>
      </c>
    </row>
    <row r="16319" spans="8:8" x14ac:dyDescent="0.25">
      <c r="H16319">
        <f t="shared" si="265"/>
        <v>0</v>
      </c>
    </row>
    <row r="16320" spans="8:8" x14ac:dyDescent="0.25">
      <c r="H16320">
        <f t="shared" si="265"/>
        <v>0</v>
      </c>
    </row>
    <row r="16321" spans="8:8" x14ac:dyDescent="0.25">
      <c r="H16321">
        <f t="shared" si="265"/>
        <v>0</v>
      </c>
    </row>
    <row r="16322" spans="8:8" x14ac:dyDescent="0.25">
      <c r="H16322">
        <f t="shared" si="265"/>
        <v>0</v>
      </c>
    </row>
    <row r="16323" spans="8:8" x14ac:dyDescent="0.25">
      <c r="H16323">
        <f t="shared" si="265"/>
        <v>0</v>
      </c>
    </row>
    <row r="16324" spans="8:8" x14ac:dyDescent="0.25">
      <c r="H16324">
        <f t="shared" ref="H16324:H16387" si="266">IF(ISNUMBER(E16324),E16324,0)</f>
        <v>0</v>
      </c>
    </row>
    <row r="16325" spans="8:8" x14ac:dyDescent="0.25">
      <c r="H16325">
        <f t="shared" si="266"/>
        <v>0</v>
      </c>
    </row>
    <row r="16326" spans="8:8" x14ac:dyDescent="0.25">
      <c r="H16326">
        <f t="shared" si="266"/>
        <v>0</v>
      </c>
    </row>
    <row r="16327" spans="8:8" x14ac:dyDescent="0.25">
      <c r="H16327">
        <f t="shared" si="266"/>
        <v>0</v>
      </c>
    </row>
    <row r="16328" spans="8:8" x14ac:dyDescent="0.25">
      <c r="H16328">
        <f t="shared" si="266"/>
        <v>0</v>
      </c>
    </row>
    <row r="16329" spans="8:8" x14ac:dyDescent="0.25">
      <c r="H16329">
        <f t="shared" si="266"/>
        <v>0</v>
      </c>
    </row>
    <row r="16330" spans="8:8" x14ac:dyDescent="0.25">
      <c r="H16330">
        <f t="shared" si="266"/>
        <v>0</v>
      </c>
    </row>
    <row r="16331" spans="8:8" x14ac:dyDescent="0.25">
      <c r="H16331">
        <f t="shared" si="266"/>
        <v>0</v>
      </c>
    </row>
    <row r="16332" spans="8:8" x14ac:dyDescent="0.25">
      <c r="H16332">
        <f t="shared" si="266"/>
        <v>0</v>
      </c>
    </row>
    <row r="16333" spans="8:8" x14ac:dyDescent="0.25">
      <c r="H16333">
        <f t="shared" si="266"/>
        <v>0</v>
      </c>
    </row>
    <row r="16334" spans="8:8" x14ac:dyDescent="0.25">
      <c r="H16334">
        <f t="shared" si="266"/>
        <v>0</v>
      </c>
    </row>
    <row r="16335" spans="8:8" x14ac:dyDescent="0.25">
      <c r="H16335">
        <f t="shared" si="266"/>
        <v>0</v>
      </c>
    </row>
    <row r="16336" spans="8:8" x14ac:dyDescent="0.25">
      <c r="H16336">
        <f t="shared" si="266"/>
        <v>0</v>
      </c>
    </row>
    <row r="16337" spans="8:8" x14ac:dyDescent="0.25">
      <c r="H16337">
        <f t="shared" si="266"/>
        <v>0</v>
      </c>
    </row>
    <row r="16338" spans="8:8" x14ac:dyDescent="0.25">
      <c r="H16338">
        <f t="shared" si="266"/>
        <v>0</v>
      </c>
    </row>
    <row r="16339" spans="8:8" x14ac:dyDescent="0.25">
      <c r="H16339">
        <f t="shared" si="266"/>
        <v>0</v>
      </c>
    </row>
    <row r="16340" spans="8:8" x14ac:dyDescent="0.25">
      <c r="H16340">
        <f t="shared" si="266"/>
        <v>0</v>
      </c>
    </row>
    <row r="16341" spans="8:8" x14ac:dyDescent="0.25">
      <c r="H16341">
        <f t="shared" si="266"/>
        <v>0</v>
      </c>
    </row>
    <row r="16342" spans="8:8" x14ac:dyDescent="0.25">
      <c r="H16342">
        <f t="shared" si="266"/>
        <v>0</v>
      </c>
    </row>
    <row r="16343" spans="8:8" x14ac:dyDescent="0.25">
      <c r="H16343">
        <f t="shared" si="266"/>
        <v>0</v>
      </c>
    </row>
    <row r="16344" spans="8:8" x14ac:dyDescent="0.25">
      <c r="H16344">
        <f t="shared" si="266"/>
        <v>0</v>
      </c>
    </row>
    <row r="16345" spans="8:8" x14ac:dyDescent="0.25">
      <c r="H16345">
        <f t="shared" si="266"/>
        <v>0</v>
      </c>
    </row>
    <row r="16346" spans="8:8" x14ac:dyDescent="0.25">
      <c r="H16346">
        <f t="shared" si="266"/>
        <v>0</v>
      </c>
    </row>
    <row r="16347" spans="8:8" x14ac:dyDescent="0.25">
      <c r="H16347">
        <f t="shared" si="266"/>
        <v>0</v>
      </c>
    </row>
    <row r="16348" spans="8:8" x14ac:dyDescent="0.25">
      <c r="H16348">
        <f t="shared" si="266"/>
        <v>0</v>
      </c>
    </row>
    <row r="16349" spans="8:8" x14ac:dyDescent="0.25">
      <c r="H16349">
        <f t="shared" si="266"/>
        <v>0</v>
      </c>
    </row>
    <row r="16350" spans="8:8" x14ac:dyDescent="0.25">
      <c r="H16350">
        <f t="shared" si="266"/>
        <v>0</v>
      </c>
    </row>
    <row r="16351" spans="8:8" x14ac:dyDescent="0.25">
      <c r="H16351">
        <f t="shared" si="266"/>
        <v>0</v>
      </c>
    </row>
    <row r="16352" spans="8:8" x14ac:dyDescent="0.25">
      <c r="H16352">
        <f t="shared" si="266"/>
        <v>0</v>
      </c>
    </row>
    <row r="16353" spans="8:8" x14ac:dyDescent="0.25">
      <c r="H16353">
        <f t="shared" si="266"/>
        <v>0</v>
      </c>
    </row>
    <row r="16354" spans="8:8" x14ac:dyDescent="0.25">
      <c r="H16354">
        <f t="shared" si="266"/>
        <v>0</v>
      </c>
    </row>
    <row r="16355" spans="8:8" x14ac:dyDescent="0.25">
      <c r="H16355">
        <f t="shared" si="266"/>
        <v>0</v>
      </c>
    </row>
    <row r="16356" spans="8:8" x14ac:dyDescent="0.25">
      <c r="H16356">
        <f t="shared" si="266"/>
        <v>0</v>
      </c>
    </row>
    <row r="16357" spans="8:8" x14ac:dyDescent="0.25">
      <c r="H16357">
        <f t="shared" si="266"/>
        <v>0</v>
      </c>
    </row>
    <row r="16358" spans="8:8" x14ac:dyDescent="0.25">
      <c r="H16358">
        <f t="shared" si="266"/>
        <v>0</v>
      </c>
    </row>
    <row r="16359" spans="8:8" x14ac:dyDescent="0.25">
      <c r="H16359">
        <f t="shared" si="266"/>
        <v>0</v>
      </c>
    </row>
    <row r="16360" spans="8:8" x14ac:dyDescent="0.25">
      <c r="H16360">
        <f t="shared" si="266"/>
        <v>0</v>
      </c>
    </row>
    <row r="16361" spans="8:8" x14ac:dyDescent="0.25">
      <c r="H16361">
        <f t="shared" si="266"/>
        <v>0</v>
      </c>
    </row>
    <row r="16362" spans="8:8" x14ac:dyDescent="0.25">
      <c r="H16362">
        <f t="shared" si="266"/>
        <v>0</v>
      </c>
    </row>
    <row r="16363" spans="8:8" x14ac:dyDescent="0.25">
      <c r="H16363">
        <f t="shared" si="266"/>
        <v>0</v>
      </c>
    </row>
    <row r="16364" spans="8:8" x14ac:dyDescent="0.25">
      <c r="H16364">
        <f t="shared" si="266"/>
        <v>0</v>
      </c>
    </row>
    <row r="16365" spans="8:8" x14ac:dyDescent="0.25">
      <c r="H16365">
        <f t="shared" si="266"/>
        <v>0</v>
      </c>
    </row>
    <row r="16366" spans="8:8" x14ac:dyDescent="0.25">
      <c r="H16366">
        <f t="shared" si="266"/>
        <v>0</v>
      </c>
    </row>
    <row r="16367" spans="8:8" x14ac:dyDescent="0.25">
      <c r="H16367">
        <f t="shared" si="266"/>
        <v>0</v>
      </c>
    </row>
    <row r="16368" spans="8:8" x14ac:dyDescent="0.25">
      <c r="H16368">
        <f t="shared" si="266"/>
        <v>0</v>
      </c>
    </row>
    <row r="16369" spans="8:8" x14ac:dyDescent="0.25">
      <c r="H16369">
        <f t="shared" si="266"/>
        <v>0</v>
      </c>
    </row>
    <row r="16370" spans="8:8" x14ac:dyDescent="0.25">
      <c r="H16370">
        <f t="shared" si="266"/>
        <v>0</v>
      </c>
    </row>
    <row r="16371" spans="8:8" x14ac:dyDescent="0.25">
      <c r="H16371">
        <f t="shared" si="266"/>
        <v>0</v>
      </c>
    </row>
    <row r="16372" spans="8:8" x14ac:dyDescent="0.25">
      <c r="H16372">
        <f t="shared" si="266"/>
        <v>0</v>
      </c>
    </row>
    <row r="16373" spans="8:8" x14ac:dyDescent="0.25">
      <c r="H16373">
        <f t="shared" si="266"/>
        <v>0</v>
      </c>
    </row>
    <row r="16374" spans="8:8" x14ac:dyDescent="0.25">
      <c r="H16374">
        <f t="shared" si="266"/>
        <v>0</v>
      </c>
    </row>
    <row r="16375" spans="8:8" x14ac:dyDescent="0.25">
      <c r="H16375">
        <f t="shared" si="266"/>
        <v>0</v>
      </c>
    </row>
    <row r="16376" spans="8:8" x14ac:dyDescent="0.25">
      <c r="H16376">
        <f t="shared" si="266"/>
        <v>0</v>
      </c>
    </row>
    <row r="16377" spans="8:8" x14ac:dyDescent="0.25">
      <c r="H16377">
        <f t="shared" si="266"/>
        <v>0</v>
      </c>
    </row>
    <row r="16378" spans="8:8" x14ac:dyDescent="0.25">
      <c r="H16378">
        <f t="shared" si="266"/>
        <v>0</v>
      </c>
    </row>
    <row r="16379" spans="8:8" x14ac:dyDescent="0.25">
      <c r="H16379">
        <f t="shared" si="266"/>
        <v>0</v>
      </c>
    </row>
    <row r="16380" spans="8:8" x14ac:dyDescent="0.25">
      <c r="H16380">
        <f t="shared" si="266"/>
        <v>0</v>
      </c>
    </row>
    <row r="16381" spans="8:8" x14ac:dyDescent="0.25">
      <c r="H16381">
        <f t="shared" si="266"/>
        <v>0</v>
      </c>
    </row>
    <row r="16382" spans="8:8" x14ac:dyDescent="0.25">
      <c r="H16382">
        <f t="shared" si="266"/>
        <v>0</v>
      </c>
    </row>
    <row r="16383" spans="8:8" x14ac:dyDescent="0.25">
      <c r="H16383">
        <f t="shared" si="266"/>
        <v>0</v>
      </c>
    </row>
    <row r="16384" spans="8:8" x14ac:dyDescent="0.25">
      <c r="H16384">
        <f t="shared" si="266"/>
        <v>0</v>
      </c>
    </row>
    <row r="16385" spans="8:8" x14ac:dyDescent="0.25">
      <c r="H16385">
        <f t="shared" si="266"/>
        <v>0</v>
      </c>
    </row>
    <row r="16386" spans="8:8" x14ac:dyDescent="0.25">
      <c r="H16386">
        <f t="shared" si="266"/>
        <v>0</v>
      </c>
    </row>
    <row r="16387" spans="8:8" x14ac:dyDescent="0.25">
      <c r="H16387">
        <f t="shared" si="266"/>
        <v>0</v>
      </c>
    </row>
    <row r="16388" spans="8:8" x14ac:dyDescent="0.25">
      <c r="H16388">
        <f t="shared" ref="H16388:H16451" si="267">IF(ISNUMBER(E16388),E16388,0)</f>
        <v>0</v>
      </c>
    </row>
    <row r="16389" spans="8:8" x14ac:dyDescent="0.25">
      <c r="H16389">
        <f t="shared" si="267"/>
        <v>0</v>
      </c>
    </row>
    <row r="16390" spans="8:8" x14ac:dyDescent="0.25">
      <c r="H16390">
        <f t="shared" si="267"/>
        <v>0</v>
      </c>
    </row>
    <row r="16391" spans="8:8" x14ac:dyDescent="0.25">
      <c r="H16391">
        <f t="shared" si="267"/>
        <v>0</v>
      </c>
    </row>
    <row r="16392" spans="8:8" x14ac:dyDescent="0.25">
      <c r="H16392">
        <f t="shared" si="267"/>
        <v>0</v>
      </c>
    </row>
    <row r="16393" spans="8:8" x14ac:dyDescent="0.25">
      <c r="H16393">
        <f t="shared" si="267"/>
        <v>0</v>
      </c>
    </row>
    <row r="16394" spans="8:8" x14ac:dyDescent="0.25">
      <c r="H16394">
        <f t="shared" si="267"/>
        <v>0</v>
      </c>
    </row>
    <row r="16395" spans="8:8" x14ac:dyDescent="0.25">
      <c r="H16395">
        <f t="shared" si="267"/>
        <v>0</v>
      </c>
    </row>
    <row r="16396" spans="8:8" x14ac:dyDescent="0.25">
      <c r="H16396">
        <f t="shared" si="267"/>
        <v>0</v>
      </c>
    </row>
    <row r="16397" spans="8:8" x14ac:dyDescent="0.25">
      <c r="H16397">
        <f t="shared" si="267"/>
        <v>0</v>
      </c>
    </row>
    <row r="16398" spans="8:8" x14ac:dyDescent="0.25">
      <c r="H16398">
        <f t="shared" si="267"/>
        <v>0</v>
      </c>
    </row>
    <row r="16399" spans="8:8" x14ac:dyDescent="0.25">
      <c r="H16399">
        <f t="shared" si="267"/>
        <v>0</v>
      </c>
    </row>
    <row r="16400" spans="8:8" x14ac:dyDescent="0.25">
      <c r="H16400">
        <f t="shared" si="267"/>
        <v>0</v>
      </c>
    </row>
    <row r="16401" spans="8:8" x14ac:dyDescent="0.25">
      <c r="H16401">
        <f t="shared" si="267"/>
        <v>0</v>
      </c>
    </row>
    <row r="16402" spans="8:8" x14ac:dyDescent="0.25">
      <c r="H16402">
        <f t="shared" si="267"/>
        <v>0</v>
      </c>
    </row>
    <row r="16403" spans="8:8" x14ac:dyDescent="0.25">
      <c r="H16403">
        <f t="shared" si="267"/>
        <v>0</v>
      </c>
    </row>
    <row r="16404" spans="8:8" x14ac:dyDescent="0.25">
      <c r="H16404">
        <f t="shared" si="267"/>
        <v>0</v>
      </c>
    </row>
    <row r="16405" spans="8:8" x14ac:dyDescent="0.25">
      <c r="H16405">
        <f t="shared" si="267"/>
        <v>0</v>
      </c>
    </row>
    <row r="16406" spans="8:8" x14ac:dyDescent="0.25">
      <c r="H16406">
        <f t="shared" si="267"/>
        <v>0</v>
      </c>
    </row>
    <row r="16407" spans="8:8" x14ac:dyDescent="0.25">
      <c r="H16407">
        <f t="shared" si="267"/>
        <v>0</v>
      </c>
    </row>
    <row r="16408" spans="8:8" x14ac:dyDescent="0.25">
      <c r="H16408">
        <f t="shared" si="267"/>
        <v>0</v>
      </c>
    </row>
    <row r="16409" spans="8:8" x14ac:dyDescent="0.25">
      <c r="H16409">
        <f t="shared" si="267"/>
        <v>0</v>
      </c>
    </row>
    <row r="16410" spans="8:8" x14ac:dyDescent="0.25">
      <c r="H16410">
        <f t="shared" si="267"/>
        <v>0</v>
      </c>
    </row>
    <row r="16411" spans="8:8" x14ac:dyDescent="0.25">
      <c r="H16411">
        <f t="shared" si="267"/>
        <v>0</v>
      </c>
    </row>
    <row r="16412" spans="8:8" x14ac:dyDescent="0.25">
      <c r="H16412">
        <f t="shared" si="267"/>
        <v>0</v>
      </c>
    </row>
    <row r="16413" spans="8:8" x14ac:dyDescent="0.25">
      <c r="H16413">
        <f t="shared" si="267"/>
        <v>0</v>
      </c>
    </row>
    <row r="16414" spans="8:8" x14ac:dyDescent="0.25">
      <c r="H16414">
        <f t="shared" si="267"/>
        <v>0</v>
      </c>
    </row>
    <row r="16415" spans="8:8" x14ac:dyDescent="0.25">
      <c r="H16415">
        <f t="shared" si="267"/>
        <v>0</v>
      </c>
    </row>
    <row r="16416" spans="8:8" x14ac:dyDescent="0.25">
      <c r="H16416">
        <f t="shared" si="267"/>
        <v>0</v>
      </c>
    </row>
    <row r="16417" spans="8:8" x14ac:dyDescent="0.25">
      <c r="H16417">
        <f t="shared" si="267"/>
        <v>0</v>
      </c>
    </row>
    <row r="16418" spans="8:8" x14ac:dyDescent="0.25">
      <c r="H16418">
        <f t="shared" si="267"/>
        <v>0</v>
      </c>
    </row>
    <row r="16419" spans="8:8" x14ac:dyDescent="0.25">
      <c r="H16419">
        <f t="shared" si="267"/>
        <v>0</v>
      </c>
    </row>
    <row r="16420" spans="8:8" x14ac:dyDescent="0.25">
      <c r="H16420">
        <f t="shared" si="267"/>
        <v>0</v>
      </c>
    </row>
    <row r="16421" spans="8:8" x14ac:dyDescent="0.25">
      <c r="H16421">
        <f t="shared" si="267"/>
        <v>0</v>
      </c>
    </row>
    <row r="16422" spans="8:8" x14ac:dyDescent="0.25">
      <c r="H16422">
        <f t="shared" si="267"/>
        <v>0</v>
      </c>
    </row>
    <row r="16423" spans="8:8" x14ac:dyDescent="0.25">
      <c r="H16423">
        <f t="shared" si="267"/>
        <v>0</v>
      </c>
    </row>
    <row r="16424" spans="8:8" x14ac:dyDescent="0.25">
      <c r="H16424">
        <f t="shared" si="267"/>
        <v>0</v>
      </c>
    </row>
    <row r="16425" spans="8:8" x14ac:dyDescent="0.25">
      <c r="H16425">
        <f t="shared" si="267"/>
        <v>0</v>
      </c>
    </row>
    <row r="16426" spans="8:8" x14ac:dyDescent="0.25">
      <c r="H16426">
        <f t="shared" si="267"/>
        <v>0</v>
      </c>
    </row>
    <row r="16427" spans="8:8" x14ac:dyDescent="0.25">
      <c r="H16427">
        <f t="shared" si="267"/>
        <v>0</v>
      </c>
    </row>
    <row r="16428" spans="8:8" x14ac:dyDescent="0.25">
      <c r="H16428">
        <f t="shared" si="267"/>
        <v>0</v>
      </c>
    </row>
    <row r="16429" spans="8:8" x14ac:dyDescent="0.25">
      <c r="H16429">
        <f t="shared" si="267"/>
        <v>0</v>
      </c>
    </row>
    <row r="16430" spans="8:8" x14ac:dyDescent="0.25">
      <c r="H16430">
        <f t="shared" si="267"/>
        <v>0</v>
      </c>
    </row>
    <row r="16431" spans="8:8" x14ac:dyDescent="0.25">
      <c r="H16431">
        <f t="shared" si="267"/>
        <v>0</v>
      </c>
    </row>
    <row r="16432" spans="8:8" x14ac:dyDescent="0.25">
      <c r="H16432">
        <f t="shared" si="267"/>
        <v>0</v>
      </c>
    </row>
    <row r="16433" spans="8:8" x14ac:dyDescent="0.25">
      <c r="H16433">
        <f t="shared" si="267"/>
        <v>0</v>
      </c>
    </row>
    <row r="16434" spans="8:8" x14ac:dyDescent="0.25">
      <c r="H16434">
        <f t="shared" si="267"/>
        <v>0</v>
      </c>
    </row>
    <row r="16435" spans="8:8" x14ac:dyDescent="0.25">
      <c r="H16435">
        <f t="shared" si="267"/>
        <v>0</v>
      </c>
    </row>
    <row r="16436" spans="8:8" x14ac:dyDescent="0.25">
      <c r="H16436">
        <f t="shared" si="267"/>
        <v>0</v>
      </c>
    </row>
    <row r="16437" spans="8:8" x14ac:dyDescent="0.25">
      <c r="H16437">
        <f t="shared" si="267"/>
        <v>0</v>
      </c>
    </row>
    <row r="16438" spans="8:8" x14ac:dyDescent="0.25">
      <c r="H16438">
        <f t="shared" si="267"/>
        <v>0</v>
      </c>
    </row>
    <row r="16439" spans="8:8" x14ac:dyDescent="0.25">
      <c r="H16439">
        <f t="shared" si="267"/>
        <v>0</v>
      </c>
    </row>
    <row r="16440" spans="8:8" x14ac:dyDescent="0.25">
      <c r="H16440">
        <f t="shared" si="267"/>
        <v>0</v>
      </c>
    </row>
    <row r="16441" spans="8:8" x14ac:dyDescent="0.25">
      <c r="H16441">
        <f t="shared" si="267"/>
        <v>0</v>
      </c>
    </row>
    <row r="16442" spans="8:8" x14ac:dyDescent="0.25">
      <c r="H16442">
        <f t="shared" si="267"/>
        <v>0</v>
      </c>
    </row>
    <row r="16443" spans="8:8" x14ac:dyDescent="0.25">
      <c r="H16443">
        <f t="shared" si="267"/>
        <v>0</v>
      </c>
    </row>
    <row r="16444" spans="8:8" x14ac:dyDescent="0.25">
      <c r="H16444">
        <f t="shared" si="267"/>
        <v>0</v>
      </c>
    </row>
    <row r="16445" spans="8:8" x14ac:dyDescent="0.25">
      <c r="H16445">
        <f t="shared" si="267"/>
        <v>0</v>
      </c>
    </row>
    <row r="16446" spans="8:8" x14ac:dyDescent="0.25">
      <c r="H16446">
        <f t="shared" si="267"/>
        <v>0</v>
      </c>
    </row>
    <row r="16447" spans="8:8" x14ac:dyDescent="0.25">
      <c r="H16447">
        <f t="shared" si="267"/>
        <v>0</v>
      </c>
    </row>
    <row r="16448" spans="8:8" x14ac:dyDescent="0.25">
      <c r="H16448">
        <f t="shared" si="267"/>
        <v>0</v>
      </c>
    </row>
    <row r="16449" spans="8:8" x14ac:dyDescent="0.25">
      <c r="H16449">
        <f t="shared" si="267"/>
        <v>0</v>
      </c>
    </row>
    <row r="16450" spans="8:8" x14ac:dyDescent="0.25">
      <c r="H16450">
        <f t="shared" si="267"/>
        <v>0</v>
      </c>
    </row>
    <row r="16451" spans="8:8" x14ac:dyDescent="0.25">
      <c r="H16451">
        <f t="shared" si="267"/>
        <v>0</v>
      </c>
    </row>
    <row r="16452" spans="8:8" x14ac:dyDescent="0.25">
      <c r="H16452">
        <f t="shared" ref="H16452:H16515" si="268">IF(ISNUMBER(E16452),E16452,0)</f>
        <v>0</v>
      </c>
    </row>
    <row r="16453" spans="8:8" x14ac:dyDescent="0.25">
      <c r="H16453">
        <f t="shared" si="268"/>
        <v>0</v>
      </c>
    </row>
    <row r="16454" spans="8:8" x14ac:dyDescent="0.25">
      <c r="H16454">
        <f t="shared" si="268"/>
        <v>0</v>
      </c>
    </row>
    <row r="16455" spans="8:8" x14ac:dyDescent="0.25">
      <c r="H16455">
        <f t="shared" si="268"/>
        <v>0</v>
      </c>
    </row>
    <row r="16456" spans="8:8" x14ac:dyDescent="0.25">
      <c r="H16456">
        <f t="shared" si="268"/>
        <v>0</v>
      </c>
    </row>
    <row r="16457" spans="8:8" x14ac:dyDescent="0.25">
      <c r="H16457">
        <f t="shared" si="268"/>
        <v>0</v>
      </c>
    </row>
    <row r="16458" spans="8:8" x14ac:dyDescent="0.25">
      <c r="H16458">
        <f t="shared" si="268"/>
        <v>0</v>
      </c>
    </row>
    <row r="16459" spans="8:8" x14ac:dyDescent="0.25">
      <c r="H16459">
        <f t="shared" si="268"/>
        <v>0</v>
      </c>
    </row>
    <row r="16460" spans="8:8" x14ac:dyDescent="0.25">
      <c r="H16460">
        <f t="shared" si="268"/>
        <v>0</v>
      </c>
    </row>
    <row r="16461" spans="8:8" x14ac:dyDescent="0.25">
      <c r="H16461">
        <f t="shared" si="268"/>
        <v>0</v>
      </c>
    </row>
    <row r="16462" spans="8:8" x14ac:dyDescent="0.25">
      <c r="H16462">
        <f t="shared" si="268"/>
        <v>0</v>
      </c>
    </row>
    <row r="16463" spans="8:8" x14ac:dyDescent="0.25">
      <c r="H16463">
        <f t="shared" si="268"/>
        <v>0</v>
      </c>
    </row>
    <row r="16464" spans="8:8" x14ac:dyDescent="0.25">
      <c r="H16464">
        <f t="shared" si="268"/>
        <v>0</v>
      </c>
    </row>
    <row r="16465" spans="8:8" x14ac:dyDescent="0.25">
      <c r="H16465">
        <f t="shared" si="268"/>
        <v>0</v>
      </c>
    </row>
    <row r="16466" spans="8:8" x14ac:dyDescent="0.25">
      <c r="H16466">
        <f t="shared" si="268"/>
        <v>0</v>
      </c>
    </row>
    <row r="16467" spans="8:8" x14ac:dyDescent="0.25">
      <c r="H16467">
        <f t="shared" si="268"/>
        <v>0</v>
      </c>
    </row>
    <row r="16468" spans="8:8" x14ac:dyDescent="0.25">
      <c r="H16468">
        <f t="shared" si="268"/>
        <v>0</v>
      </c>
    </row>
    <row r="16469" spans="8:8" x14ac:dyDescent="0.25">
      <c r="H16469">
        <f t="shared" si="268"/>
        <v>0</v>
      </c>
    </row>
    <row r="16470" spans="8:8" x14ac:dyDescent="0.25">
      <c r="H16470">
        <f t="shared" si="268"/>
        <v>0</v>
      </c>
    </row>
    <row r="16471" spans="8:8" x14ac:dyDescent="0.25">
      <c r="H16471">
        <f t="shared" si="268"/>
        <v>0</v>
      </c>
    </row>
    <row r="16472" spans="8:8" x14ac:dyDescent="0.25">
      <c r="H16472">
        <f t="shared" si="268"/>
        <v>0</v>
      </c>
    </row>
    <row r="16473" spans="8:8" x14ac:dyDescent="0.25">
      <c r="H16473">
        <f t="shared" si="268"/>
        <v>0</v>
      </c>
    </row>
    <row r="16474" spans="8:8" x14ac:dyDescent="0.25">
      <c r="H16474">
        <f t="shared" si="268"/>
        <v>0</v>
      </c>
    </row>
    <row r="16475" spans="8:8" x14ac:dyDescent="0.25">
      <c r="H16475">
        <f t="shared" si="268"/>
        <v>0</v>
      </c>
    </row>
    <row r="16476" spans="8:8" x14ac:dyDescent="0.25">
      <c r="H16476">
        <f t="shared" si="268"/>
        <v>0</v>
      </c>
    </row>
    <row r="16477" spans="8:8" x14ac:dyDescent="0.25">
      <c r="H16477">
        <f t="shared" si="268"/>
        <v>0</v>
      </c>
    </row>
    <row r="16478" spans="8:8" x14ac:dyDescent="0.25">
      <c r="H16478">
        <f t="shared" si="268"/>
        <v>0</v>
      </c>
    </row>
    <row r="16479" spans="8:8" x14ac:dyDescent="0.25">
      <c r="H16479">
        <f t="shared" si="268"/>
        <v>0</v>
      </c>
    </row>
    <row r="16480" spans="8:8" x14ac:dyDescent="0.25">
      <c r="H16480">
        <f t="shared" si="268"/>
        <v>0</v>
      </c>
    </row>
    <row r="16481" spans="8:8" x14ac:dyDescent="0.25">
      <c r="H16481">
        <f t="shared" si="268"/>
        <v>0</v>
      </c>
    </row>
    <row r="16482" spans="8:8" x14ac:dyDescent="0.25">
      <c r="H16482">
        <f t="shared" si="268"/>
        <v>0</v>
      </c>
    </row>
    <row r="16483" spans="8:8" x14ac:dyDescent="0.25">
      <c r="H16483">
        <f t="shared" si="268"/>
        <v>0</v>
      </c>
    </row>
    <row r="16484" spans="8:8" x14ac:dyDescent="0.25">
      <c r="H16484">
        <f t="shared" si="268"/>
        <v>0</v>
      </c>
    </row>
    <row r="16485" spans="8:8" x14ac:dyDescent="0.25">
      <c r="H16485">
        <f t="shared" si="268"/>
        <v>0</v>
      </c>
    </row>
    <row r="16486" spans="8:8" x14ac:dyDescent="0.25">
      <c r="H16486">
        <f t="shared" si="268"/>
        <v>0</v>
      </c>
    </row>
    <row r="16487" spans="8:8" x14ac:dyDescent="0.25">
      <c r="H16487">
        <f t="shared" si="268"/>
        <v>0</v>
      </c>
    </row>
    <row r="16488" spans="8:8" x14ac:dyDescent="0.25">
      <c r="H16488">
        <f t="shared" si="268"/>
        <v>0</v>
      </c>
    </row>
    <row r="16489" spans="8:8" x14ac:dyDescent="0.25">
      <c r="H16489">
        <f t="shared" si="268"/>
        <v>0</v>
      </c>
    </row>
    <row r="16490" spans="8:8" x14ac:dyDescent="0.25">
      <c r="H16490">
        <f t="shared" si="268"/>
        <v>0</v>
      </c>
    </row>
    <row r="16491" spans="8:8" x14ac:dyDescent="0.25">
      <c r="H16491">
        <f t="shared" si="268"/>
        <v>0</v>
      </c>
    </row>
    <row r="16492" spans="8:8" x14ac:dyDescent="0.25">
      <c r="H16492">
        <f t="shared" si="268"/>
        <v>0</v>
      </c>
    </row>
    <row r="16493" spans="8:8" x14ac:dyDescent="0.25">
      <c r="H16493">
        <f t="shared" si="268"/>
        <v>0</v>
      </c>
    </row>
    <row r="16494" spans="8:8" x14ac:dyDescent="0.25">
      <c r="H16494">
        <f t="shared" si="268"/>
        <v>0</v>
      </c>
    </row>
    <row r="16495" spans="8:8" x14ac:dyDescent="0.25">
      <c r="H16495">
        <f t="shared" si="268"/>
        <v>0</v>
      </c>
    </row>
    <row r="16496" spans="8:8" x14ac:dyDescent="0.25">
      <c r="H16496">
        <f t="shared" si="268"/>
        <v>0</v>
      </c>
    </row>
    <row r="16497" spans="8:8" x14ac:dyDescent="0.25">
      <c r="H16497">
        <f t="shared" si="268"/>
        <v>0</v>
      </c>
    </row>
    <row r="16498" spans="8:8" x14ac:dyDescent="0.25">
      <c r="H16498">
        <f t="shared" si="268"/>
        <v>0</v>
      </c>
    </row>
    <row r="16499" spans="8:8" x14ac:dyDescent="0.25">
      <c r="H16499">
        <f t="shared" si="268"/>
        <v>0</v>
      </c>
    </row>
    <row r="16500" spans="8:8" x14ac:dyDescent="0.25">
      <c r="H16500">
        <f t="shared" si="268"/>
        <v>0</v>
      </c>
    </row>
    <row r="16501" spans="8:8" x14ac:dyDescent="0.25">
      <c r="H16501">
        <f t="shared" si="268"/>
        <v>0</v>
      </c>
    </row>
    <row r="16502" spans="8:8" x14ac:dyDescent="0.25">
      <c r="H16502">
        <f t="shared" si="268"/>
        <v>0</v>
      </c>
    </row>
    <row r="16503" spans="8:8" x14ac:dyDescent="0.25">
      <c r="H16503">
        <f t="shared" si="268"/>
        <v>0</v>
      </c>
    </row>
    <row r="16504" spans="8:8" x14ac:dyDescent="0.25">
      <c r="H16504">
        <f t="shared" si="268"/>
        <v>0</v>
      </c>
    </row>
    <row r="16505" spans="8:8" x14ac:dyDescent="0.25">
      <c r="H16505">
        <f t="shared" si="268"/>
        <v>0</v>
      </c>
    </row>
    <row r="16506" spans="8:8" x14ac:dyDescent="0.25">
      <c r="H16506">
        <f t="shared" si="268"/>
        <v>0</v>
      </c>
    </row>
    <row r="16507" spans="8:8" x14ac:dyDescent="0.25">
      <c r="H16507">
        <f t="shared" si="268"/>
        <v>0</v>
      </c>
    </row>
    <row r="16508" spans="8:8" x14ac:dyDescent="0.25">
      <c r="H16508">
        <f t="shared" si="268"/>
        <v>0</v>
      </c>
    </row>
    <row r="16509" spans="8:8" x14ac:dyDescent="0.25">
      <c r="H16509">
        <f t="shared" si="268"/>
        <v>0</v>
      </c>
    </row>
    <row r="16510" spans="8:8" x14ac:dyDescent="0.25">
      <c r="H16510">
        <f t="shared" si="268"/>
        <v>0</v>
      </c>
    </row>
    <row r="16511" spans="8:8" x14ac:dyDescent="0.25">
      <c r="H16511">
        <f t="shared" si="268"/>
        <v>0</v>
      </c>
    </row>
    <row r="16512" spans="8:8" x14ac:dyDescent="0.25">
      <c r="H16512">
        <f t="shared" si="268"/>
        <v>0</v>
      </c>
    </row>
    <row r="16513" spans="8:8" x14ac:dyDescent="0.25">
      <c r="H16513">
        <f t="shared" si="268"/>
        <v>0</v>
      </c>
    </row>
    <row r="16514" spans="8:8" x14ac:dyDescent="0.25">
      <c r="H16514">
        <f t="shared" si="268"/>
        <v>0</v>
      </c>
    </row>
    <row r="16515" spans="8:8" x14ac:dyDescent="0.25">
      <c r="H16515">
        <f t="shared" si="268"/>
        <v>0</v>
      </c>
    </row>
    <row r="16516" spans="8:8" x14ac:dyDescent="0.25">
      <c r="H16516">
        <f t="shared" ref="H16516:H16579" si="269">IF(ISNUMBER(E16516),E16516,0)</f>
        <v>0</v>
      </c>
    </row>
    <row r="16517" spans="8:8" x14ac:dyDescent="0.25">
      <c r="H16517">
        <f t="shared" si="269"/>
        <v>0</v>
      </c>
    </row>
    <row r="16518" spans="8:8" x14ac:dyDescent="0.25">
      <c r="H16518">
        <f t="shared" si="269"/>
        <v>0</v>
      </c>
    </row>
    <row r="16519" spans="8:8" x14ac:dyDescent="0.25">
      <c r="H16519">
        <f t="shared" si="269"/>
        <v>0</v>
      </c>
    </row>
    <row r="16520" spans="8:8" x14ac:dyDescent="0.25">
      <c r="H16520">
        <f t="shared" si="269"/>
        <v>0</v>
      </c>
    </row>
    <row r="16521" spans="8:8" x14ac:dyDescent="0.25">
      <c r="H16521">
        <f t="shared" si="269"/>
        <v>0</v>
      </c>
    </row>
    <row r="16522" spans="8:8" x14ac:dyDescent="0.25">
      <c r="H16522">
        <f t="shared" si="269"/>
        <v>0</v>
      </c>
    </row>
    <row r="16523" spans="8:8" x14ac:dyDescent="0.25">
      <c r="H16523">
        <f t="shared" si="269"/>
        <v>0</v>
      </c>
    </row>
    <row r="16524" spans="8:8" x14ac:dyDescent="0.25">
      <c r="H16524">
        <f t="shared" si="269"/>
        <v>0</v>
      </c>
    </row>
    <row r="16525" spans="8:8" x14ac:dyDescent="0.25">
      <c r="H16525">
        <f t="shared" si="269"/>
        <v>0</v>
      </c>
    </row>
    <row r="16526" spans="8:8" x14ac:dyDescent="0.25">
      <c r="H16526">
        <f t="shared" si="269"/>
        <v>0</v>
      </c>
    </row>
    <row r="16527" spans="8:8" x14ac:dyDescent="0.25">
      <c r="H16527">
        <f t="shared" si="269"/>
        <v>0</v>
      </c>
    </row>
    <row r="16528" spans="8:8" x14ac:dyDescent="0.25">
      <c r="H16528">
        <f t="shared" si="269"/>
        <v>0</v>
      </c>
    </row>
    <row r="16529" spans="8:8" x14ac:dyDescent="0.25">
      <c r="H16529">
        <f t="shared" si="269"/>
        <v>0</v>
      </c>
    </row>
    <row r="16530" spans="8:8" x14ac:dyDescent="0.25">
      <c r="H16530">
        <f t="shared" si="269"/>
        <v>0</v>
      </c>
    </row>
    <row r="16531" spans="8:8" x14ac:dyDescent="0.25">
      <c r="H16531">
        <f t="shared" si="269"/>
        <v>0</v>
      </c>
    </row>
    <row r="16532" spans="8:8" x14ac:dyDescent="0.25">
      <c r="H16532">
        <f t="shared" si="269"/>
        <v>0</v>
      </c>
    </row>
    <row r="16533" spans="8:8" x14ac:dyDescent="0.25">
      <c r="H16533">
        <f t="shared" si="269"/>
        <v>0</v>
      </c>
    </row>
    <row r="16534" spans="8:8" x14ac:dyDescent="0.25">
      <c r="H16534">
        <f t="shared" si="269"/>
        <v>0</v>
      </c>
    </row>
    <row r="16535" spans="8:8" x14ac:dyDescent="0.25">
      <c r="H16535">
        <f t="shared" si="269"/>
        <v>0</v>
      </c>
    </row>
    <row r="16536" spans="8:8" x14ac:dyDescent="0.25">
      <c r="H16536">
        <f t="shared" si="269"/>
        <v>0</v>
      </c>
    </row>
    <row r="16537" spans="8:8" x14ac:dyDescent="0.25">
      <c r="H16537">
        <f t="shared" si="269"/>
        <v>0</v>
      </c>
    </row>
    <row r="16538" spans="8:8" x14ac:dyDescent="0.25">
      <c r="H16538">
        <f t="shared" si="269"/>
        <v>0</v>
      </c>
    </row>
    <row r="16539" spans="8:8" x14ac:dyDescent="0.25">
      <c r="H16539">
        <f t="shared" si="269"/>
        <v>0</v>
      </c>
    </row>
    <row r="16540" spans="8:8" x14ac:dyDescent="0.25">
      <c r="H16540">
        <f t="shared" si="269"/>
        <v>0</v>
      </c>
    </row>
    <row r="16541" spans="8:8" x14ac:dyDescent="0.25">
      <c r="H16541">
        <f t="shared" si="269"/>
        <v>0</v>
      </c>
    </row>
    <row r="16542" spans="8:8" x14ac:dyDescent="0.25">
      <c r="H16542">
        <f t="shared" si="269"/>
        <v>0</v>
      </c>
    </row>
    <row r="16543" spans="8:8" x14ac:dyDescent="0.25">
      <c r="H16543">
        <f t="shared" si="269"/>
        <v>0</v>
      </c>
    </row>
    <row r="16544" spans="8:8" x14ac:dyDescent="0.25">
      <c r="H16544">
        <f t="shared" si="269"/>
        <v>0</v>
      </c>
    </row>
    <row r="16545" spans="8:8" x14ac:dyDescent="0.25">
      <c r="H16545">
        <f t="shared" si="269"/>
        <v>0</v>
      </c>
    </row>
    <row r="16546" spans="8:8" x14ac:dyDescent="0.25">
      <c r="H16546">
        <f t="shared" si="269"/>
        <v>0</v>
      </c>
    </row>
    <row r="16547" spans="8:8" x14ac:dyDescent="0.25">
      <c r="H16547">
        <f t="shared" si="269"/>
        <v>0</v>
      </c>
    </row>
    <row r="16548" spans="8:8" x14ac:dyDescent="0.25">
      <c r="H16548">
        <f t="shared" si="269"/>
        <v>0</v>
      </c>
    </row>
    <row r="16549" spans="8:8" x14ac:dyDescent="0.25">
      <c r="H16549">
        <f t="shared" si="269"/>
        <v>0</v>
      </c>
    </row>
    <row r="16550" spans="8:8" x14ac:dyDescent="0.25">
      <c r="H16550">
        <f t="shared" si="269"/>
        <v>0</v>
      </c>
    </row>
    <row r="16551" spans="8:8" x14ac:dyDescent="0.25">
      <c r="H16551">
        <f t="shared" si="269"/>
        <v>0</v>
      </c>
    </row>
    <row r="16552" spans="8:8" x14ac:dyDescent="0.25">
      <c r="H16552">
        <f t="shared" si="269"/>
        <v>0</v>
      </c>
    </row>
    <row r="16553" spans="8:8" x14ac:dyDescent="0.25">
      <c r="H16553">
        <f t="shared" si="269"/>
        <v>0</v>
      </c>
    </row>
    <row r="16554" spans="8:8" x14ac:dyDescent="0.25">
      <c r="H16554">
        <f t="shared" si="269"/>
        <v>0</v>
      </c>
    </row>
    <row r="16555" spans="8:8" x14ac:dyDescent="0.25">
      <c r="H16555">
        <f t="shared" si="269"/>
        <v>0</v>
      </c>
    </row>
    <row r="16556" spans="8:8" x14ac:dyDescent="0.25">
      <c r="H16556">
        <f t="shared" si="269"/>
        <v>0</v>
      </c>
    </row>
    <row r="16557" spans="8:8" x14ac:dyDescent="0.25">
      <c r="H16557">
        <f t="shared" si="269"/>
        <v>0</v>
      </c>
    </row>
    <row r="16558" spans="8:8" x14ac:dyDescent="0.25">
      <c r="H16558">
        <f t="shared" si="269"/>
        <v>0</v>
      </c>
    </row>
    <row r="16559" spans="8:8" x14ac:dyDescent="0.25">
      <c r="H16559">
        <f t="shared" si="269"/>
        <v>0</v>
      </c>
    </row>
    <row r="16560" spans="8:8" x14ac:dyDescent="0.25">
      <c r="H16560">
        <f t="shared" si="269"/>
        <v>0</v>
      </c>
    </row>
    <row r="16561" spans="8:8" x14ac:dyDescent="0.25">
      <c r="H16561">
        <f t="shared" si="269"/>
        <v>0</v>
      </c>
    </row>
    <row r="16562" spans="8:8" x14ac:dyDescent="0.25">
      <c r="H16562">
        <f t="shared" si="269"/>
        <v>0</v>
      </c>
    </row>
    <row r="16563" spans="8:8" x14ac:dyDescent="0.25">
      <c r="H16563">
        <f t="shared" si="269"/>
        <v>0</v>
      </c>
    </row>
    <row r="16564" spans="8:8" x14ac:dyDescent="0.25">
      <c r="H16564">
        <f t="shared" si="269"/>
        <v>0</v>
      </c>
    </row>
    <row r="16565" spans="8:8" x14ac:dyDescent="0.25">
      <c r="H16565">
        <f t="shared" si="269"/>
        <v>0</v>
      </c>
    </row>
    <row r="16566" spans="8:8" x14ac:dyDescent="0.25">
      <c r="H16566">
        <f t="shared" si="269"/>
        <v>0</v>
      </c>
    </row>
    <row r="16567" spans="8:8" x14ac:dyDescent="0.25">
      <c r="H16567">
        <f t="shared" si="269"/>
        <v>0</v>
      </c>
    </row>
    <row r="16568" spans="8:8" x14ac:dyDescent="0.25">
      <c r="H16568">
        <f t="shared" si="269"/>
        <v>0</v>
      </c>
    </row>
    <row r="16569" spans="8:8" x14ac:dyDescent="0.25">
      <c r="H16569">
        <f t="shared" si="269"/>
        <v>0</v>
      </c>
    </row>
    <row r="16570" spans="8:8" x14ac:dyDescent="0.25">
      <c r="H16570">
        <f t="shared" si="269"/>
        <v>0</v>
      </c>
    </row>
    <row r="16571" spans="8:8" x14ac:dyDescent="0.25">
      <c r="H16571">
        <f t="shared" si="269"/>
        <v>0</v>
      </c>
    </row>
    <row r="16572" spans="8:8" x14ac:dyDescent="0.25">
      <c r="H16572">
        <f t="shared" si="269"/>
        <v>0</v>
      </c>
    </row>
    <row r="16573" spans="8:8" x14ac:dyDescent="0.25">
      <c r="H16573">
        <f t="shared" si="269"/>
        <v>0</v>
      </c>
    </row>
    <row r="16574" spans="8:8" x14ac:dyDescent="0.25">
      <c r="H16574">
        <f t="shared" si="269"/>
        <v>0</v>
      </c>
    </row>
    <row r="16575" spans="8:8" x14ac:dyDescent="0.25">
      <c r="H16575">
        <f t="shared" si="269"/>
        <v>0</v>
      </c>
    </row>
    <row r="16576" spans="8:8" x14ac:dyDescent="0.25">
      <c r="H16576">
        <f t="shared" si="269"/>
        <v>0</v>
      </c>
    </row>
    <row r="16577" spans="8:8" x14ac:dyDescent="0.25">
      <c r="H16577">
        <f t="shared" si="269"/>
        <v>0</v>
      </c>
    </row>
    <row r="16578" spans="8:8" x14ac:dyDescent="0.25">
      <c r="H16578">
        <f t="shared" si="269"/>
        <v>0</v>
      </c>
    </row>
    <row r="16579" spans="8:8" x14ac:dyDescent="0.25">
      <c r="H16579">
        <f t="shared" si="269"/>
        <v>0</v>
      </c>
    </row>
    <row r="16580" spans="8:8" x14ac:dyDescent="0.25">
      <c r="H16580">
        <f t="shared" ref="H16580:H16643" si="270">IF(ISNUMBER(E16580),E16580,0)</f>
        <v>0</v>
      </c>
    </row>
    <row r="16581" spans="8:8" x14ac:dyDescent="0.25">
      <c r="H16581">
        <f t="shared" si="270"/>
        <v>0</v>
      </c>
    </row>
    <row r="16582" spans="8:8" x14ac:dyDescent="0.25">
      <c r="H16582">
        <f t="shared" si="270"/>
        <v>0</v>
      </c>
    </row>
    <row r="16583" spans="8:8" x14ac:dyDescent="0.25">
      <c r="H16583">
        <f t="shared" si="270"/>
        <v>0</v>
      </c>
    </row>
    <row r="16584" spans="8:8" x14ac:dyDescent="0.25">
      <c r="H16584">
        <f t="shared" si="270"/>
        <v>0</v>
      </c>
    </row>
    <row r="16585" spans="8:8" x14ac:dyDescent="0.25">
      <c r="H16585">
        <f t="shared" si="270"/>
        <v>0</v>
      </c>
    </row>
    <row r="16586" spans="8:8" x14ac:dyDescent="0.25">
      <c r="H16586">
        <f t="shared" si="270"/>
        <v>0</v>
      </c>
    </row>
    <row r="16587" spans="8:8" x14ac:dyDescent="0.25">
      <c r="H16587">
        <f t="shared" si="270"/>
        <v>0</v>
      </c>
    </row>
    <row r="16588" spans="8:8" x14ac:dyDescent="0.25">
      <c r="H16588">
        <f t="shared" si="270"/>
        <v>0</v>
      </c>
    </row>
    <row r="16589" spans="8:8" x14ac:dyDescent="0.25">
      <c r="H16589">
        <f t="shared" si="270"/>
        <v>0</v>
      </c>
    </row>
    <row r="16590" spans="8:8" x14ac:dyDescent="0.25">
      <c r="H16590">
        <f t="shared" si="270"/>
        <v>0</v>
      </c>
    </row>
    <row r="16591" spans="8:8" x14ac:dyDescent="0.25">
      <c r="H16591">
        <f t="shared" si="270"/>
        <v>0</v>
      </c>
    </row>
    <row r="16592" spans="8:8" x14ac:dyDescent="0.25">
      <c r="H16592">
        <f t="shared" si="270"/>
        <v>0</v>
      </c>
    </row>
    <row r="16593" spans="8:8" x14ac:dyDescent="0.25">
      <c r="H16593">
        <f t="shared" si="270"/>
        <v>0</v>
      </c>
    </row>
    <row r="16594" spans="8:8" x14ac:dyDescent="0.25">
      <c r="H16594">
        <f t="shared" si="270"/>
        <v>0</v>
      </c>
    </row>
    <row r="16595" spans="8:8" x14ac:dyDescent="0.25">
      <c r="H16595">
        <f t="shared" si="270"/>
        <v>0</v>
      </c>
    </row>
    <row r="16596" spans="8:8" x14ac:dyDescent="0.25">
      <c r="H16596">
        <f t="shared" si="270"/>
        <v>0</v>
      </c>
    </row>
    <row r="16597" spans="8:8" x14ac:dyDescent="0.25">
      <c r="H16597">
        <f t="shared" si="270"/>
        <v>0</v>
      </c>
    </row>
    <row r="16598" spans="8:8" x14ac:dyDescent="0.25">
      <c r="H16598">
        <f t="shared" si="270"/>
        <v>0</v>
      </c>
    </row>
    <row r="16599" spans="8:8" x14ac:dyDescent="0.25">
      <c r="H16599">
        <f t="shared" si="270"/>
        <v>0</v>
      </c>
    </row>
    <row r="16600" spans="8:8" x14ac:dyDescent="0.25">
      <c r="H16600">
        <f t="shared" si="270"/>
        <v>0</v>
      </c>
    </row>
    <row r="16601" spans="8:8" x14ac:dyDescent="0.25">
      <c r="H16601">
        <f t="shared" si="270"/>
        <v>0</v>
      </c>
    </row>
    <row r="16602" spans="8:8" x14ac:dyDescent="0.25">
      <c r="H16602">
        <f t="shared" si="270"/>
        <v>0</v>
      </c>
    </row>
    <row r="16603" spans="8:8" x14ac:dyDescent="0.25">
      <c r="H16603">
        <f t="shared" si="270"/>
        <v>0</v>
      </c>
    </row>
    <row r="16604" spans="8:8" x14ac:dyDescent="0.25">
      <c r="H16604">
        <f t="shared" si="270"/>
        <v>0</v>
      </c>
    </row>
    <row r="16605" spans="8:8" x14ac:dyDescent="0.25">
      <c r="H16605">
        <f t="shared" si="270"/>
        <v>0</v>
      </c>
    </row>
    <row r="16606" spans="8:8" x14ac:dyDescent="0.25">
      <c r="H16606">
        <f t="shared" si="270"/>
        <v>0</v>
      </c>
    </row>
    <row r="16607" spans="8:8" x14ac:dyDescent="0.25">
      <c r="H16607">
        <f t="shared" si="270"/>
        <v>0</v>
      </c>
    </row>
    <row r="16608" spans="8:8" x14ac:dyDescent="0.25">
      <c r="H16608">
        <f t="shared" si="270"/>
        <v>0</v>
      </c>
    </row>
    <row r="16609" spans="8:8" x14ac:dyDescent="0.25">
      <c r="H16609">
        <f t="shared" si="270"/>
        <v>0</v>
      </c>
    </row>
    <row r="16610" spans="8:8" x14ac:dyDescent="0.25">
      <c r="H16610">
        <f t="shared" si="270"/>
        <v>0</v>
      </c>
    </row>
    <row r="16611" spans="8:8" x14ac:dyDescent="0.25">
      <c r="H16611">
        <f t="shared" si="270"/>
        <v>0</v>
      </c>
    </row>
    <row r="16612" spans="8:8" x14ac:dyDescent="0.25">
      <c r="H16612">
        <f t="shared" si="270"/>
        <v>0</v>
      </c>
    </row>
    <row r="16613" spans="8:8" x14ac:dyDescent="0.25">
      <c r="H16613">
        <f t="shared" si="270"/>
        <v>0</v>
      </c>
    </row>
    <row r="16614" spans="8:8" x14ac:dyDescent="0.25">
      <c r="H16614">
        <f t="shared" si="270"/>
        <v>0</v>
      </c>
    </row>
    <row r="16615" spans="8:8" x14ac:dyDescent="0.25">
      <c r="H16615">
        <f t="shared" si="270"/>
        <v>0</v>
      </c>
    </row>
    <row r="16616" spans="8:8" x14ac:dyDescent="0.25">
      <c r="H16616">
        <f t="shared" si="270"/>
        <v>0</v>
      </c>
    </row>
    <row r="16617" spans="8:8" x14ac:dyDescent="0.25">
      <c r="H16617">
        <f t="shared" si="270"/>
        <v>0</v>
      </c>
    </row>
    <row r="16618" spans="8:8" x14ac:dyDescent="0.25">
      <c r="H16618">
        <f t="shared" si="270"/>
        <v>0</v>
      </c>
    </row>
    <row r="16619" spans="8:8" x14ac:dyDescent="0.25">
      <c r="H16619">
        <f t="shared" si="270"/>
        <v>0</v>
      </c>
    </row>
    <row r="16620" spans="8:8" x14ac:dyDescent="0.25">
      <c r="H16620">
        <f t="shared" si="270"/>
        <v>0</v>
      </c>
    </row>
    <row r="16621" spans="8:8" x14ac:dyDescent="0.25">
      <c r="H16621">
        <f t="shared" si="270"/>
        <v>0</v>
      </c>
    </row>
    <row r="16622" spans="8:8" x14ac:dyDescent="0.25">
      <c r="H16622">
        <f t="shared" si="270"/>
        <v>0</v>
      </c>
    </row>
    <row r="16623" spans="8:8" x14ac:dyDescent="0.25">
      <c r="H16623">
        <f t="shared" si="270"/>
        <v>0</v>
      </c>
    </row>
    <row r="16624" spans="8:8" x14ac:dyDescent="0.25">
      <c r="H16624">
        <f t="shared" si="270"/>
        <v>0</v>
      </c>
    </row>
    <row r="16625" spans="8:8" x14ac:dyDescent="0.25">
      <c r="H16625">
        <f t="shared" si="270"/>
        <v>0</v>
      </c>
    </row>
    <row r="16626" spans="8:8" x14ac:dyDescent="0.25">
      <c r="H16626">
        <f t="shared" si="270"/>
        <v>0</v>
      </c>
    </row>
    <row r="16627" spans="8:8" x14ac:dyDescent="0.25">
      <c r="H16627">
        <f t="shared" si="270"/>
        <v>0</v>
      </c>
    </row>
    <row r="16628" spans="8:8" x14ac:dyDescent="0.25">
      <c r="H16628">
        <f t="shared" si="270"/>
        <v>0</v>
      </c>
    </row>
    <row r="16629" spans="8:8" x14ac:dyDescent="0.25">
      <c r="H16629">
        <f t="shared" si="270"/>
        <v>0</v>
      </c>
    </row>
    <row r="16630" spans="8:8" x14ac:dyDescent="0.25">
      <c r="H16630">
        <f t="shared" si="270"/>
        <v>0</v>
      </c>
    </row>
    <row r="16631" spans="8:8" x14ac:dyDescent="0.25">
      <c r="H16631">
        <f t="shared" si="270"/>
        <v>0</v>
      </c>
    </row>
    <row r="16632" spans="8:8" x14ac:dyDescent="0.25">
      <c r="H16632">
        <f t="shared" si="270"/>
        <v>0</v>
      </c>
    </row>
    <row r="16633" spans="8:8" x14ac:dyDescent="0.25">
      <c r="H16633">
        <f t="shared" si="270"/>
        <v>0</v>
      </c>
    </row>
    <row r="16634" spans="8:8" x14ac:dyDescent="0.25">
      <c r="H16634">
        <f t="shared" si="270"/>
        <v>0</v>
      </c>
    </row>
    <row r="16635" spans="8:8" x14ac:dyDescent="0.25">
      <c r="H16635">
        <f t="shared" si="270"/>
        <v>0</v>
      </c>
    </row>
    <row r="16636" spans="8:8" x14ac:dyDescent="0.25">
      <c r="H16636">
        <f t="shared" si="270"/>
        <v>0</v>
      </c>
    </row>
    <row r="16637" spans="8:8" x14ac:dyDescent="0.25">
      <c r="H16637">
        <f t="shared" si="270"/>
        <v>0</v>
      </c>
    </row>
    <row r="16638" spans="8:8" x14ac:dyDescent="0.25">
      <c r="H16638">
        <f t="shared" si="270"/>
        <v>0</v>
      </c>
    </row>
    <row r="16639" spans="8:8" x14ac:dyDescent="0.25">
      <c r="H16639">
        <f t="shared" si="270"/>
        <v>0</v>
      </c>
    </row>
    <row r="16640" spans="8:8" x14ac:dyDescent="0.25">
      <c r="H16640">
        <f t="shared" si="270"/>
        <v>0</v>
      </c>
    </row>
    <row r="16641" spans="8:8" x14ac:dyDescent="0.25">
      <c r="H16641">
        <f t="shared" si="270"/>
        <v>0</v>
      </c>
    </row>
    <row r="16642" spans="8:8" x14ac:dyDescent="0.25">
      <c r="H16642">
        <f t="shared" si="270"/>
        <v>0</v>
      </c>
    </row>
    <row r="16643" spans="8:8" x14ac:dyDescent="0.25">
      <c r="H16643">
        <f t="shared" si="270"/>
        <v>0</v>
      </c>
    </row>
    <row r="16644" spans="8:8" x14ac:dyDescent="0.25">
      <c r="H16644">
        <f t="shared" ref="H16644:H16707" si="271">IF(ISNUMBER(E16644),E16644,0)</f>
        <v>0</v>
      </c>
    </row>
    <row r="16645" spans="8:8" x14ac:dyDescent="0.25">
      <c r="H16645">
        <f t="shared" si="271"/>
        <v>0</v>
      </c>
    </row>
    <row r="16646" spans="8:8" x14ac:dyDescent="0.25">
      <c r="H16646">
        <f t="shared" si="271"/>
        <v>0</v>
      </c>
    </row>
    <row r="16647" spans="8:8" x14ac:dyDescent="0.25">
      <c r="H16647">
        <f t="shared" si="271"/>
        <v>0</v>
      </c>
    </row>
    <row r="16648" spans="8:8" x14ac:dyDescent="0.25">
      <c r="H16648">
        <f t="shared" si="271"/>
        <v>0</v>
      </c>
    </row>
    <row r="16649" spans="8:8" x14ac:dyDescent="0.25">
      <c r="H16649">
        <f t="shared" si="271"/>
        <v>0</v>
      </c>
    </row>
    <row r="16650" spans="8:8" x14ac:dyDescent="0.25">
      <c r="H16650">
        <f t="shared" si="271"/>
        <v>0</v>
      </c>
    </row>
    <row r="16651" spans="8:8" x14ac:dyDescent="0.25">
      <c r="H16651">
        <f t="shared" si="271"/>
        <v>0</v>
      </c>
    </row>
    <row r="16652" spans="8:8" x14ac:dyDescent="0.25">
      <c r="H16652">
        <f t="shared" si="271"/>
        <v>0</v>
      </c>
    </row>
    <row r="16653" spans="8:8" x14ac:dyDescent="0.25">
      <c r="H16653">
        <f t="shared" si="271"/>
        <v>0</v>
      </c>
    </row>
    <row r="16654" spans="8:8" x14ac:dyDescent="0.25">
      <c r="H16654">
        <f t="shared" si="271"/>
        <v>0</v>
      </c>
    </row>
    <row r="16655" spans="8:8" x14ac:dyDescent="0.25">
      <c r="H16655">
        <f t="shared" si="271"/>
        <v>0</v>
      </c>
    </row>
    <row r="16656" spans="8:8" x14ac:dyDescent="0.25">
      <c r="H16656">
        <f t="shared" si="271"/>
        <v>0</v>
      </c>
    </row>
    <row r="16657" spans="8:8" x14ac:dyDescent="0.25">
      <c r="H16657">
        <f t="shared" si="271"/>
        <v>0</v>
      </c>
    </row>
    <row r="16658" spans="8:8" x14ac:dyDescent="0.25">
      <c r="H16658">
        <f t="shared" si="271"/>
        <v>0</v>
      </c>
    </row>
    <row r="16659" spans="8:8" x14ac:dyDescent="0.25">
      <c r="H16659">
        <f t="shared" si="271"/>
        <v>0</v>
      </c>
    </row>
    <row r="16660" spans="8:8" x14ac:dyDescent="0.25">
      <c r="H16660">
        <f t="shared" si="271"/>
        <v>0</v>
      </c>
    </row>
    <row r="16661" spans="8:8" x14ac:dyDescent="0.25">
      <c r="H16661">
        <f t="shared" si="271"/>
        <v>0</v>
      </c>
    </row>
    <row r="16662" spans="8:8" x14ac:dyDescent="0.25">
      <c r="H16662">
        <f t="shared" si="271"/>
        <v>0</v>
      </c>
    </row>
    <row r="16663" spans="8:8" x14ac:dyDescent="0.25">
      <c r="H16663">
        <f t="shared" si="271"/>
        <v>0</v>
      </c>
    </row>
    <row r="16664" spans="8:8" x14ac:dyDescent="0.25">
      <c r="H16664">
        <f t="shared" si="271"/>
        <v>0</v>
      </c>
    </row>
    <row r="16665" spans="8:8" x14ac:dyDescent="0.25">
      <c r="H16665">
        <f t="shared" si="271"/>
        <v>0</v>
      </c>
    </row>
    <row r="16666" spans="8:8" x14ac:dyDescent="0.25">
      <c r="H16666">
        <f t="shared" si="271"/>
        <v>0</v>
      </c>
    </row>
    <row r="16667" spans="8:8" x14ac:dyDescent="0.25">
      <c r="H16667">
        <f t="shared" si="271"/>
        <v>0</v>
      </c>
    </row>
    <row r="16668" spans="8:8" x14ac:dyDescent="0.25">
      <c r="H16668">
        <f t="shared" si="271"/>
        <v>0</v>
      </c>
    </row>
    <row r="16669" spans="8:8" x14ac:dyDescent="0.25">
      <c r="H16669">
        <f t="shared" si="271"/>
        <v>0</v>
      </c>
    </row>
    <row r="16670" spans="8:8" x14ac:dyDescent="0.25">
      <c r="H16670">
        <f t="shared" si="271"/>
        <v>0</v>
      </c>
    </row>
    <row r="16671" spans="8:8" x14ac:dyDescent="0.25">
      <c r="H16671">
        <f t="shared" si="271"/>
        <v>0</v>
      </c>
    </row>
    <row r="16672" spans="8:8" x14ac:dyDescent="0.25">
      <c r="H16672">
        <f t="shared" si="271"/>
        <v>0</v>
      </c>
    </row>
    <row r="16673" spans="8:8" x14ac:dyDescent="0.25">
      <c r="H16673">
        <f t="shared" si="271"/>
        <v>0</v>
      </c>
    </row>
    <row r="16674" spans="8:8" x14ac:dyDescent="0.25">
      <c r="H16674">
        <f t="shared" si="271"/>
        <v>0</v>
      </c>
    </row>
    <row r="16675" spans="8:8" x14ac:dyDescent="0.25">
      <c r="H16675">
        <f t="shared" si="271"/>
        <v>0</v>
      </c>
    </row>
    <row r="16676" spans="8:8" x14ac:dyDescent="0.25">
      <c r="H16676">
        <f t="shared" si="271"/>
        <v>0</v>
      </c>
    </row>
    <row r="16677" spans="8:8" x14ac:dyDescent="0.25">
      <c r="H16677">
        <f t="shared" si="271"/>
        <v>0</v>
      </c>
    </row>
    <row r="16678" spans="8:8" x14ac:dyDescent="0.25">
      <c r="H16678">
        <f t="shared" si="271"/>
        <v>0</v>
      </c>
    </row>
    <row r="16679" spans="8:8" x14ac:dyDescent="0.25">
      <c r="H16679">
        <f t="shared" si="271"/>
        <v>0</v>
      </c>
    </row>
    <row r="16680" spans="8:8" x14ac:dyDescent="0.25">
      <c r="H16680">
        <f t="shared" si="271"/>
        <v>0</v>
      </c>
    </row>
    <row r="16681" spans="8:8" x14ac:dyDescent="0.25">
      <c r="H16681">
        <f t="shared" si="271"/>
        <v>0</v>
      </c>
    </row>
    <row r="16682" spans="8:8" x14ac:dyDescent="0.25">
      <c r="H16682">
        <f t="shared" si="271"/>
        <v>0</v>
      </c>
    </row>
    <row r="16683" spans="8:8" x14ac:dyDescent="0.25">
      <c r="H16683">
        <f t="shared" si="271"/>
        <v>0</v>
      </c>
    </row>
    <row r="16684" spans="8:8" x14ac:dyDescent="0.25">
      <c r="H16684">
        <f t="shared" si="271"/>
        <v>0</v>
      </c>
    </row>
    <row r="16685" spans="8:8" x14ac:dyDescent="0.25">
      <c r="H16685">
        <f t="shared" si="271"/>
        <v>0</v>
      </c>
    </row>
    <row r="16686" spans="8:8" x14ac:dyDescent="0.25">
      <c r="H16686">
        <f t="shared" si="271"/>
        <v>0</v>
      </c>
    </row>
    <row r="16687" spans="8:8" x14ac:dyDescent="0.25">
      <c r="H16687">
        <f t="shared" si="271"/>
        <v>0</v>
      </c>
    </row>
    <row r="16688" spans="8:8" x14ac:dyDescent="0.25">
      <c r="H16688">
        <f t="shared" si="271"/>
        <v>0</v>
      </c>
    </row>
    <row r="16689" spans="8:8" x14ac:dyDescent="0.25">
      <c r="H16689">
        <f t="shared" si="271"/>
        <v>0</v>
      </c>
    </row>
    <row r="16690" spans="8:8" x14ac:dyDescent="0.25">
      <c r="H16690">
        <f t="shared" si="271"/>
        <v>0</v>
      </c>
    </row>
    <row r="16691" spans="8:8" x14ac:dyDescent="0.25">
      <c r="H16691">
        <f t="shared" si="271"/>
        <v>0</v>
      </c>
    </row>
    <row r="16692" spans="8:8" x14ac:dyDescent="0.25">
      <c r="H16692">
        <f t="shared" si="271"/>
        <v>0</v>
      </c>
    </row>
    <row r="16693" spans="8:8" x14ac:dyDescent="0.25">
      <c r="H16693">
        <f t="shared" si="271"/>
        <v>0</v>
      </c>
    </row>
    <row r="16694" spans="8:8" x14ac:dyDescent="0.25">
      <c r="H16694">
        <f t="shared" si="271"/>
        <v>0</v>
      </c>
    </row>
    <row r="16695" spans="8:8" x14ac:dyDescent="0.25">
      <c r="H16695">
        <f t="shared" si="271"/>
        <v>0</v>
      </c>
    </row>
    <row r="16696" spans="8:8" x14ac:dyDescent="0.25">
      <c r="H16696">
        <f t="shared" si="271"/>
        <v>0</v>
      </c>
    </row>
    <row r="16697" spans="8:8" x14ac:dyDescent="0.25">
      <c r="H16697">
        <f t="shared" si="271"/>
        <v>0</v>
      </c>
    </row>
    <row r="16698" spans="8:8" x14ac:dyDescent="0.25">
      <c r="H16698">
        <f t="shared" si="271"/>
        <v>0</v>
      </c>
    </row>
    <row r="16699" spans="8:8" x14ac:dyDescent="0.25">
      <c r="H16699">
        <f t="shared" si="271"/>
        <v>0</v>
      </c>
    </row>
    <row r="16700" spans="8:8" x14ac:dyDescent="0.25">
      <c r="H16700">
        <f t="shared" si="271"/>
        <v>0</v>
      </c>
    </row>
    <row r="16701" spans="8:8" x14ac:dyDescent="0.25">
      <c r="H16701">
        <f t="shared" si="271"/>
        <v>0</v>
      </c>
    </row>
    <row r="16702" spans="8:8" x14ac:dyDescent="0.25">
      <c r="H16702">
        <f t="shared" si="271"/>
        <v>0</v>
      </c>
    </row>
    <row r="16703" spans="8:8" x14ac:dyDescent="0.25">
      <c r="H16703">
        <f t="shared" si="271"/>
        <v>0</v>
      </c>
    </row>
    <row r="16704" spans="8:8" x14ac:dyDescent="0.25">
      <c r="H16704">
        <f t="shared" si="271"/>
        <v>0</v>
      </c>
    </row>
    <row r="16705" spans="8:8" x14ac:dyDescent="0.25">
      <c r="H16705">
        <f t="shared" si="271"/>
        <v>0</v>
      </c>
    </row>
    <row r="16706" spans="8:8" x14ac:dyDescent="0.25">
      <c r="H16706">
        <f t="shared" si="271"/>
        <v>0</v>
      </c>
    </row>
    <row r="16707" spans="8:8" x14ac:dyDescent="0.25">
      <c r="H16707">
        <f t="shared" si="271"/>
        <v>0</v>
      </c>
    </row>
    <row r="16708" spans="8:8" x14ac:dyDescent="0.25">
      <c r="H16708">
        <f t="shared" ref="H16708:H16771" si="272">IF(ISNUMBER(E16708),E16708,0)</f>
        <v>0</v>
      </c>
    </row>
    <row r="16709" spans="8:8" x14ac:dyDescent="0.25">
      <c r="H16709">
        <f t="shared" si="272"/>
        <v>0</v>
      </c>
    </row>
    <row r="16710" spans="8:8" x14ac:dyDescent="0.25">
      <c r="H16710">
        <f t="shared" si="272"/>
        <v>0</v>
      </c>
    </row>
    <row r="16711" spans="8:8" x14ac:dyDescent="0.25">
      <c r="H16711">
        <f t="shared" si="272"/>
        <v>0</v>
      </c>
    </row>
    <row r="16712" spans="8:8" x14ac:dyDescent="0.25">
      <c r="H16712">
        <f t="shared" si="272"/>
        <v>0</v>
      </c>
    </row>
    <row r="16713" spans="8:8" x14ac:dyDescent="0.25">
      <c r="H16713">
        <f t="shared" si="272"/>
        <v>0</v>
      </c>
    </row>
    <row r="16714" spans="8:8" x14ac:dyDescent="0.25">
      <c r="H16714">
        <f t="shared" si="272"/>
        <v>0</v>
      </c>
    </row>
    <row r="16715" spans="8:8" x14ac:dyDescent="0.25">
      <c r="H16715">
        <f t="shared" si="272"/>
        <v>0</v>
      </c>
    </row>
    <row r="16716" spans="8:8" x14ac:dyDescent="0.25">
      <c r="H16716">
        <f t="shared" si="272"/>
        <v>0</v>
      </c>
    </row>
    <row r="16717" spans="8:8" x14ac:dyDescent="0.25">
      <c r="H16717">
        <f t="shared" si="272"/>
        <v>0</v>
      </c>
    </row>
    <row r="16718" spans="8:8" x14ac:dyDescent="0.25">
      <c r="H16718">
        <f t="shared" si="272"/>
        <v>0</v>
      </c>
    </row>
    <row r="16719" spans="8:8" x14ac:dyDescent="0.25">
      <c r="H16719">
        <f t="shared" si="272"/>
        <v>0</v>
      </c>
    </row>
    <row r="16720" spans="8:8" x14ac:dyDescent="0.25">
      <c r="H16720">
        <f t="shared" si="272"/>
        <v>0</v>
      </c>
    </row>
    <row r="16721" spans="8:8" x14ac:dyDescent="0.25">
      <c r="H16721">
        <f t="shared" si="272"/>
        <v>0</v>
      </c>
    </row>
    <row r="16722" spans="8:8" x14ac:dyDescent="0.25">
      <c r="H16722">
        <f t="shared" si="272"/>
        <v>0</v>
      </c>
    </row>
    <row r="16723" spans="8:8" x14ac:dyDescent="0.25">
      <c r="H16723">
        <f t="shared" si="272"/>
        <v>0</v>
      </c>
    </row>
    <row r="16724" spans="8:8" x14ac:dyDescent="0.25">
      <c r="H16724">
        <f t="shared" si="272"/>
        <v>0</v>
      </c>
    </row>
    <row r="16725" spans="8:8" x14ac:dyDescent="0.25">
      <c r="H16725">
        <f t="shared" si="272"/>
        <v>0</v>
      </c>
    </row>
    <row r="16726" spans="8:8" x14ac:dyDescent="0.25">
      <c r="H16726">
        <f t="shared" si="272"/>
        <v>0</v>
      </c>
    </row>
    <row r="16727" spans="8:8" x14ac:dyDescent="0.25">
      <c r="H16727">
        <f t="shared" si="272"/>
        <v>0</v>
      </c>
    </row>
    <row r="16728" spans="8:8" x14ac:dyDescent="0.25">
      <c r="H16728">
        <f t="shared" si="272"/>
        <v>0</v>
      </c>
    </row>
    <row r="16729" spans="8:8" x14ac:dyDescent="0.25">
      <c r="H16729">
        <f t="shared" si="272"/>
        <v>0</v>
      </c>
    </row>
    <row r="16730" spans="8:8" x14ac:dyDescent="0.25">
      <c r="H16730">
        <f t="shared" si="272"/>
        <v>0</v>
      </c>
    </row>
    <row r="16731" spans="8:8" x14ac:dyDescent="0.25">
      <c r="H16731">
        <f t="shared" si="272"/>
        <v>0</v>
      </c>
    </row>
    <row r="16732" spans="8:8" x14ac:dyDescent="0.25">
      <c r="H16732">
        <f t="shared" si="272"/>
        <v>0</v>
      </c>
    </row>
    <row r="16733" spans="8:8" x14ac:dyDescent="0.25">
      <c r="H16733">
        <f t="shared" si="272"/>
        <v>0</v>
      </c>
    </row>
    <row r="16734" spans="8:8" x14ac:dyDescent="0.25">
      <c r="H16734">
        <f t="shared" si="272"/>
        <v>0</v>
      </c>
    </row>
    <row r="16735" spans="8:8" x14ac:dyDescent="0.25">
      <c r="H16735">
        <f t="shared" si="272"/>
        <v>0</v>
      </c>
    </row>
    <row r="16736" spans="8:8" x14ac:dyDescent="0.25">
      <c r="H16736">
        <f t="shared" si="272"/>
        <v>0</v>
      </c>
    </row>
    <row r="16737" spans="8:8" x14ac:dyDescent="0.25">
      <c r="H16737">
        <f t="shared" si="272"/>
        <v>0</v>
      </c>
    </row>
    <row r="16738" spans="8:8" x14ac:dyDescent="0.25">
      <c r="H16738">
        <f t="shared" si="272"/>
        <v>0</v>
      </c>
    </row>
    <row r="16739" spans="8:8" x14ac:dyDescent="0.25">
      <c r="H16739">
        <f t="shared" si="272"/>
        <v>0</v>
      </c>
    </row>
    <row r="16740" spans="8:8" x14ac:dyDescent="0.25">
      <c r="H16740">
        <f t="shared" si="272"/>
        <v>0</v>
      </c>
    </row>
    <row r="16741" spans="8:8" x14ac:dyDescent="0.25">
      <c r="H16741">
        <f t="shared" si="272"/>
        <v>0</v>
      </c>
    </row>
    <row r="16742" spans="8:8" x14ac:dyDescent="0.25">
      <c r="H16742">
        <f t="shared" si="272"/>
        <v>0</v>
      </c>
    </row>
    <row r="16743" spans="8:8" x14ac:dyDescent="0.25">
      <c r="H16743">
        <f t="shared" si="272"/>
        <v>0</v>
      </c>
    </row>
    <row r="16744" spans="8:8" x14ac:dyDescent="0.25">
      <c r="H16744">
        <f t="shared" si="272"/>
        <v>0</v>
      </c>
    </row>
    <row r="16745" spans="8:8" x14ac:dyDescent="0.25">
      <c r="H16745">
        <f t="shared" si="272"/>
        <v>0</v>
      </c>
    </row>
    <row r="16746" spans="8:8" x14ac:dyDescent="0.25">
      <c r="H16746">
        <f t="shared" si="272"/>
        <v>0</v>
      </c>
    </row>
    <row r="16747" spans="8:8" x14ac:dyDescent="0.25">
      <c r="H16747">
        <f t="shared" si="272"/>
        <v>0</v>
      </c>
    </row>
    <row r="16748" spans="8:8" x14ac:dyDescent="0.25">
      <c r="H16748">
        <f t="shared" si="272"/>
        <v>0</v>
      </c>
    </row>
    <row r="16749" spans="8:8" x14ac:dyDescent="0.25">
      <c r="H16749">
        <f t="shared" si="272"/>
        <v>0</v>
      </c>
    </row>
    <row r="16750" spans="8:8" x14ac:dyDescent="0.25">
      <c r="H16750">
        <f t="shared" si="272"/>
        <v>0</v>
      </c>
    </row>
    <row r="16751" spans="8:8" x14ac:dyDescent="0.25">
      <c r="H16751">
        <f t="shared" si="272"/>
        <v>0</v>
      </c>
    </row>
    <row r="16752" spans="8:8" x14ac:dyDescent="0.25">
      <c r="H16752">
        <f t="shared" si="272"/>
        <v>0</v>
      </c>
    </row>
    <row r="16753" spans="8:8" x14ac:dyDescent="0.25">
      <c r="H16753">
        <f t="shared" si="272"/>
        <v>0</v>
      </c>
    </row>
    <row r="16754" spans="8:8" x14ac:dyDescent="0.25">
      <c r="H16754">
        <f t="shared" si="272"/>
        <v>0</v>
      </c>
    </row>
    <row r="16755" spans="8:8" x14ac:dyDescent="0.25">
      <c r="H16755">
        <f t="shared" si="272"/>
        <v>0</v>
      </c>
    </row>
    <row r="16756" spans="8:8" x14ac:dyDescent="0.25">
      <c r="H16756">
        <f t="shared" si="272"/>
        <v>0</v>
      </c>
    </row>
    <row r="16757" spans="8:8" x14ac:dyDescent="0.25">
      <c r="H16757">
        <f t="shared" si="272"/>
        <v>0</v>
      </c>
    </row>
    <row r="16758" spans="8:8" x14ac:dyDescent="0.25">
      <c r="H16758">
        <f t="shared" si="272"/>
        <v>0</v>
      </c>
    </row>
    <row r="16759" spans="8:8" x14ac:dyDescent="0.25">
      <c r="H16759">
        <f t="shared" si="272"/>
        <v>0</v>
      </c>
    </row>
    <row r="16760" spans="8:8" x14ac:dyDescent="0.25">
      <c r="H16760">
        <f t="shared" si="272"/>
        <v>0</v>
      </c>
    </row>
    <row r="16761" spans="8:8" x14ac:dyDescent="0.25">
      <c r="H16761">
        <f t="shared" si="272"/>
        <v>0</v>
      </c>
    </row>
    <row r="16762" spans="8:8" x14ac:dyDescent="0.25">
      <c r="H16762">
        <f t="shared" si="272"/>
        <v>0</v>
      </c>
    </row>
    <row r="16763" spans="8:8" x14ac:dyDescent="0.25">
      <c r="H16763">
        <f t="shared" si="272"/>
        <v>0</v>
      </c>
    </row>
    <row r="16764" spans="8:8" x14ac:dyDescent="0.25">
      <c r="H16764">
        <f t="shared" si="272"/>
        <v>0</v>
      </c>
    </row>
    <row r="16765" spans="8:8" x14ac:dyDescent="0.25">
      <c r="H16765">
        <f t="shared" si="272"/>
        <v>0</v>
      </c>
    </row>
    <row r="16766" spans="8:8" x14ac:dyDescent="0.25">
      <c r="H16766">
        <f t="shared" si="272"/>
        <v>0</v>
      </c>
    </row>
    <row r="16767" spans="8:8" x14ac:dyDescent="0.25">
      <c r="H16767">
        <f t="shared" si="272"/>
        <v>0</v>
      </c>
    </row>
    <row r="16768" spans="8:8" x14ac:dyDescent="0.25">
      <c r="H16768">
        <f t="shared" si="272"/>
        <v>0</v>
      </c>
    </row>
    <row r="16769" spans="8:8" x14ac:dyDescent="0.25">
      <c r="H16769">
        <f t="shared" si="272"/>
        <v>0</v>
      </c>
    </row>
    <row r="16770" spans="8:8" x14ac:dyDescent="0.25">
      <c r="H16770">
        <f t="shared" si="272"/>
        <v>0</v>
      </c>
    </row>
    <row r="16771" spans="8:8" x14ac:dyDescent="0.25">
      <c r="H16771">
        <f t="shared" si="272"/>
        <v>0</v>
      </c>
    </row>
    <row r="16772" spans="8:8" x14ac:dyDescent="0.25">
      <c r="H16772">
        <f t="shared" ref="H16772:H16835" si="273">IF(ISNUMBER(E16772),E16772,0)</f>
        <v>0</v>
      </c>
    </row>
    <row r="16773" spans="8:8" x14ac:dyDescent="0.25">
      <c r="H16773">
        <f t="shared" si="273"/>
        <v>0</v>
      </c>
    </row>
    <row r="16774" spans="8:8" x14ac:dyDescent="0.25">
      <c r="H16774">
        <f t="shared" si="273"/>
        <v>0</v>
      </c>
    </row>
    <row r="16775" spans="8:8" x14ac:dyDescent="0.25">
      <c r="H16775">
        <f t="shared" si="273"/>
        <v>0</v>
      </c>
    </row>
    <row r="16776" spans="8:8" x14ac:dyDescent="0.25">
      <c r="H16776">
        <f t="shared" si="273"/>
        <v>0</v>
      </c>
    </row>
    <row r="16777" spans="8:8" x14ac:dyDescent="0.25">
      <c r="H16777">
        <f t="shared" si="273"/>
        <v>0</v>
      </c>
    </row>
    <row r="16778" spans="8:8" x14ac:dyDescent="0.25">
      <c r="H16778">
        <f t="shared" si="273"/>
        <v>0</v>
      </c>
    </row>
    <row r="16779" spans="8:8" x14ac:dyDescent="0.25">
      <c r="H16779">
        <f t="shared" si="273"/>
        <v>0</v>
      </c>
    </row>
    <row r="16780" spans="8:8" x14ac:dyDescent="0.25">
      <c r="H16780">
        <f t="shared" si="273"/>
        <v>0</v>
      </c>
    </row>
    <row r="16781" spans="8:8" x14ac:dyDescent="0.25">
      <c r="H16781">
        <f t="shared" si="273"/>
        <v>0</v>
      </c>
    </row>
    <row r="16782" spans="8:8" x14ac:dyDescent="0.25">
      <c r="H16782">
        <f t="shared" si="273"/>
        <v>0</v>
      </c>
    </row>
    <row r="16783" spans="8:8" x14ac:dyDescent="0.25">
      <c r="H16783">
        <f t="shared" si="273"/>
        <v>0</v>
      </c>
    </row>
    <row r="16784" spans="8:8" x14ac:dyDescent="0.25">
      <c r="H16784">
        <f t="shared" si="273"/>
        <v>0</v>
      </c>
    </row>
    <row r="16785" spans="8:8" x14ac:dyDescent="0.25">
      <c r="H16785">
        <f t="shared" si="273"/>
        <v>0</v>
      </c>
    </row>
    <row r="16786" spans="8:8" x14ac:dyDescent="0.25">
      <c r="H16786">
        <f t="shared" si="273"/>
        <v>0</v>
      </c>
    </row>
    <row r="16787" spans="8:8" x14ac:dyDescent="0.25">
      <c r="H16787">
        <f t="shared" si="273"/>
        <v>0</v>
      </c>
    </row>
    <row r="16788" spans="8:8" x14ac:dyDescent="0.25">
      <c r="H16788">
        <f t="shared" si="273"/>
        <v>0</v>
      </c>
    </row>
    <row r="16789" spans="8:8" x14ac:dyDescent="0.25">
      <c r="H16789">
        <f t="shared" si="273"/>
        <v>0</v>
      </c>
    </row>
    <row r="16790" spans="8:8" x14ac:dyDescent="0.25">
      <c r="H16790">
        <f t="shared" si="273"/>
        <v>0</v>
      </c>
    </row>
    <row r="16791" spans="8:8" x14ac:dyDescent="0.25">
      <c r="H16791">
        <f t="shared" si="273"/>
        <v>0</v>
      </c>
    </row>
    <row r="16792" spans="8:8" x14ac:dyDescent="0.25">
      <c r="H16792">
        <f t="shared" si="273"/>
        <v>0</v>
      </c>
    </row>
    <row r="16793" spans="8:8" x14ac:dyDescent="0.25">
      <c r="H16793">
        <f t="shared" si="273"/>
        <v>0</v>
      </c>
    </row>
    <row r="16794" spans="8:8" x14ac:dyDescent="0.25">
      <c r="H16794">
        <f t="shared" si="273"/>
        <v>0</v>
      </c>
    </row>
    <row r="16795" spans="8:8" x14ac:dyDescent="0.25">
      <c r="H16795">
        <f t="shared" si="273"/>
        <v>0</v>
      </c>
    </row>
    <row r="16796" spans="8:8" x14ac:dyDescent="0.25">
      <c r="H16796">
        <f t="shared" si="273"/>
        <v>0</v>
      </c>
    </row>
    <row r="16797" spans="8:8" x14ac:dyDescent="0.25">
      <c r="H16797">
        <f t="shared" si="273"/>
        <v>0</v>
      </c>
    </row>
    <row r="16798" spans="8:8" x14ac:dyDescent="0.25">
      <c r="H16798">
        <f t="shared" si="273"/>
        <v>0</v>
      </c>
    </row>
    <row r="16799" spans="8:8" x14ac:dyDescent="0.25">
      <c r="H16799">
        <f t="shared" si="273"/>
        <v>0</v>
      </c>
    </row>
    <row r="16800" spans="8:8" x14ac:dyDescent="0.25">
      <c r="H16800">
        <f t="shared" si="273"/>
        <v>0</v>
      </c>
    </row>
    <row r="16801" spans="8:8" x14ac:dyDescent="0.25">
      <c r="H16801">
        <f t="shared" si="273"/>
        <v>0</v>
      </c>
    </row>
    <row r="16802" spans="8:8" x14ac:dyDescent="0.25">
      <c r="H16802">
        <f t="shared" si="273"/>
        <v>0</v>
      </c>
    </row>
    <row r="16803" spans="8:8" x14ac:dyDescent="0.25">
      <c r="H16803">
        <f t="shared" si="273"/>
        <v>0</v>
      </c>
    </row>
    <row r="16804" spans="8:8" x14ac:dyDescent="0.25">
      <c r="H16804">
        <f t="shared" si="273"/>
        <v>0</v>
      </c>
    </row>
    <row r="16805" spans="8:8" x14ac:dyDescent="0.25">
      <c r="H16805">
        <f t="shared" si="273"/>
        <v>0</v>
      </c>
    </row>
    <row r="16806" spans="8:8" x14ac:dyDescent="0.25">
      <c r="H16806">
        <f t="shared" si="273"/>
        <v>0</v>
      </c>
    </row>
    <row r="16807" spans="8:8" x14ac:dyDescent="0.25">
      <c r="H16807">
        <f t="shared" si="273"/>
        <v>0</v>
      </c>
    </row>
    <row r="16808" spans="8:8" x14ac:dyDescent="0.25">
      <c r="H16808">
        <f t="shared" si="273"/>
        <v>0</v>
      </c>
    </row>
    <row r="16809" spans="8:8" x14ac:dyDescent="0.25">
      <c r="H16809">
        <f t="shared" si="273"/>
        <v>0</v>
      </c>
    </row>
    <row r="16810" spans="8:8" x14ac:dyDescent="0.25">
      <c r="H16810">
        <f t="shared" si="273"/>
        <v>0</v>
      </c>
    </row>
    <row r="16811" spans="8:8" x14ac:dyDescent="0.25">
      <c r="H16811">
        <f t="shared" si="273"/>
        <v>0</v>
      </c>
    </row>
    <row r="16812" spans="8:8" x14ac:dyDescent="0.25">
      <c r="H16812">
        <f t="shared" si="273"/>
        <v>0</v>
      </c>
    </row>
    <row r="16813" spans="8:8" x14ac:dyDescent="0.25">
      <c r="H16813">
        <f t="shared" si="273"/>
        <v>0</v>
      </c>
    </row>
    <row r="16814" spans="8:8" x14ac:dyDescent="0.25">
      <c r="H16814">
        <f t="shared" si="273"/>
        <v>0</v>
      </c>
    </row>
    <row r="16815" spans="8:8" x14ac:dyDescent="0.25">
      <c r="H16815">
        <f t="shared" si="273"/>
        <v>0</v>
      </c>
    </row>
    <row r="16816" spans="8:8" x14ac:dyDescent="0.25">
      <c r="H16816">
        <f t="shared" si="273"/>
        <v>0</v>
      </c>
    </row>
    <row r="16817" spans="8:8" x14ac:dyDescent="0.25">
      <c r="H16817">
        <f t="shared" si="273"/>
        <v>0</v>
      </c>
    </row>
    <row r="16818" spans="8:8" x14ac:dyDescent="0.25">
      <c r="H16818">
        <f t="shared" si="273"/>
        <v>0</v>
      </c>
    </row>
    <row r="16819" spans="8:8" x14ac:dyDescent="0.25">
      <c r="H16819">
        <f t="shared" si="273"/>
        <v>0</v>
      </c>
    </row>
    <row r="16820" spans="8:8" x14ac:dyDescent="0.25">
      <c r="H16820">
        <f t="shared" si="273"/>
        <v>0</v>
      </c>
    </row>
    <row r="16821" spans="8:8" x14ac:dyDescent="0.25">
      <c r="H16821">
        <f t="shared" si="273"/>
        <v>0</v>
      </c>
    </row>
    <row r="16822" spans="8:8" x14ac:dyDescent="0.25">
      <c r="H16822">
        <f t="shared" si="273"/>
        <v>0</v>
      </c>
    </row>
    <row r="16823" spans="8:8" x14ac:dyDescent="0.25">
      <c r="H16823">
        <f t="shared" si="273"/>
        <v>0</v>
      </c>
    </row>
    <row r="16824" spans="8:8" x14ac:dyDescent="0.25">
      <c r="H16824">
        <f t="shared" si="273"/>
        <v>0</v>
      </c>
    </row>
    <row r="16825" spans="8:8" x14ac:dyDescent="0.25">
      <c r="H16825">
        <f t="shared" si="273"/>
        <v>0</v>
      </c>
    </row>
    <row r="16826" spans="8:8" x14ac:dyDescent="0.25">
      <c r="H16826">
        <f t="shared" si="273"/>
        <v>0</v>
      </c>
    </row>
    <row r="16827" spans="8:8" x14ac:dyDescent="0.25">
      <c r="H16827">
        <f t="shared" si="273"/>
        <v>0</v>
      </c>
    </row>
    <row r="16828" spans="8:8" x14ac:dyDescent="0.25">
      <c r="H16828">
        <f t="shared" si="273"/>
        <v>0</v>
      </c>
    </row>
    <row r="16829" spans="8:8" x14ac:dyDescent="0.25">
      <c r="H16829">
        <f t="shared" si="273"/>
        <v>0</v>
      </c>
    </row>
    <row r="16830" spans="8:8" x14ac:dyDescent="0.25">
      <c r="H16830">
        <f t="shared" si="273"/>
        <v>0</v>
      </c>
    </row>
    <row r="16831" spans="8:8" x14ac:dyDescent="0.25">
      <c r="H16831">
        <f t="shared" si="273"/>
        <v>0</v>
      </c>
    </row>
    <row r="16832" spans="8:8" x14ac:dyDescent="0.25">
      <c r="H16832">
        <f t="shared" si="273"/>
        <v>0</v>
      </c>
    </row>
    <row r="16833" spans="8:8" x14ac:dyDescent="0.25">
      <c r="H16833">
        <f t="shared" si="273"/>
        <v>0</v>
      </c>
    </row>
    <row r="16834" spans="8:8" x14ac:dyDescent="0.25">
      <c r="H16834">
        <f t="shared" si="273"/>
        <v>0</v>
      </c>
    </row>
    <row r="16835" spans="8:8" x14ac:dyDescent="0.25">
      <c r="H16835">
        <f t="shared" si="273"/>
        <v>0</v>
      </c>
    </row>
    <row r="16836" spans="8:8" x14ac:dyDescent="0.25">
      <c r="H16836">
        <f t="shared" ref="H16836:H16899" si="274">IF(ISNUMBER(E16836),E16836,0)</f>
        <v>0</v>
      </c>
    </row>
    <row r="16837" spans="8:8" x14ac:dyDescent="0.25">
      <c r="H16837">
        <f t="shared" si="274"/>
        <v>0</v>
      </c>
    </row>
    <row r="16838" spans="8:8" x14ac:dyDescent="0.25">
      <c r="H16838">
        <f t="shared" si="274"/>
        <v>0</v>
      </c>
    </row>
    <row r="16839" spans="8:8" x14ac:dyDescent="0.25">
      <c r="H16839">
        <f t="shared" si="274"/>
        <v>0</v>
      </c>
    </row>
    <row r="16840" spans="8:8" x14ac:dyDescent="0.25">
      <c r="H16840">
        <f t="shared" si="274"/>
        <v>0</v>
      </c>
    </row>
    <row r="16841" spans="8:8" x14ac:dyDescent="0.25">
      <c r="H16841">
        <f t="shared" si="274"/>
        <v>0</v>
      </c>
    </row>
    <row r="16842" spans="8:8" x14ac:dyDescent="0.25">
      <c r="H16842">
        <f t="shared" si="274"/>
        <v>0</v>
      </c>
    </row>
    <row r="16843" spans="8:8" x14ac:dyDescent="0.25">
      <c r="H16843">
        <f t="shared" si="274"/>
        <v>0</v>
      </c>
    </row>
    <row r="16844" spans="8:8" x14ac:dyDescent="0.25">
      <c r="H16844">
        <f t="shared" si="274"/>
        <v>0</v>
      </c>
    </row>
    <row r="16845" spans="8:8" x14ac:dyDescent="0.25">
      <c r="H16845">
        <f t="shared" si="274"/>
        <v>0</v>
      </c>
    </row>
    <row r="16846" spans="8:8" x14ac:dyDescent="0.25">
      <c r="H16846">
        <f t="shared" si="274"/>
        <v>0</v>
      </c>
    </row>
    <row r="16847" spans="8:8" x14ac:dyDescent="0.25">
      <c r="H16847">
        <f t="shared" si="274"/>
        <v>0</v>
      </c>
    </row>
    <row r="16848" spans="8:8" x14ac:dyDescent="0.25">
      <c r="H16848">
        <f t="shared" si="274"/>
        <v>0</v>
      </c>
    </row>
    <row r="16849" spans="8:8" x14ac:dyDescent="0.25">
      <c r="H16849">
        <f t="shared" si="274"/>
        <v>0</v>
      </c>
    </row>
    <row r="16850" spans="8:8" x14ac:dyDescent="0.25">
      <c r="H16850">
        <f t="shared" si="274"/>
        <v>0</v>
      </c>
    </row>
    <row r="16851" spans="8:8" x14ac:dyDescent="0.25">
      <c r="H16851">
        <f t="shared" si="274"/>
        <v>0</v>
      </c>
    </row>
    <row r="16852" spans="8:8" x14ac:dyDescent="0.25">
      <c r="H16852">
        <f t="shared" si="274"/>
        <v>0</v>
      </c>
    </row>
    <row r="16853" spans="8:8" x14ac:dyDescent="0.25">
      <c r="H16853">
        <f t="shared" si="274"/>
        <v>0</v>
      </c>
    </row>
    <row r="16854" spans="8:8" x14ac:dyDescent="0.25">
      <c r="H16854">
        <f t="shared" si="274"/>
        <v>0</v>
      </c>
    </row>
    <row r="16855" spans="8:8" x14ac:dyDescent="0.25">
      <c r="H16855">
        <f t="shared" si="274"/>
        <v>0</v>
      </c>
    </row>
    <row r="16856" spans="8:8" x14ac:dyDescent="0.25">
      <c r="H16856">
        <f t="shared" si="274"/>
        <v>0</v>
      </c>
    </row>
    <row r="16857" spans="8:8" x14ac:dyDescent="0.25">
      <c r="H16857">
        <f t="shared" si="274"/>
        <v>0</v>
      </c>
    </row>
    <row r="16858" spans="8:8" x14ac:dyDescent="0.25">
      <c r="H16858">
        <f t="shared" si="274"/>
        <v>0</v>
      </c>
    </row>
    <row r="16859" spans="8:8" x14ac:dyDescent="0.25">
      <c r="H16859">
        <f t="shared" si="274"/>
        <v>0</v>
      </c>
    </row>
    <row r="16860" spans="8:8" x14ac:dyDescent="0.25">
      <c r="H16860">
        <f t="shared" si="274"/>
        <v>0</v>
      </c>
    </row>
    <row r="16861" spans="8:8" x14ac:dyDescent="0.25">
      <c r="H16861">
        <f t="shared" si="274"/>
        <v>0</v>
      </c>
    </row>
    <row r="16862" spans="8:8" x14ac:dyDescent="0.25">
      <c r="H16862">
        <f t="shared" si="274"/>
        <v>0</v>
      </c>
    </row>
    <row r="16863" spans="8:8" x14ac:dyDescent="0.25">
      <c r="H16863">
        <f t="shared" si="274"/>
        <v>0</v>
      </c>
    </row>
    <row r="16864" spans="8:8" x14ac:dyDescent="0.25">
      <c r="H16864">
        <f t="shared" si="274"/>
        <v>0</v>
      </c>
    </row>
    <row r="16865" spans="8:8" x14ac:dyDescent="0.25">
      <c r="H16865">
        <f t="shared" si="274"/>
        <v>0</v>
      </c>
    </row>
    <row r="16866" spans="8:8" x14ac:dyDescent="0.25">
      <c r="H16866">
        <f t="shared" si="274"/>
        <v>0</v>
      </c>
    </row>
    <row r="16867" spans="8:8" x14ac:dyDescent="0.25">
      <c r="H16867">
        <f t="shared" si="274"/>
        <v>0</v>
      </c>
    </row>
    <row r="16868" spans="8:8" x14ac:dyDescent="0.25">
      <c r="H16868">
        <f t="shared" si="274"/>
        <v>0</v>
      </c>
    </row>
    <row r="16869" spans="8:8" x14ac:dyDescent="0.25">
      <c r="H16869">
        <f t="shared" si="274"/>
        <v>0</v>
      </c>
    </row>
    <row r="16870" spans="8:8" x14ac:dyDescent="0.25">
      <c r="H16870">
        <f t="shared" si="274"/>
        <v>0</v>
      </c>
    </row>
    <row r="16871" spans="8:8" x14ac:dyDescent="0.25">
      <c r="H16871">
        <f t="shared" si="274"/>
        <v>0</v>
      </c>
    </row>
    <row r="16872" spans="8:8" x14ac:dyDescent="0.25">
      <c r="H16872">
        <f t="shared" si="274"/>
        <v>0</v>
      </c>
    </row>
    <row r="16873" spans="8:8" x14ac:dyDescent="0.25">
      <c r="H16873">
        <f t="shared" si="274"/>
        <v>0</v>
      </c>
    </row>
    <row r="16874" spans="8:8" x14ac:dyDescent="0.25">
      <c r="H16874">
        <f t="shared" si="274"/>
        <v>0</v>
      </c>
    </row>
    <row r="16875" spans="8:8" x14ac:dyDescent="0.25">
      <c r="H16875">
        <f t="shared" si="274"/>
        <v>0</v>
      </c>
    </row>
    <row r="16876" spans="8:8" x14ac:dyDescent="0.25">
      <c r="H16876">
        <f t="shared" si="274"/>
        <v>0</v>
      </c>
    </row>
    <row r="16877" spans="8:8" x14ac:dyDescent="0.25">
      <c r="H16877">
        <f t="shared" si="274"/>
        <v>0</v>
      </c>
    </row>
    <row r="16878" spans="8:8" x14ac:dyDescent="0.25">
      <c r="H16878">
        <f t="shared" si="274"/>
        <v>0</v>
      </c>
    </row>
    <row r="16879" spans="8:8" x14ac:dyDescent="0.25">
      <c r="H16879">
        <f t="shared" si="274"/>
        <v>0</v>
      </c>
    </row>
    <row r="16880" spans="8:8" x14ac:dyDescent="0.25">
      <c r="H16880">
        <f t="shared" si="274"/>
        <v>0</v>
      </c>
    </row>
    <row r="16881" spans="8:8" x14ac:dyDescent="0.25">
      <c r="H16881">
        <f t="shared" si="274"/>
        <v>0</v>
      </c>
    </row>
    <row r="16882" spans="8:8" x14ac:dyDescent="0.25">
      <c r="H16882">
        <f t="shared" si="274"/>
        <v>0</v>
      </c>
    </row>
    <row r="16883" spans="8:8" x14ac:dyDescent="0.25">
      <c r="H16883">
        <f t="shared" si="274"/>
        <v>0</v>
      </c>
    </row>
    <row r="16884" spans="8:8" x14ac:dyDescent="0.25">
      <c r="H16884">
        <f t="shared" si="274"/>
        <v>0</v>
      </c>
    </row>
    <row r="16885" spans="8:8" x14ac:dyDescent="0.25">
      <c r="H16885">
        <f t="shared" si="274"/>
        <v>0</v>
      </c>
    </row>
    <row r="16886" spans="8:8" x14ac:dyDescent="0.25">
      <c r="H16886">
        <f t="shared" si="274"/>
        <v>0</v>
      </c>
    </row>
    <row r="16887" spans="8:8" x14ac:dyDescent="0.25">
      <c r="H16887">
        <f t="shared" si="274"/>
        <v>0</v>
      </c>
    </row>
    <row r="16888" spans="8:8" x14ac:dyDescent="0.25">
      <c r="H16888">
        <f t="shared" si="274"/>
        <v>0</v>
      </c>
    </row>
    <row r="16889" spans="8:8" x14ac:dyDescent="0.25">
      <c r="H16889">
        <f t="shared" si="274"/>
        <v>0</v>
      </c>
    </row>
    <row r="16890" spans="8:8" x14ac:dyDescent="0.25">
      <c r="H16890">
        <f t="shared" si="274"/>
        <v>0</v>
      </c>
    </row>
    <row r="16891" spans="8:8" x14ac:dyDescent="0.25">
      <c r="H16891">
        <f t="shared" si="274"/>
        <v>0</v>
      </c>
    </row>
    <row r="16892" spans="8:8" x14ac:dyDescent="0.25">
      <c r="H16892">
        <f t="shared" si="274"/>
        <v>0</v>
      </c>
    </row>
    <row r="16893" spans="8:8" x14ac:dyDescent="0.25">
      <c r="H16893">
        <f t="shared" si="274"/>
        <v>0</v>
      </c>
    </row>
    <row r="16894" spans="8:8" x14ac:dyDescent="0.25">
      <c r="H16894">
        <f t="shared" si="274"/>
        <v>0</v>
      </c>
    </row>
    <row r="16895" spans="8:8" x14ac:dyDescent="0.25">
      <c r="H16895">
        <f t="shared" si="274"/>
        <v>0</v>
      </c>
    </row>
    <row r="16896" spans="8:8" x14ac:dyDescent="0.25">
      <c r="H16896">
        <f t="shared" si="274"/>
        <v>0</v>
      </c>
    </row>
    <row r="16897" spans="8:8" x14ac:dyDescent="0.25">
      <c r="H16897">
        <f t="shared" si="274"/>
        <v>0</v>
      </c>
    </row>
    <row r="16898" spans="8:8" x14ac:dyDescent="0.25">
      <c r="H16898">
        <f t="shared" si="274"/>
        <v>0</v>
      </c>
    </row>
    <row r="16899" spans="8:8" x14ac:dyDescent="0.25">
      <c r="H16899">
        <f t="shared" si="274"/>
        <v>0</v>
      </c>
    </row>
    <row r="16900" spans="8:8" x14ac:dyDescent="0.25">
      <c r="H16900">
        <f t="shared" ref="H16900:H16963" si="275">IF(ISNUMBER(E16900),E16900,0)</f>
        <v>0</v>
      </c>
    </row>
    <row r="16901" spans="8:8" x14ac:dyDescent="0.25">
      <c r="H16901">
        <f t="shared" si="275"/>
        <v>0</v>
      </c>
    </row>
    <row r="16902" spans="8:8" x14ac:dyDescent="0.25">
      <c r="H16902">
        <f t="shared" si="275"/>
        <v>0</v>
      </c>
    </row>
    <row r="16903" spans="8:8" x14ac:dyDescent="0.25">
      <c r="H16903">
        <f t="shared" si="275"/>
        <v>0</v>
      </c>
    </row>
    <row r="16904" spans="8:8" x14ac:dyDescent="0.25">
      <c r="H16904">
        <f t="shared" si="275"/>
        <v>0</v>
      </c>
    </row>
    <row r="16905" spans="8:8" x14ac:dyDescent="0.25">
      <c r="H16905">
        <f t="shared" si="275"/>
        <v>0</v>
      </c>
    </row>
    <row r="16906" spans="8:8" x14ac:dyDescent="0.25">
      <c r="H16906">
        <f t="shared" si="275"/>
        <v>0</v>
      </c>
    </row>
    <row r="16907" spans="8:8" x14ac:dyDescent="0.25">
      <c r="H16907">
        <f t="shared" si="275"/>
        <v>0</v>
      </c>
    </row>
    <row r="16908" spans="8:8" x14ac:dyDescent="0.25">
      <c r="H16908">
        <f t="shared" si="275"/>
        <v>0</v>
      </c>
    </row>
    <row r="16909" spans="8:8" x14ac:dyDescent="0.25">
      <c r="H16909">
        <f t="shared" si="275"/>
        <v>0</v>
      </c>
    </row>
    <row r="16910" spans="8:8" x14ac:dyDescent="0.25">
      <c r="H16910">
        <f t="shared" si="275"/>
        <v>0</v>
      </c>
    </row>
    <row r="16911" spans="8:8" x14ac:dyDescent="0.25">
      <c r="H16911">
        <f t="shared" si="275"/>
        <v>0</v>
      </c>
    </row>
    <row r="16912" spans="8:8" x14ac:dyDescent="0.25">
      <c r="H16912">
        <f t="shared" si="275"/>
        <v>0</v>
      </c>
    </row>
    <row r="16913" spans="8:8" x14ac:dyDescent="0.25">
      <c r="H16913">
        <f t="shared" si="275"/>
        <v>0</v>
      </c>
    </row>
    <row r="16914" spans="8:8" x14ac:dyDescent="0.25">
      <c r="H16914">
        <f t="shared" si="275"/>
        <v>0</v>
      </c>
    </row>
    <row r="16915" spans="8:8" x14ac:dyDescent="0.25">
      <c r="H16915">
        <f t="shared" si="275"/>
        <v>0</v>
      </c>
    </row>
    <row r="16916" spans="8:8" x14ac:dyDescent="0.25">
      <c r="H16916">
        <f t="shared" si="275"/>
        <v>0</v>
      </c>
    </row>
    <row r="16917" spans="8:8" x14ac:dyDescent="0.25">
      <c r="H16917">
        <f t="shared" si="275"/>
        <v>0</v>
      </c>
    </row>
    <row r="16918" spans="8:8" x14ac:dyDescent="0.25">
      <c r="H16918">
        <f t="shared" si="275"/>
        <v>0</v>
      </c>
    </row>
    <row r="16919" spans="8:8" x14ac:dyDescent="0.25">
      <c r="H16919">
        <f t="shared" si="275"/>
        <v>0</v>
      </c>
    </row>
    <row r="16920" spans="8:8" x14ac:dyDescent="0.25">
      <c r="H16920">
        <f t="shared" si="275"/>
        <v>0</v>
      </c>
    </row>
    <row r="16921" spans="8:8" x14ac:dyDescent="0.25">
      <c r="H16921">
        <f t="shared" si="275"/>
        <v>0</v>
      </c>
    </row>
    <row r="16922" spans="8:8" x14ac:dyDescent="0.25">
      <c r="H16922">
        <f t="shared" si="275"/>
        <v>0</v>
      </c>
    </row>
    <row r="16923" spans="8:8" x14ac:dyDescent="0.25">
      <c r="H16923">
        <f t="shared" si="275"/>
        <v>0</v>
      </c>
    </row>
    <row r="16924" spans="8:8" x14ac:dyDescent="0.25">
      <c r="H16924">
        <f t="shared" si="275"/>
        <v>0</v>
      </c>
    </row>
    <row r="16925" spans="8:8" x14ac:dyDescent="0.25">
      <c r="H16925">
        <f t="shared" si="275"/>
        <v>0</v>
      </c>
    </row>
    <row r="16926" spans="8:8" x14ac:dyDescent="0.25">
      <c r="H16926">
        <f t="shared" si="275"/>
        <v>0</v>
      </c>
    </row>
    <row r="16927" spans="8:8" x14ac:dyDescent="0.25">
      <c r="H16927">
        <f t="shared" si="275"/>
        <v>0</v>
      </c>
    </row>
    <row r="16928" spans="8:8" x14ac:dyDescent="0.25">
      <c r="H16928">
        <f t="shared" si="275"/>
        <v>0</v>
      </c>
    </row>
    <row r="16929" spans="8:8" x14ac:dyDescent="0.25">
      <c r="H16929">
        <f t="shared" si="275"/>
        <v>0</v>
      </c>
    </row>
    <row r="16930" spans="8:8" x14ac:dyDescent="0.25">
      <c r="H16930">
        <f t="shared" si="275"/>
        <v>0</v>
      </c>
    </row>
    <row r="16931" spans="8:8" x14ac:dyDescent="0.25">
      <c r="H16931">
        <f t="shared" si="275"/>
        <v>0</v>
      </c>
    </row>
    <row r="16932" spans="8:8" x14ac:dyDescent="0.25">
      <c r="H16932">
        <f t="shared" si="275"/>
        <v>0</v>
      </c>
    </row>
    <row r="16933" spans="8:8" x14ac:dyDescent="0.25">
      <c r="H16933">
        <f t="shared" si="275"/>
        <v>0</v>
      </c>
    </row>
    <row r="16934" spans="8:8" x14ac:dyDescent="0.25">
      <c r="H16934">
        <f t="shared" si="275"/>
        <v>0</v>
      </c>
    </row>
    <row r="16935" spans="8:8" x14ac:dyDescent="0.25">
      <c r="H16935">
        <f t="shared" si="275"/>
        <v>0</v>
      </c>
    </row>
    <row r="16936" spans="8:8" x14ac:dyDescent="0.25">
      <c r="H16936">
        <f t="shared" si="275"/>
        <v>0</v>
      </c>
    </row>
    <row r="16937" spans="8:8" x14ac:dyDescent="0.25">
      <c r="H16937">
        <f t="shared" si="275"/>
        <v>0</v>
      </c>
    </row>
    <row r="16938" spans="8:8" x14ac:dyDescent="0.25">
      <c r="H16938">
        <f t="shared" si="275"/>
        <v>0</v>
      </c>
    </row>
    <row r="16939" spans="8:8" x14ac:dyDescent="0.25">
      <c r="H16939">
        <f t="shared" si="275"/>
        <v>0</v>
      </c>
    </row>
    <row r="16940" spans="8:8" x14ac:dyDescent="0.25">
      <c r="H16940">
        <f t="shared" si="275"/>
        <v>0</v>
      </c>
    </row>
    <row r="16941" spans="8:8" x14ac:dyDescent="0.25">
      <c r="H16941">
        <f t="shared" si="275"/>
        <v>0</v>
      </c>
    </row>
    <row r="16942" spans="8:8" x14ac:dyDescent="0.25">
      <c r="H16942">
        <f t="shared" si="275"/>
        <v>0</v>
      </c>
    </row>
    <row r="16943" spans="8:8" x14ac:dyDescent="0.25">
      <c r="H16943">
        <f t="shared" si="275"/>
        <v>0</v>
      </c>
    </row>
    <row r="16944" spans="8:8" x14ac:dyDescent="0.25">
      <c r="H16944">
        <f t="shared" si="275"/>
        <v>0</v>
      </c>
    </row>
    <row r="16945" spans="8:8" x14ac:dyDescent="0.25">
      <c r="H16945">
        <f t="shared" si="275"/>
        <v>0</v>
      </c>
    </row>
    <row r="16946" spans="8:8" x14ac:dyDescent="0.25">
      <c r="H16946">
        <f t="shared" si="275"/>
        <v>0</v>
      </c>
    </row>
    <row r="16947" spans="8:8" x14ac:dyDescent="0.25">
      <c r="H16947">
        <f t="shared" si="275"/>
        <v>0</v>
      </c>
    </row>
    <row r="16948" spans="8:8" x14ac:dyDescent="0.25">
      <c r="H16948">
        <f t="shared" si="275"/>
        <v>0</v>
      </c>
    </row>
    <row r="16949" spans="8:8" x14ac:dyDescent="0.25">
      <c r="H16949">
        <f t="shared" si="275"/>
        <v>0</v>
      </c>
    </row>
    <row r="16950" spans="8:8" x14ac:dyDescent="0.25">
      <c r="H16950">
        <f t="shared" si="275"/>
        <v>0</v>
      </c>
    </row>
    <row r="16951" spans="8:8" x14ac:dyDescent="0.25">
      <c r="H16951">
        <f t="shared" si="275"/>
        <v>0</v>
      </c>
    </row>
    <row r="16952" spans="8:8" x14ac:dyDescent="0.25">
      <c r="H16952">
        <f t="shared" si="275"/>
        <v>0</v>
      </c>
    </row>
    <row r="16953" spans="8:8" x14ac:dyDescent="0.25">
      <c r="H16953">
        <f t="shared" si="275"/>
        <v>0</v>
      </c>
    </row>
    <row r="16954" spans="8:8" x14ac:dyDescent="0.25">
      <c r="H16954">
        <f t="shared" si="275"/>
        <v>0</v>
      </c>
    </row>
    <row r="16955" spans="8:8" x14ac:dyDescent="0.25">
      <c r="H16955">
        <f t="shared" si="275"/>
        <v>0</v>
      </c>
    </row>
    <row r="16956" spans="8:8" x14ac:dyDescent="0.25">
      <c r="H16956">
        <f t="shared" si="275"/>
        <v>0</v>
      </c>
    </row>
    <row r="16957" spans="8:8" x14ac:dyDescent="0.25">
      <c r="H16957">
        <f t="shared" si="275"/>
        <v>0</v>
      </c>
    </row>
    <row r="16958" spans="8:8" x14ac:dyDescent="0.25">
      <c r="H16958">
        <f t="shared" si="275"/>
        <v>0</v>
      </c>
    </row>
    <row r="16959" spans="8:8" x14ac:dyDescent="0.25">
      <c r="H16959">
        <f t="shared" si="275"/>
        <v>0</v>
      </c>
    </row>
    <row r="16960" spans="8:8" x14ac:dyDescent="0.25">
      <c r="H16960">
        <f t="shared" si="275"/>
        <v>0</v>
      </c>
    </row>
    <row r="16961" spans="8:8" x14ac:dyDescent="0.25">
      <c r="H16961">
        <f t="shared" si="275"/>
        <v>0</v>
      </c>
    </row>
    <row r="16962" spans="8:8" x14ac:dyDescent="0.25">
      <c r="H16962">
        <f t="shared" si="275"/>
        <v>0</v>
      </c>
    </row>
    <row r="16963" spans="8:8" x14ac:dyDescent="0.25">
      <c r="H16963">
        <f t="shared" si="275"/>
        <v>0</v>
      </c>
    </row>
    <row r="16964" spans="8:8" x14ac:dyDescent="0.25">
      <c r="H16964">
        <f t="shared" ref="H16964:H17027" si="276">IF(ISNUMBER(E16964),E16964,0)</f>
        <v>0</v>
      </c>
    </row>
    <row r="16965" spans="8:8" x14ac:dyDescent="0.25">
      <c r="H16965">
        <f t="shared" si="276"/>
        <v>0</v>
      </c>
    </row>
    <row r="16966" spans="8:8" x14ac:dyDescent="0.25">
      <c r="H16966">
        <f t="shared" si="276"/>
        <v>0</v>
      </c>
    </row>
    <row r="16967" spans="8:8" x14ac:dyDescent="0.25">
      <c r="H16967">
        <f t="shared" si="276"/>
        <v>0</v>
      </c>
    </row>
    <row r="16968" spans="8:8" x14ac:dyDescent="0.25">
      <c r="H16968">
        <f t="shared" si="276"/>
        <v>0</v>
      </c>
    </row>
    <row r="16969" spans="8:8" x14ac:dyDescent="0.25">
      <c r="H16969">
        <f t="shared" si="276"/>
        <v>0</v>
      </c>
    </row>
    <row r="16970" spans="8:8" x14ac:dyDescent="0.25">
      <c r="H16970">
        <f t="shared" si="276"/>
        <v>0</v>
      </c>
    </row>
    <row r="16971" spans="8:8" x14ac:dyDescent="0.25">
      <c r="H16971">
        <f t="shared" si="276"/>
        <v>0</v>
      </c>
    </row>
    <row r="16972" spans="8:8" x14ac:dyDescent="0.25">
      <c r="H16972">
        <f t="shared" si="276"/>
        <v>0</v>
      </c>
    </row>
    <row r="16973" spans="8:8" x14ac:dyDescent="0.25">
      <c r="H16973">
        <f t="shared" si="276"/>
        <v>0</v>
      </c>
    </row>
    <row r="16974" spans="8:8" x14ac:dyDescent="0.25">
      <c r="H16974">
        <f t="shared" si="276"/>
        <v>0</v>
      </c>
    </row>
    <row r="16975" spans="8:8" x14ac:dyDescent="0.25">
      <c r="H16975">
        <f t="shared" si="276"/>
        <v>0</v>
      </c>
    </row>
    <row r="16976" spans="8:8" x14ac:dyDescent="0.25">
      <c r="H16976">
        <f t="shared" si="276"/>
        <v>0</v>
      </c>
    </row>
    <row r="16977" spans="8:8" x14ac:dyDescent="0.25">
      <c r="H16977">
        <f t="shared" si="276"/>
        <v>0</v>
      </c>
    </row>
    <row r="16978" spans="8:8" x14ac:dyDescent="0.25">
      <c r="H16978">
        <f t="shared" si="276"/>
        <v>0</v>
      </c>
    </row>
    <row r="16979" spans="8:8" x14ac:dyDescent="0.25">
      <c r="H16979">
        <f t="shared" si="276"/>
        <v>0</v>
      </c>
    </row>
    <row r="16980" spans="8:8" x14ac:dyDescent="0.25">
      <c r="H16980">
        <f t="shared" si="276"/>
        <v>0</v>
      </c>
    </row>
    <row r="16981" spans="8:8" x14ac:dyDescent="0.25">
      <c r="H16981">
        <f t="shared" si="276"/>
        <v>0</v>
      </c>
    </row>
    <row r="16982" spans="8:8" x14ac:dyDescent="0.25">
      <c r="H16982">
        <f t="shared" si="276"/>
        <v>0</v>
      </c>
    </row>
    <row r="16983" spans="8:8" x14ac:dyDescent="0.25">
      <c r="H16983">
        <f t="shared" si="276"/>
        <v>0</v>
      </c>
    </row>
    <row r="16984" spans="8:8" x14ac:dyDescent="0.25">
      <c r="H16984">
        <f t="shared" si="276"/>
        <v>0</v>
      </c>
    </row>
    <row r="16985" spans="8:8" x14ac:dyDescent="0.25">
      <c r="H16985">
        <f t="shared" si="276"/>
        <v>0</v>
      </c>
    </row>
    <row r="16986" spans="8:8" x14ac:dyDescent="0.25">
      <c r="H16986">
        <f t="shared" si="276"/>
        <v>0</v>
      </c>
    </row>
    <row r="16987" spans="8:8" x14ac:dyDescent="0.25">
      <c r="H16987">
        <f t="shared" si="276"/>
        <v>0</v>
      </c>
    </row>
    <row r="16988" spans="8:8" x14ac:dyDescent="0.25">
      <c r="H16988">
        <f t="shared" si="276"/>
        <v>0</v>
      </c>
    </row>
    <row r="16989" spans="8:8" x14ac:dyDescent="0.25">
      <c r="H16989">
        <f t="shared" si="276"/>
        <v>0</v>
      </c>
    </row>
    <row r="16990" spans="8:8" x14ac:dyDescent="0.25">
      <c r="H16990">
        <f t="shared" si="276"/>
        <v>0</v>
      </c>
    </row>
    <row r="16991" spans="8:8" x14ac:dyDescent="0.25">
      <c r="H16991">
        <f t="shared" si="276"/>
        <v>0</v>
      </c>
    </row>
    <row r="16992" spans="8:8" x14ac:dyDescent="0.25">
      <c r="H16992">
        <f t="shared" si="276"/>
        <v>0</v>
      </c>
    </row>
    <row r="16993" spans="8:8" x14ac:dyDescent="0.25">
      <c r="H16993">
        <f t="shared" si="276"/>
        <v>0</v>
      </c>
    </row>
    <row r="16994" spans="8:8" x14ac:dyDescent="0.25">
      <c r="H16994">
        <f t="shared" si="276"/>
        <v>0</v>
      </c>
    </row>
    <row r="16995" spans="8:8" x14ac:dyDescent="0.25">
      <c r="H16995">
        <f t="shared" si="276"/>
        <v>0</v>
      </c>
    </row>
    <row r="16996" spans="8:8" x14ac:dyDescent="0.25">
      <c r="H16996">
        <f t="shared" si="276"/>
        <v>0</v>
      </c>
    </row>
    <row r="16997" spans="8:8" x14ac:dyDescent="0.25">
      <c r="H16997">
        <f t="shared" si="276"/>
        <v>0</v>
      </c>
    </row>
    <row r="16998" spans="8:8" x14ac:dyDescent="0.25">
      <c r="H16998">
        <f t="shared" si="276"/>
        <v>0</v>
      </c>
    </row>
    <row r="16999" spans="8:8" x14ac:dyDescent="0.25">
      <c r="H16999">
        <f t="shared" si="276"/>
        <v>0</v>
      </c>
    </row>
    <row r="17000" spans="8:8" x14ac:dyDescent="0.25">
      <c r="H17000">
        <f t="shared" si="276"/>
        <v>0</v>
      </c>
    </row>
    <row r="17001" spans="8:8" x14ac:dyDescent="0.25">
      <c r="H17001">
        <f t="shared" si="276"/>
        <v>0</v>
      </c>
    </row>
    <row r="17002" spans="8:8" x14ac:dyDescent="0.25">
      <c r="H17002">
        <f t="shared" si="276"/>
        <v>0</v>
      </c>
    </row>
    <row r="17003" spans="8:8" x14ac:dyDescent="0.25">
      <c r="H17003">
        <f t="shared" si="276"/>
        <v>0</v>
      </c>
    </row>
    <row r="17004" spans="8:8" x14ac:dyDescent="0.25">
      <c r="H17004">
        <f t="shared" si="276"/>
        <v>0</v>
      </c>
    </row>
    <row r="17005" spans="8:8" x14ac:dyDescent="0.25">
      <c r="H17005">
        <f t="shared" si="276"/>
        <v>0</v>
      </c>
    </row>
    <row r="17006" spans="8:8" x14ac:dyDescent="0.25">
      <c r="H17006">
        <f t="shared" si="276"/>
        <v>0</v>
      </c>
    </row>
    <row r="17007" spans="8:8" x14ac:dyDescent="0.25">
      <c r="H17007">
        <f t="shared" si="276"/>
        <v>0</v>
      </c>
    </row>
    <row r="17008" spans="8:8" x14ac:dyDescent="0.25">
      <c r="H17008">
        <f t="shared" si="276"/>
        <v>0</v>
      </c>
    </row>
    <row r="17009" spans="8:8" x14ac:dyDescent="0.25">
      <c r="H17009">
        <f t="shared" si="276"/>
        <v>0</v>
      </c>
    </row>
    <row r="17010" spans="8:8" x14ac:dyDescent="0.25">
      <c r="H17010">
        <f t="shared" si="276"/>
        <v>0</v>
      </c>
    </row>
    <row r="17011" spans="8:8" x14ac:dyDescent="0.25">
      <c r="H17011">
        <f t="shared" si="276"/>
        <v>0</v>
      </c>
    </row>
    <row r="17012" spans="8:8" x14ac:dyDescent="0.25">
      <c r="H17012">
        <f t="shared" si="276"/>
        <v>0</v>
      </c>
    </row>
    <row r="17013" spans="8:8" x14ac:dyDescent="0.25">
      <c r="H17013">
        <f t="shared" si="276"/>
        <v>0</v>
      </c>
    </row>
    <row r="17014" spans="8:8" x14ac:dyDescent="0.25">
      <c r="H17014">
        <f t="shared" si="276"/>
        <v>0</v>
      </c>
    </row>
    <row r="17015" spans="8:8" x14ac:dyDescent="0.25">
      <c r="H17015">
        <f t="shared" si="276"/>
        <v>0</v>
      </c>
    </row>
    <row r="17016" spans="8:8" x14ac:dyDescent="0.25">
      <c r="H17016">
        <f t="shared" si="276"/>
        <v>0</v>
      </c>
    </row>
    <row r="17017" spans="8:8" x14ac:dyDescent="0.25">
      <c r="H17017">
        <f t="shared" si="276"/>
        <v>0</v>
      </c>
    </row>
    <row r="17018" spans="8:8" x14ac:dyDescent="0.25">
      <c r="H17018">
        <f t="shared" si="276"/>
        <v>0</v>
      </c>
    </row>
    <row r="17019" spans="8:8" x14ac:dyDescent="0.25">
      <c r="H17019">
        <f t="shared" si="276"/>
        <v>0</v>
      </c>
    </row>
    <row r="17020" spans="8:8" x14ac:dyDescent="0.25">
      <c r="H17020">
        <f t="shared" si="276"/>
        <v>0</v>
      </c>
    </row>
    <row r="17021" spans="8:8" x14ac:dyDescent="0.25">
      <c r="H17021">
        <f t="shared" si="276"/>
        <v>0</v>
      </c>
    </row>
    <row r="17022" spans="8:8" x14ac:dyDescent="0.25">
      <c r="H17022">
        <f t="shared" si="276"/>
        <v>0</v>
      </c>
    </row>
    <row r="17023" spans="8:8" x14ac:dyDescent="0.25">
      <c r="H17023">
        <f t="shared" si="276"/>
        <v>0</v>
      </c>
    </row>
    <row r="17024" spans="8:8" x14ac:dyDescent="0.25">
      <c r="H17024">
        <f t="shared" si="276"/>
        <v>0</v>
      </c>
    </row>
    <row r="17025" spans="8:8" x14ac:dyDescent="0.25">
      <c r="H17025">
        <f t="shared" si="276"/>
        <v>0</v>
      </c>
    </row>
    <row r="17026" spans="8:8" x14ac:dyDescent="0.25">
      <c r="H17026">
        <f t="shared" si="276"/>
        <v>0</v>
      </c>
    </row>
    <row r="17027" spans="8:8" x14ac:dyDescent="0.25">
      <c r="H17027">
        <f t="shared" si="276"/>
        <v>0</v>
      </c>
    </row>
    <row r="17028" spans="8:8" x14ac:dyDescent="0.25">
      <c r="H17028">
        <f t="shared" ref="H17028:H17091" si="277">IF(ISNUMBER(E17028),E17028,0)</f>
        <v>0</v>
      </c>
    </row>
    <row r="17029" spans="8:8" x14ac:dyDescent="0.25">
      <c r="H17029">
        <f t="shared" si="277"/>
        <v>0</v>
      </c>
    </row>
    <row r="17030" spans="8:8" x14ac:dyDescent="0.25">
      <c r="H17030">
        <f t="shared" si="277"/>
        <v>0</v>
      </c>
    </row>
    <row r="17031" spans="8:8" x14ac:dyDescent="0.25">
      <c r="H17031">
        <f t="shared" si="277"/>
        <v>0</v>
      </c>
    </row>
    <row r="17032" spans="8:8" x14ac:dyDescent="0.25">
      <c r="H17032">
        <f t="shared" si="277"/>
        <v>0</v>
      </c>
    </row>
    <row r="17033" spans="8:8" x14ac:dyDescent="0.25">
      <c r="H17033">
        <f t="shared" si="277"/>
        <v>0</v>
      </c>
    </row>
    <row r="17034" spans="8:8" x14ac:dyDescent="0.25">
      <c r="H17034">
        <f t="shared" si="277"/>
        <v>0</v>
      </c>
    </row>
    <row r="17035" spans="8:8" x14ac:dyDescent="0.25">
      <c r="H17035">
        <f t="shared" si="277"/>
        <v>0</v>
      </c>
    </row>
    <row r="17036" spans="8:8" x14ac:dyDescent="0.25">
      <c r="H17036">
        <f t="shared" si="277"/>
        <v>0</v>
      </c>
    </row>
    <row r="17037" spans="8:8" x14ac:dyDescent="0.25">
      <c r="H17037">
        <f t="shared" si="277"/>
        <v>0</v>
      </c>
    </row>
    <row r="17038" spans="8:8" x14ac:dyDescent="0.25">
      <c r="H17038">
        <f t="shared" si="277"/>
        <v>0</v>
      </c>
    </row>
    <row r="17039" spans="8:8" x14ac:dyDescent="0.25">
      <c r="H17039">
        <f t="shared" si="277"/>
        <v>0</v>
      </c>
    </row>
    <row r="17040" spans="8:8" x14ac:dyDescent="0.25">
      <c r="H17040">
        <f t="shared" si="277"/>
        <v>0</v>
      </c>
    </row>
    <row r="17041" spans="8:8" x14ac:dyDescent="0.25">
      <c r="H17041">
        <f t="shared" si="277"/>
        <v>0</v>
      </c>
    </row>
    <row r="17042" spans="8:8" x14ac:dyDescent="0.25">
      <c r="H17042">
        <f t="shared" si="277"/>
        <v>0</v>
      </c>
    </row>
    <row r="17043" spans="8:8" x14ac:dyDescent="0.25">
      <c r="H17043">
        <f t="shared" si="277"/>
        <v>0</v>
      </c>
    </row>
    <row r="17044" spans="8:8" x14ac:dyDescent="0.25">
      <c r="H17044">
        <f t="shared" si="277"/>
        <v>0</v>
      </c>
    </row>
    <row r="17045" spans="8:8" x14ac:dyDescent="0.25">
      <c r="H17045">
        <f t="shared" si="277"/>
        <v>0</v>
      </c>
    </row>
    <row r="17046" spans="8:8" x14ac:dyDescent="0.25">
      <c r="H17046">
        <f t="shared" si="277"/>
        <v>0</v>
      </c>
    </row>
    <row r="17047" spans="8:8" x14ac:dyDescent="0.25">
      <c r="H17047">
        <f t="shared" si="277"/>
        <v>0</v>
      </c>
    </row>
    <row r="17048" spans="8:8" x14ac:dyDescent="0.25">
      <c r="H17048">
        <f t="shared" si="277"/>
        <v>0</v>
      </c>
    </row>
    <row r="17049" spans="8:8" x14ac:dyDescent="0.25">
      <c r="H17049">
        <f t="shared" si="277"/>
        <v>0</v>
      </c>
    </row>
    <row r="17050" spans="8:8" x14ac:dyDescent="0.25">
      <c r="H17050">
        <f t="shared" si="277"/>
        <v>0</v>
      </c>
    </row>
    <row r="17051" spans="8:8" x14ac:dyDescent="0.25">
      <c r="H17051">
        <f t="shared" si="277"/>
        <v>0</v>
      </c>
    </row>
    <row r="17052" spans="8:8" x14ac:dyDescent="0.25">
      <c r="H17052">
        <f t="shared" si="277"/>
        <v>0</v>
      </c>
    </row>
    <row r="17053" spans="8:8" x14ac:dyDescent="0.25">
      <c r="H17053">
        <f t="shared" si="277"/>
        <v>0</v>
      </c>
    </row>
    <row r="17054" spans="8:8" x14ac:dyDescent="0.25">
      <c r="H17054">
        <f t="shared" si="277"/>
        <v>0</v>
      </c>
    </row>
    <row r="17055" spans="8:8" x14ac:dyDescent="0.25">
      <c r="H17055">
        <f t="shared" si="277"/>
        <v>0</v>
      </c>
    </row>
    <row r="17056" spans="8:8" x14ac:dyDescent="0.25">
      <c r="H17056">
        <f t="shared" si="277"/>
        <v>0</v>
      </c>
    </row>
    <row r="17057" spans="8:8" x14ac:dyDescent="0.25">
      <c r="H17057">
        <f t="shared" si="277"/>
        <v>0</v>
      </c>
    </row>
    <row r="17058" spans="8:8" x14ac:dyDescent="0.25">
      <c r="H17058">
        <f t="shared" si="277"/>
        <v>0</v>
      </c>
    </row>
    <row r="17059" spans="8:8" x14ac:dyDescent="0.25">
      <c r="H17059">
        <f t="shared" si="277"/>
        <v>0</v>
      </c>
    </row>
    <row r="17060" spans="8:8" x14ac:dyDescent="0.25">
      <c r="H17060">
        <f t="shared" si="277"/>
        <v>0</v>
      </c>
    </row>
    <row r="17061" spans="8:8" x14ac:dyDescent="0.25">
      <c r="H17061">
        <f t="shared" si="277"/>
        <v>0</v>
      </c>
    </row>
    <row r="17062" spans="8:8" x14ac:dyDescent="0.25">
      <c r="H17062">
        <f t="shared" si="277"/>
        <v>0</v>
      </c>
    </row>
    <row r="17063" spans="8:8" x14ac:dyDescent="0.25">
      <c r="H17063">
        <f t="shared" si="277"/>
        <v>0</v>
      </c>
    </row>
    <row r="17064" spans="8:8" x14ac:dyDescent="0.25">
      <c r="H17064">
        <f t="shared" si="277"/>
        <v>0</v>
      </c>
    </row>
    <row r="17065" spans="8:8" x14ac:dyDescent="0.25">
      <c r="H17065">
        <f t="shared" si="277"/>
        <v>0</v>
      </c>
    </row>
    <row r="17066" spans="8:8" x14ac:dyDescent="0.25">
      <c r="H17066">
        <f t="shared" si="277"/>
        <v>0</v>
      </c>
    </row>
    <row r="17067" spans="8:8" x14ac:dyDescent="0.25">
      <c r="H17067">
        <f t="shared" si="277"/>
        <v>0</v>
      </c>
    </row>
    <row r="17068" spans="8:8" x14ac:dyDescent="0.25">
      <c r="H17068">
        <f t="shared" si="277"/>
        <v>0</v>
      </c>
    </row>
    <row r="17069" spans="8:8" x14ac:dyDescent="0.25">
      <c r="H17069">
        <f t="shared" si="277"/>
        <v>0</v>
      </c>
    </row>
    <row r="17070" spans="8:8" x14ac:dyDescent="0.25">
      <c r="H17070">
        <f t="shared" si="277"/>
        <v>0</v>
      </c>
    </row>
    <row r="17071" spans="8:8" x14ac:dyDescent="0.25">
      <c r="H17071">
        <f t="shared" si="277"/>
        <v>0</v>
      </c>
    </row>
    <row r="17072" spans="8:8" x14ac:dyDescent="0.25">
      <c r="H17072">
        <f t="shared" si="277"/>
        <v>0</v>
      </c>
    </row>
    <row r="17073" spans="8:8" x14ac:dyDescent="0.25">
      <c r="H17073">
        <f t="shared" si="277"/>
        <v>0</v>
      </c>
    </row>
    <row r="17074" spans="8:8" x14ac:dyDescent="0.25">
      <c r="H17074">
        <f t="shared" si="277"/>
        <v>0</v>
      </c>
    </row>
    <row r="17075" spans="8:8" x14ac:dyDescent="0.25">
      <c r="H17075">
        <f t="shared" si="277"/>
        <v>0</v>
      </c>
    </row>
    <row r="17076" spans="8:8" x14ac:dyDescent="0.25">
      <c r="H17076">
        <f t="shared" si="277"/>
        <v>0</v>
      </c>
    </row>
    <row r="17077" spans="8:8" x14ac:dyDescent="0.25">
      <c r="H17077">
        <f t="shared" si="277"/>
        <v>0</v>
      </c>
    </row>
    <row r="17078" spans="8:8" x14ac:dyDescent="0.25">
      <c r="H17078">
        <f t="shared" si="277"/>
        <v>0</v>
      </c>
    </row>
    <row r="17079" spans="8:8" x14ac:dyDescent="0.25">
      <c r="H17079">
        <f t="shared" si="277"/>
        <v>0</v>
      </c>
    </row>
    <row r="17080" spans="8:8" x14ac:dyDescent="0.25">
      <c r="H17080">
        <f t="shared" si="277"/>
        <v>0</v>
      </c>
    </row>
    <row r="17081" spans="8:8" x14ac:dyDescent="0.25">
      <c r="H17081">
        <f t="shared" si="277"/>
        <v>0</v>
      </c>
    </row>
    <row r="17082" spans="8:8" x14ac:dyDescent="0.25">
      <c r="H17082">
        <f t="shared" si="277"/>
        <v>0</v>
      </c>
    </row>
    <row r="17083" spans="8:8" x14ac:dyDescent="0.25">
      <c r="H17083">
        <f t="shared" si="277"/>
        <v>0</v>
      </c>
    </row>
    <row r="17084" spans="8:8" x14ac:dyDescent="0.25">
      <c r="H17084">
        <f t="shared" si="277"/>
        <v>0</v>
      </c>
    </row>
    <row r="17085" spans="8:8" x14ac:dyDescent="0.25">
      <c r="H17085">
        <f t="shared" si="277"/>
        <v>0</v>
      </c>
    </row>
    <row r="17086" spans="8:8" x14ac:dyDescent="0.25">
      <c r="H17086">
        <f t="shared" si="277"/>
        <v>0</v>
      </c>
    </row>
    <row r="17087" spans="8:8" x14ac:dyDescent="0.25">
      <c r="H17087">
        <f t="shared" si="277"/>
        <v>0</v>
      </c>
    </row>
    <row r="17088" spans="8:8" x14ac:dyDescent="0.25">
      <c r="H17088">
        <f t="shared" si="277"/>
        <v>0</v>
      </c>
    </row>
    <row r="17089" spans="8:8" x14ac:dyDescent="0.25">
      <c r="H17089">
        <f t="shared" si="277"/>
        <v>0</v>
      </c>
    </row>
    <row r="17090" spans="8:8" x14ac:dyDescent="0.25">
      <c r="H17090">
        <f t="shared" si="277"/>
        <v>0</v>
      </c>
    </row>
    <row r="17091" spans="8:8" x14ac:dyDescent="0.25">
      <c r="H17091">
        <f t="shared" si="277"/>
        <v>0</v>
      </c>
    </row>
    <row r="17092" spans="8:8" x14ac:dyDescent="0.25">
      <c r="H17092">
        <f t="shared" ref="H17092:H17155" si="278">IF(ISNUMBER(E17092),E17092,0)</f>
        <v>0</v>
      </c>
    </row>
    <row r="17093" spans="8:8" x14ac:dyDescent="0.25">
      <c r="H17093">
        <f t="shared" si="278"/>
        <v>0</v>
      </c>
    </row>
    <row r="17094" spans="8:8" x14ac:dyDescent="0.25">
      <c r="H17094">
        <f t="shared" si="278"/>
        <v>0</v>
      </c>
    </row>
    <row r="17095" spans="8:8" x14ac:dyDescent="0.25">
      <c r="H17095">
        <f t="shared" si="278"/>
        <v>0</v>
      </c>
    </row>
    <row r="17096" spans="8:8" x14ac:dyDescent="0.25">
      <c r="H17096">
        <f t="shared" si="278"/>
        <v>0</v>
      </c>
    </row>
    <row r="17097" spans="8:8" x14ac:dyDescent="0.25">
      <c r="H17097">
        <f t="shared" si="278"/>
        <v>0</v>
      </c>
    </row>
    <row r="17098" spans="8:8" x14ac:dyDescent="0.25">
      <c r="H17098">
        <f t="shared" si="278"/>
        <v>0</v>
      </c>
    </row>
    <row r="17099" spans="8:8" x14ac:dyDescent="0.25">
      <c r="H17099">
        <f t="shared" si="278"/>
        <v>0</v>
      </c>
    </row>
    <row r="17100" spans="8:8" x14ac:dyDescent="0.25">
      <c r="H17100">
        <f t="shared" si="278"/>
        <v>0</v>
      </c>
    </row>
    <row r="17101" spans="8:8" x14ac:dyDescent="0.25">
      <c r="H17101">
        <f t="shared" si="278"/>
        <v>0</v>
      </c>
    </row>
    <row r="17102" spans="8:8" x14ac:dyDescent="0.25">
      <c r="H17102">
        <f t="shared" si="278"/>
        <v>0</v>
      </c>
    </row>
    <row r="17103" spans="8:8" x14ac:dyDescent="0.25">
      <c r="H17103">
        <f t="shared" si="278"/>
        <v>0</v>
      </c>
    </row>
    <row r="17104" spans="8:8" x14ac:dyDescent="0.25">
      <c r="H17104">
        <f t="shared" si="278"/>
        <v>0</v>
      </c>
    </row>
    <row r="17105" spans="8:8" x14ac:dyDescent="0.25">
      <c r="H17105">
        <f t="shared" si="278"/>
        <v>0</v>
      </c>
    </row>
    <row r="17106" spans="8:8" x14ac:dyDescent="0.25">
      <c r="H17106">
        <f t="shared" si="278"/>
        <v>0</v>
      </c>
    </row>
    <row r="17107" spans="8:8" x14ac:dyDescent="0.25">
      <c r="H17107">
        <f t="shared" si="278"/>
        <v>0</v>
      </c>
    </row>
    <row r="17108" spans="8:8" x14ac:dyDescent="0.25">
      <c r="H17108">
        <f t="shared" si="278"/>
        <v>0</v>
      </c>
    </row>
    <row r="17109" spans="8:8" x14ac:dyDescent="0.25">
      <c r="H17109">
        <f t="shared" si="278"/>
        <v>0</v>
      </c>
    </row>
    <row r="17110" spans="8:8" x14ac:dyDescent="0.25">
      <c r="H17110">
        <f t="shared" si="278"/>
        <v>0</v>
      </c>
    </row>
    <row r="17111" spans="8:8" x14ac:dyDescent="0.25">
      <c r="H17111">
        <f t="shared" si="278"/>
        <v>0</v>
      </c>
    </row>
    <row r="17112" spans="8:8" x14ac:dyDescent="0.25">
      <c r="H17112">
        <f t="shared" si="278"/>
        <v>0</v>
      </c>
    </row>
    <row r="17113" spans="8:8" x14ac:dyDescent="0.25">
      <c r="H17113">
        <f t="shared" si="278"/>
        <v>0</v>
      </c>
    </row>
    <row r="17114" spans="8:8" x14ac:dyDescent="0.25">
      <c r="H17114">
        <f t="shared" si="278"/>
        <v>0</v>
      </c>
    </row>
    <row r="17115" spans="8:8" x14ac:dyDescent="0.25">
      <c r="H17115">
        <f t="shared" si="278"/>
        <v>0</v>
      </c>
    </row>
    <row r="17116" spans="8:8" x14ac:dyDescent="0.25">
      <c r="H17116">
        <f t="shared" si="278"/>
        <v>0</v>
      </c>
    </row>
    <row r="17117" spans="8:8" x14ac:dyDescent="0.25">
      <c r="H17117">
        <f t="shared" si="278"/>
        <v>0</v>
      </c>
    </row>
    <row r="17118" spans="8:8" x14ac:dyDescent="0.25">
      <c r="H17118">
        <f t="shared" si="278"/>
        <v>0</v>
      </c>
    </row>
    <row r="17119" spans="8:8" x14ac:dyDescent="0.25">
      <c r="H17119">
        <f t="shared" si="278"/>
        <v>0</v>
      </c>
    </row>
    <row r="17120" spans="8:8" x14ac:dyDescent="0.25">
      <c r="H17120">
        <f t="shared" si="278"/>
        <v>0</v>
      </c>
    </row>
    <row r="17121" spans="8:8" x14ac:dyDescent="0.25">
      <c r="H17121">
        <f t="shared" si="278"/>
        <v>0</v>
      </c>
    </row>
    <row r="17122" spans="8:8" x14ac:dyDescent="0.25">
      <c r="H17122">
        <f t="shared" si="278"/>
        <v>0</v>
      </c>
    </row>
    <row r="17123" spans="8:8" x14ac:dyDescent="0.25">
      <c r="H17123">
        <f t="shared" si="278"/>
        <v>0</v>
      </c>
    </row>
    <row r="17124" spans="8:8" x14ac:dyDescent="0.25">
      <c r="H17124">
        <f t="shared" si="278"/>
        <v>0</v>
      </c>
    </row>
    <row r="17125" spans="8:8" x14ac:dyDescent="0.25">
      <c r="H17125">
        <f t="shared" si="278"/>
        <v>0</v>
      </c>
    </row>
    <row r="17126" spans="8:8" x14ac:dyDescent="0.25">
      <c r="H17126">
        <f t="shared" si="278"/>
        <v>0</v>
      </c>
    </row>
    <row r="17127" spans="8:8" x14ac:dyDescent="0.25">
      <c r="H17127">
        <f t="shared" si="278"/>
        <v>0</v>
      </c>
    </row>
    <row r="17128" spans="8:8" x14ac:dyDescent="0.25">
      <c r="H17128">
        <f t="shared" si="278"/>
        <v>0</v>
      </c>
    </row>
    <row r="17129" spans="8:8" x14ac:dyDescent="0.25">
      <c r="H17129">
        <f t="shared" si="278"/>
        <v>0</v>
      </c>
    </row>
    <row r="17130" spans="8:8" x14ac:dyDescent="0.25">
      <c r="H17130">
        <f t="shared" si="278"/>
        <v>0</v>
      </c>
    </row>
    <row r="17131" spans="8:8" x14ac:dyDescent="0.25">
      <c r="H17131">
        <f t="shared" si="278"/>
        <v>0</v>
      </c>
    </row>
    <row r="17132" spans="8:8" x14ac:dyDescent="0.25">
      <c r="H17132">
        <f t="shared" si="278"/>
        <v>0</v>
      </c>
    </row>
    <row r="17133" spans="8:8" x14ac:dyDescent="0.25">
      <c r="H17133">
        <f t="shared" si="278"/>
        <v>0</v>
      </c>
    </row>
    <row r="17134" spans="8:8" x14ac:dyDescent="0.25">
      <c r="H17134">
        <f t="shared" si="278"/>
        <v>0</v>
      </c>
    </row>
    <row r="17135" spans="8:8" x14ac:dyDescent="0.25">
      <c r="H17135">
        <f t="shared" si="278"/>
        <v>0</v>
      </c>
    </row>
    <row r="17136" spans="8:8" x14ac:dyDescent="0.25">
      <c r="H17136">
        <f t="shared" si="278"/>
        <v>0</v>
      </c>
    </row>
    <row r="17137" spans="8:8" x14ac:dyDescent="0.25">
      <c r="H17137">
        <f t="shared" si="278"/>
        <v>0</v>
      </c>
    </row>
    <row r="17138" spans="8:8" x14ac:dyDescent="0.25">
      <c r="H17138">
        <f t="shared" si="278"/>
        <v>0</v>
      </c>
    </row>
    <row r="17139" spans="8:8" x14ac:dyDescent="0.25">
      <c r="H17139">
        <f t="shared" si="278"/>
        <v>0</v>
      </c>
    </row>
    <row r="17140" spans="8:8" x14ac:dyDescent="0.25">
      <c r="H17140">
        <f t="shared" si="278"/>
        <v>0</v>
      </c>
    </row>
    <row r="17141" spans="8:8" x14ac:dyDescent="0.25">
      <c r="H17141">
        <f t="shared" si="278"/>
        <v>0</v>
      </c>
    </row>
    <row r="17142" spans="8:8" x14ac:dyDescent="0.25">
      <c r="H17142">
        <f t="shared" si="278"/>
        <v>0</v>
      </c>
    </row>
    <row r="17143" spans="8:8" x14ac:dyDescent="0.25">
      <c r="H17143">
        <f t="shared" si="278"/>
        <v>0</v>
      </c>
    </row>
    <row r="17144" spans="8:8" x14ac:dyDescent="0.25">
      <c r="H17144">
        <f t="shared" si="278"/>
        <v>0</v>
      </c>
    </row>
    <row r="17145" spans="8:8" x14ac:dyDescent="0.25">
      <c r="H17145">
        <f t="shared" si="278"/>
        <v>0</v>
      </c>
    </row>
    <row r="17146" spans="8:8" x14ac:dyDescent="0.25">
      <c r="H17146">
        <f t="shared" si="278"/>
        <v>0</v>
      </c>
    </row>
    <row r="17147" spans="8:8" x14ac:dyDescent="0.25">
      <c r="H17147">
        <f t="shared" si="278"/>
        <v>0</v>
      </c>
    </row>
    <row r="17148" spans="8:8" x14ac:dyDescent="0.25">
      <c r="H17148">
        <f t="shared" si="278"/>
        <v>0</v>
      </c>
    </row>
    <row r="17149" spans="8:8" x14ac:dyDescent="0.25">
      <c r="H17149">
        <f t="shared" si="278"/>
        <v>0</v>
      </c>
    </row>
    <row r="17150" spans="8:8" x14ac:dyDescent="0.25">
      <c r="H17150">
        <f t="shared" si="278"/>
        <v>0</v>
      </c>
    </row>
    <row r="17151" spans="8:8" x14ac:dyDescent="0.25">
      <c r="H17151">
        <f t="shared" si="278"/>
        <v>0</v>
      </c>
    </row>
    <row r="17152" spans="8:8" x14ac:dyDescent="0.25">
      <c r="H17152">
        <f t="shared" si="278"/>
        <v>0</v>
      </c>
    </row>
    <row r="17153" spans="8:8" x14ac:dyDescent="0.25">
      <c r="H17153">
        <f t="shared" si="278"/>
        <v>0</v>
      </c>
    </row>
    <row r="17154" spans="8:8" x14ac:dyDescent="0.25">
      <c r="H17154">
        <f t="shared" si="278"/>
        <v>0</v>
      </c>
    </row>
    <row r="17155" spans="8:8" x14ac:dyDescent="0.25">
      <c r="H17155">
        <f t="shared" si="278"/>
        <v>0</v>
      </c>
    </row>
    <row r="17156" spans="8:8" x14ac:dyDescent="0.25">
      <c r="H17156">
        <f t="shared" ref="H17156:H17219" si="279">IF(ISNUMBER(E17156),E17156,0)</f>
        <v>0</v>
      </c>
    </row>
    <row r="17157" spans="8:8" x14ac:dyDescent="0.25">
      <c r="H17157">
        <f t="shared" si="279"/>
        <v>0</v>
      </c>
    </row>
    <row r="17158" spans="8:8" x14ac:dyDescent="0.25">
      <c r="H17158">
        <f t="shared" si="279"/>
        <v>0</v>
      </c>
    </row>
    <row r="17159" spans="8:8" x14ac:dyDescent="0.25">
      <c r="H17159">
        <f t="shared" si="279"/>
        <v>0</v>
      </c>
    </row>
    <row r="17160" spans="8:8" x14ac:dyDescent="0.25">
      <c r="H17160">
        <f t="shared" si="279"/>
        <v>0</v>
      </c>
    </row>
    <row r="17161" spans="8:8" x14ac:dyDescent="0.25">
      <c r="H17161">
        <f t="shared" si="279"/>
        <v>0</v>
      </c>
    </row>
    <row r="17162" spans="8:8" x14ac:dyDescent="0.25">
      <c r="H17162">
        <f t="shared" si="279"/>
        <v>0</v>
      </c>
    </row>
    <row r="17163" spans="8:8" x14ac:dyDescent="0.25">
      <c r="H17163">
        <f t="shared" si="279"/>
        <v>0</v>
      </c>
    </row>
    <row r="17164" spans="8:8" x14ac:dyDescent="0.25">
      <c r="H17164">
        <f t="shared" si="279"/>
        <v>0</v>
      </c>
    </row>
    <row r="17165" spans="8:8" x14ac:dyDescent="0.25">
      <c r="H17165">
        <f t="shared" si="279"/>
        <v>0</v>
      </c>
    </row>
    <row r="17166" spans="8:8" x14ac:dyDescent="0.25">
      <c r="H17166">
        <f t="shared" si="279"/>
        <v>0</v>
      </c>
    </row>
    <row r="17167" spans="8:8" x14ac:dyDescent="0.25">
      <c r="H17167">
        <f t="shared" si="279"/>
        <v>0</v>
      </c>
    </row>
    <row r="17168" spans="8:8" x14ac:dyDescent="0.25">
      <c r="H17168">
        <f t="shared" si="279"/>
        <v>0</v>
      </c>
    </row>
    <row r="17169" spans="8:8" x14ac:dyDescent="0.25">
      <c r="H17169">
        <f t="shared" si="279"/>
        <v>0</v>
      </c>
    </row>
    <row r="17170" spans="8:8" x14ac:dyDescent="0.25">
      <c r="H17170">
        <f t="shared" si="279"/>
        <v>0</v>
      </c>
    </row>
    <row r="17171" spans="8:8" x14ac:dyDescent="0.25">
      <c r="H17171">
        <f t="shared" si="279"/>
        <v>0</v>
      </c>
    </row>
    <row r="17172" spans="8:8" x14ac:dyDescent="0.25">
      <c r="H17172">
        <f t="shared" si="279"/>
        <v>0</v>
      </c>
    </row>
    <row r="17173" spans="8:8" x14ac:dyDescent="0.25">
      <c r="H17173">
        <f t="shared" si="279"/>
        <v>0</v>
      </c>
    </row>
    <row r="17174" spans="8:8" x14ac:dyDescent="0.25">
      <c r="H17174">
        <f t="shared" si="279"/>
        <v>0</v>
      </c>
    </row>
    <row r="17175" spans="8:8" x14ac:dyDescent="0.25">
      <c r="H17175">
        <f t="shared" si="279"/>
        <v>0</v>
      </c>
    </row>
    <row r="17176" spans="8:8" x14ac:dyDescent="0.25">
      <c r="H17176">
        <f t="shared" si="279"/>
        <v>0</v>
      </c>
    </row>
    <row r="17177" spans="8:8" x14ac:dyDescent="0.25">
      <c r="H17177">
        <f t="shared" si="279"/>
        <v>0</v>
      </c>
    </row>
    <row r="17178" spans="8:8" x14ac:dyDescent="0.25">
      <c r="H17178">
        <f t="shared" si="279"/>
        <v>0</v>
      </c>
    </row>
    <row r="17179" spans="8:8" x14ac:dyDescent="0.25">
      <c r="H17179">
        <f t="shared" si="279"/>
        <v>0</v>
      </c>
    </row>
    <row r="17180" spans="8:8" x14ac:dyDescent="0.25">
      <c r="H17180">
        <f t="shared" si="279"/>
        <v>0</v>
      </c>
    </row>
    <row r="17181" spans="8:8" x14ac:dyDescent="0.25">
      <c r="H17181">
        <f t="shared" si="279"/>
        <v>0</v>
      </c>
    </row>
    <row r="17182" spans="8:8" x14ac:dyDescent="0.25">
      <c r="H17182">
        <f t="shared" si="279"/>
        <v>0</v>
      </c>
    </row>
    <row r="17183" spans="8:8" x14ac:dyDescent="0.25">
      <c r="H17183">
        <f t="shared" si="279"/>
        <v>0</v>
      </c>
    </row>
    <row r="17184" spans="8:8" x14ac:dyDescent="0.25">
      <c r="H17184">
        <f t="shared" si="279"/>
        <v>0</v>
      </c>
    </row>
    <row r="17185" spans="8:8" x14ac:dyDescent="0.25">
      <c r="H17185">
        <f t="shared" si="279"/>
        <v>0</v>
      </c>
    </row>
    <row r="17186" spans="8:8" x14ac:dyDescent="0.25">
      <c r="H17186">
        <f t="shared" si="279"/>
        <v>0</v>
      </c>
    </row>
    <row r="17187" spans="8:8" x14ac:dyDescent="0.25">
      <c r="H17187">
        <f t="shared" si="279"/>
        <v>0</v>
      </c>
    </row>
    <row r="17188" spans="8:8" x14ac:dyDescent="0.25">
      <c r="H17188">
        <f t="shared" si="279"/>
        <v>0</v>
      </c>
    </row>
    <row r="17189" spans="8:8" x14ac:dyDescent="0.25">
      <c r="H17189">
        <f t="shared" si="279"/>
        <v>0</v>
      </c>
    </row>
    <row r="17190" spans="8:8" x14ac:dyDescent="0.25">
      <c r="H17190">
        <f t="shared" si="279"/>
        <v>0</v>
      </c>
    </row>
    <row r="17191" spans="8:8" x14ac:dyDescent="0.25">
      <c r="H17191">
        <f t="shared" si="279"/>
        <v>0</v>
      </c>
    </row>
    <row r="17192" spans="8:8" x14ac:dyDescent="0.25">
      <c r="H17192">
        <f t="shared" si="279"/>
        <v>0</v>
      </c>
    </row>
    <row r="17193" spans="8:8" x14ac:dyDescent="0.25">
      <c r="H17193">
        <f t="shared" si="279"/>
        <v>0</v>
      </c>
    </row>
    <row r="17194" spans="8:8" x14ac:dyDescent="0.25">
      <c r="H17194">
        <f t="shared" si="279"/>
        <v>0</v>
      </c>
    </row>
    <row r="17195" spans="8:8" x14ac:dyDescent="0.25">
      <c r="H17195">
        <f t="shared" si="279"/>
        <v>0</v>
      </c>
    </row>
    <row r="17196" spans="8:8" x14ac:dyDescent="0.25">
      <c r="H17196">
        <f t="shared" si="279"/>
        <v>0</v>
      </c>
    </row>
    <row r="17197" spans="8:8" x14ac:dyDescent="0.25">
      <c r="H17197">
        <f t="shared" si="279"/>
        <v>0</v>
      </c>
    </row>
    <row r="17198" spans="8:8" x14ac:dyDescent="0.25">
      <c r="H17198">
        <f t="shared" si="279"/>
        <v>0</v>
      </c>
    </row>
    <row r="17199" spans="8:8" x14ac:dyDescent="0.25">
      <c r="H17199">
        <f t="shared" si="279"/>
        <v>0</v>
      </c>
    </row>
    <row r="17200" spans="8:8" x14ac:dyDescent="0.25">
      <c r="H17200">
        <f t="shared" si="279"/>
        <v>0</v>
      </c>
    </row>
    <row r="17201" spans="8:8" x14ac:dyDescent="0.25">
      <c r="H17201">
        <f t="shared" si="279"/>
        <v>0</v>
      </c>
    </row>
    <row r="17202" spans="8:8" x14ac:dyDescent="0.25">
      <c r="H17202">
        <f t="shared" si="279"/>
        <v>0</v>
      </c>
    </row>
    <row r="17203" spans="8:8" x14ac:dyDescent="0.25">
      <c r="H17203">
        <f t="shared" si="279"/>
        <v>0</v>
      </c>
    </row>
    <row r="17204" spans="8:8" x14ac:dyDescent="0.25">
      <c r="H17204">
        <f t="shared" si="279"/>
        <v>0</v>
      </c>
    </row>
    <row r="17205" spans="8:8" x14ac:dyDescent="0.25">
      <c r="H17205">
        <f t="shared" si="279"/>
        <v>0</v>
      </c>
    </row>
    <row r="17206" spans="8:8" x14ac:dyDescent="0.25">
      <c r="H17206">
        <f t="shared" si="279"/>
        <v>0</v>
      </c>
    </row>
    <row r="17207" spans="8:8" x14ac:dyDescent="0.25">
      <c r="H17207">
        <f t="shared" si="279"/>
        <v>0</v>
      </c>
    </row>
    <row r="17208" spans="8:8" x14ac:dyDescent="0.25">
      <c r="H17208">
        <f t="shared" si="279"/>
        <v>0</v>
      </c>
    </row>
    <row r="17209" spans="8:8" x14ac:dyDescent="0.25">
      <c r="H17209">
        <f t="shared" si="279"/>
        <v>0</v>
      </c>
    </row>
    <row r="17210" spans="8:8" x14ac:dyDescent="0.25">
      <c r="H17210">
        <f t="shared" si="279"/>
        <v>0</v>
      </c>
    </row>
    <row r="17211" spans="8:8" x14ac:dyDescent="0.25">
      <c r="H17211">
        <f t="shared" si="279"/>
        <v>0</v>
      </c>
    </row>
    <row r="17212" spans="8:8" x14ac:dyDescent="0.25">
      <c r="H17212">
        <f t="shared" si="279"/>
        <v>0</v>
      </c>
    </row>
    <row r="17213" spans="8:8" x14ac:dyDescent="0.25">
      <c r="H17213">
        <f t="shared" si="279"/>
        <v>0</v>
      </c>
    </row>
    <row r="17214" spans="8:8" x14ac:dyDescent="0.25">
      <c r="H17214">
        <f t="shared" si="279"/>
        <v>0</v>
      </c>
    </row>
    <row r="17215" spans="8:8" x14ac:dyDescent="0.25">
      <c r="H17215">
        <f t="shared" si="279"/>
        <v>0</v>
      </c>
    </row>
    <row r="17216" spans="8:8" x14ac:dyDescent="0.25">
      <c r="H17216">
        <f t="shared" si="279"/>
        <v>0</v>
      </c>
    </row>
    <row r="17217" spans="8:8" x14ac:dyDescent="0.25">
      <c r="H17217">
        <f t="shared" si="279"/>
        <v>0</v>
      </c>
    </row>
    <row r="17218" spans="8:8" x14ac:dyDescent="0.25">
      <c r="H17218">
        <f t="shared" si="279"/>
        <v>0</v>
      </c>
    </row>
    <row r="17219" spans="8:8" x14ac:dyDescent="0.25">
      <c r="H17219">
        <f t="shared" si="279"/>
        <v>0</v>
      </c>
    </row>
    <row r="17220" spans="8:8" x14ac:dyDescent="0.25">
      <c r="H17220">
        <f t="shared" ref="H17220:H17283" si="280">IF(ISNUMBER(E17220),E17220,0)</f>
        <v>0</v>
      </c>
    </row>
    <row r="17221" spans="8:8" x14ac:dyDescent="0.25">
      <c r="H17221">
        <f t="shared" si="280"/>
        <v>0</v>
      </c>
    </row>
    <row r="17222" spans="8:8" x14ac:dyDescent="0.25">
      <c r="H17222">
        <f t="shared" si="280"/>
        <v>0</v>
      </c>
    </row>
    <row r="17223" spans="8:8" x14ac:dyDescent="0.25">
      <c r="H17223">
        <f t="shared" si="280"/>
        <v>0</v>
      </c>
    </row>
    <row r="17224" spans="8:8" x14ac:dyDescent="0.25">
      <c r="H17224">
        <f t="shared" si="280"/>
        <v>0</v>
      </c>
    </row>
    <row r="17225" spans="8:8" x14ac:dyDescent="0.25">
      <c r="H17225">
        <f t="shared" si="280"/>
        <v>0</v>
      </c>
    </row>
    <row r="17226" spans="8:8" x14ac:dyDescent="0.25">
      <c r="H17226">
        <f t="shared" si="280"/>
        <v>0</v>
      </c>
    </row>
    <row r="17227" spans="8:8" x14ac:dyDescent="0.25">
      <c r="H17227">
        <f t="shared" si="280"/>
        <v>0</v>
      </c>
    </row>
    <row r="17228" spans="8:8" x14ac:dyDescent="0.25">
      <c r="H17228">
        <f t="shared" si="280"/>
        <v>0</v>
      </c>
    </row>
    <row r="17229" spans="8:8" x14ac:dyDescent="0.25">
      <c r="H17229">
        <f t="shared" si="280"/>
        <v>0</v>
      </c>
    </row>
    <row r="17230" spans="8:8" x14ac:dyDescent="0.25">
      <c r="H17230">
        <f t="shared" si="280"/>
        <v>0</v>
      </c>
    </row>
    <row r="17231" spans="8:8" x14ac:dyDescent="0.25">
      <c r="H17231">
        <f t="shared" si="280"/>
        <v>0</v>
      </c>
    </row>
    <row r="17232" spans="8:8" x14ac:dyDescent="0.25">
      <c r="H17232">
        <f t="shared" si="280"/>
        <v>0</v>
      </c>
    </row>
    <row r="17233" spans="8:8" x14ac:dyDescent="0.25">
      <c r="H17233">
        <f t="shared" si="280"/>
        <v>0</v>
      </c>
    </row>
    <row r="17234" spans="8:8" x14ac:dyDescent="0.25">
      <c r="H17234">
        <f t="shared" si="280"/>
        <v>0</v>
      </c>
    </row>
    <row r="17235" spans="8:8" x14ac:dyDescent="0.25">
      <c r="H17235">
        <f t="shared" si="280"/>
        <v>0</v>
      </c>
    </row>
    <row r="17236" spans="8:8" x14ac:dyDescent="0.25">
      <c r="H17236">
        <f t="shared" si="280"/>
        <v>0</v>
      </c>
    </row>
    <row r="17237" spans="8:8" x14ac:dyDescent="0.25">
      <c r="H17237">
        <f t="shared" si="280"/>
        <v>0</v>
      </c>
    </row>
    <row r="17238" spans="8:8" x14ac:dyDescent="0.25">
      <c r="H17238">
        <f t="shared" si="280"/>
        <v>0</v>
      </c>
    </row>
    <row r="17239" spans="8:8" x14ac:dyDescent="0.25">
      <c r="H17239">
        <f t="shared" si="280"/>
        <v>0</v>
      </c>
    </row>
    <row r="17240" spans="8:8" x14ac:dyDescent="0.25">
      <c r="H17240">
        <f t="shared" si="280"/>
        <v>0</v>
      </c>
    </row>
    <row r="17241" spans="8:8" x14ac:dyDescent="0.25">
      <c r="H17241">
        <f t="shared" si="280"/>
        <v>0</v>
      </c>
    </row>
    <row r="17242" spans="8:8" x14ac:dyDescent="0.25">
      <c r="H17242">
        <f t="shared" si="280"/>
        <v>0</v>
      </c>
    </row>
    <row r="17243" spans="8:8" x14ac:dyDescent="0.25">
      <c r="H17243">
        <f t="shared" si="280"/>
        <v>0</v>
      </c>
    </row>
    <row r="17244" spans="8:8" x14ac:dyDescent="0.25">
      <c r="H17244">
        <f t="shared" si="280"/>
        <v>0</v>
      </c>
    </row>
    <row r="17245" spans="8:8" x14ac:dyDescent="0.25">
      <c r="H17245">
        <f t="shared" si="280"/>
        <v>0</v>
      </c>
    </row>
    <row r="17246" spans="8:8" x14ac:dyDescent="0.25">
      <c r="H17246">
        <f t="shared" si="280"/>
        <v>0</v>
      </c>
    </row>
    <row r="17247" spans="8:8" x14ac:dyDescent="0.25">
      <c r="H17247">
        <f t="shared" si="280"/>
        <v>0</v>
      </c>
    </row>
    <row r="17248" spans="8:8" x14ac:dyDescent="0.25">
      <c r="H17248">
        <f t="shared" si="280"/>
        <v>0</v>
      </c>
    </row>
    <row r="17249" spans="8:8" x14ac:dyDescent="0.25">
      <c r="H17249">
        <f t="shared" si="280"/>
        <v>0</v>
      </c>
    </row>
    <row r="17250" spans="8:8" x14ac:dyDescent="0.25">
      <c r="H17250">
        <f t="shared" si="280"/>
        <v>0</v>
      </c>
    </row>
    <row r="17251" spans="8:8" x14ac:dyDescent="0.25">
      <c r="H17251">
        <f t="shared" si="280"/>
        <v>0</v>
      </c>
    </row>
    <row r="17252" spans="8:8" x14ac:dyDescent="0.25">
      <c r="H17252">
        <f t="shared" si="280"/>
        <v>0</v>
      </c>
    </row>
    <row r="17253" spans="8:8" x14ac:dyDescent="0.25">
      <c r="H17253">
        <f t="shared" si="280"/>
        <v>0</v>
      </c>
    </row>
    <row r="17254" spans="8:8" x14ac:dyDescent="0.25">
      <c r="H17254">
        <f t="shared" si="280"/>
        <v>0</v>
      </c>
    </row>
    <row r="17255" spans="8:8" x14ac:dyDescent="0.25">
      <c r="H17255">
        <f t="shared" si="280"/>
        <v>0</v>
      </c>
    </row>
    <row r="17256" spans="8:8" x14ac:dyDescent="0.25">
      <c r="H17256">
        <f t="shared" si="280"/>
        <v>0</v>
      </c>
    </row>
    <row r="17257" spans="8:8" x14ac:dyDescent="0.25">
      <c r="H17257">
        <f t="shared" si="280"/>
        <v>0</v>
      </c>
    </row>
    <row r="17258" spans="8:8" x14ac:dyDescent="0.25">
      <c r="H17258">
        <f t="shared" si="280"/>
        <v>0</v>
      </c>
    </row>
    <row r="17259" spans="8:8" x14ac:dyDescent="0.25">
      <c r="H17259">
        <f t="shared" si="280"/>
        <v>0</v>
      </c>
    </row>
    <row r="17260" spans="8:8" x14ac:dyDescent="0.25">
      <c r="H17260">
        <f t="shared" si="280"/>
        <v>0</v>
      </c>
    </row>
    <row r="17261" spans="8:8" x14ac:dyDescent="0.25">
      <c r="H17261">
        <f t="shared" si="280"/>
        <v>0</v>
      </c>
    </row>
    <row r="17262" spans="8:8" x14ac:dyDescent="0.25">
      <c r="H17262">
        <f t="shared" si="280"/>
        <v>0</v>
      </c>
    </row>
    <row r="17263" spans="8:8" x14ac:dyDescent="0.25">
      <c r="H17263">
        <f t="shared" si="280"/>
        <v>0</v>
      </c>
    </row>
    <row r="17264" spans="8:8" x14ac:dyDescent="0.25">
      <c r="H17264">
        <f t="shared" si="280"/>
        <v>0</v>
      </c>
    </row>
    <row r="17265" spans="8:8" x14ac:dyDescent="0.25">
      <c r="H17265">
        <f t="shared" si="280"/>
        <v>0</v>
      </c>
    </row>
    <row r="17266" spans="8:8" x14ac:dyDescent="0.25">
      <c r="H17266">
        <f t="shared" si="280"/>
        <v>0</v>
      </c>
    </row>
    <row r="17267" spans="8:8" x14ac:dyDescent="0.25">
      <c r="H17267">
        <f t="shared" si="280"/>
        <v>0</v>
      </c>
    </row>
    <row r="17268" spans="8:8" x14ac:dyDescent="0.25">
      <c r="H17268">
        <f t="shared" si="280"/>
        <v>0</v>
      </c>
    </row>
    <row r="17269" spans="8:8" x14ac:dyDescent="0.25">
      <c r="H17269">
        <f t="shared" si="280"/>
        <v>0</v>
      </c>
    </row>
    <row r="17270" spans="8:8" x14ac:dyDescent="0.25">
      <c r="H17270">
        <f t="shared" si="280"/>
        <v>0</v>
      </c>
    </row>
    <row r="17271" spans="8:8" x14ac:dyDescent="0.25">
      <c r="H17271">
        <f t="shared" si="280"/>
        <v>0</v>
      </c>
    </row>
    <row r="17272" spans="8:8" x14ac:dyDescent="0.25">
      <c r="H17272">
        <f t="shared" si="280"/>
        <v>0</v>
      </c>
    </row>
    <row r="17273" spans="8:8" x14ac:dyDescent="0.25">
      <c r="H17273">
        <f t="shared" si="280"/>
        <v>0</v>
      </c>
    </row>
    <row r="17274" spans="8:8" x14ac:dyDescent="0.25">
      <c r="H17274">
        <f t="shared" si="280"/>
        <v>0</v>
      </c>
    </row>
    <row r="17275" spans="8:8" x14ac:dyDescent="0.25">
      <c r="H17275">
        <f t="shared" si="280"/>
        <v>0</v>
      </c>
    </row>
    <row r="17276" spans="8:8" x14ac:dyDescent="0.25">
      <c r="H17276">
        <f t="shared" si="280"/>
        <v>0</v>
      </c>
    </row>
    <row r="17277" spans="8:8" x14ac:dyDescent="0.25">
      <c r="H17277">
        <f t="shared" si="280"/>
        <v>0</v>
      </c>
    </row>
    <row r="17278" spans="8:8" x14ac:dyDescent="0.25">
      <c r="H17278">
        <f t="shared" si="280"/>
        <v>0</v>
      </c>
    </row>
    <row r="17279" spans="8:8" x14ac:dyDescent="0.25">
      <c r="H17279">
        <f t="shared" si="280"/>
        <v>0</v>
      </c>
    </row>
    <row r="17280" spans="8:8" x14ac:dyDescent="0.25">
      <c r="H17280">
        <f t="shared" si="280"/>
        <v>0</v>
      </c>
    </row>
    <row r="17281" spans="8:8" x14ac:dyDescent="0.25">
      <c r="H17281">
        <f t="shared" si="280"/>
        <v>0</v>
      </c>
    </row>
    <row r="17282" spans="8:8" x14ac:dyDescent="0.25">
      <c r="H17282">
        <f t="shared" si="280"/>
        <v>0</v>
      </c>
    </row>
    <row r="17283" spans="8:8" x14ac:dyDescent="0.25">
      <c r="H17283">
        <f t="shared" si="280"/>
        <v>0</v>
      </c>
    </row>
    <row r="17284" spans="8:8" x14ac:dyDescent="0.25">
      <c r="H17284">
        <f t="shared" ref="H17284:H17347" si="281">IF(ISNUMBER(E17284),E17284,0)</f>
        <v>0</v>
      </c>
    </row>
    <row r="17285" spans="8:8" x14ac:dyDescent="0.25">
      <c r="H17285">
        <f t="shared" si="281"/>
        <v>0</v>
      </c>
    </row>
    <row r="17286" spans="8:8" x14ac:dyDescent="0.25">
      <c r="H17286">
        <f t="shared" si="281"/>
        <v>0</v>
      </c>
    </row>
    <row r="17287" spans="8:8" x14ac:dyDescent="0.25">
      <c r="H17287">
        <f t="shared" si="281"/>
        <v>0</v>
      </c>
    </row>
    <row r="17288" spans="8:8" x14ac:dyDescent="0.25">
      <c r="H17288">
        <f t="shared" si="281"/>
        <v>0</v>
      </c>
    </row>
    <row r="17289" spans="8:8" x14ac:dyDescent="0.25">
      <c r="H17289">
        <f t="shared" si="281"/>
        <v>0</v>
      </c>
    </row>
    <row r="17290" spans="8:8" x14ac:dyDescent="0.25">
      <c r="H17290">
        <f t="shared" si="281"/>
        <v>0</v>
      </c>
    </row>
    <row r="17291" spans="8:8" x14ac:dyDescent="0.25">
      <c r="H17291">
        <f t="shared" si="281"/>
        <v>0</v>
      </c>
    </row>
    <row r="17292" spans="8:8" x14ac:dyDescent="0.25">
      <c r="H17292">
        <f t="shared" si="281"/>
        <v>0</v>
      </c>
    </row>
    <row r="17293" spans="8:8" x14ac:dyDescent="0.25">
      <c r="H17293">
        <f t="shared" si="281"/>
        <v>0</v>
      </c>
    </row>
    <row r="17294" spans="8:8" x14ac:dyDescent="0.25">
      <c r="H17294">
        <f t="shared" si="281"/>
        <v>0</v>
      </c>
    </row>
    <row r="17295" spans="8:8" x14ac:dyDescent="0.25">
      <c r="H17295">
        <f t="shared" si="281"/>
        <v>0</v>
      </c>
    </row>
    <row r="17296" spans="8:8" x14ac:dyDescent="0.25">
      <c r="H17296">
        <f t="shared" si="281"/>
        <v>0</v>
      </c>
    </row>
    <row r="17297" spans="8:8" x14ac:dyDescent="0.25">
      <c r="H17297">
        <f t="shared" si="281"/>
        <v>0</v>
      </c>
    </row>
    <row r="17298" spans="8:8" x14ac:dyDescent="0.25">
      <c r="H17298">
        <f t="shared" si="281"/>
        <v>0</v>
      </c>
    </row>
    <row r="17299" spans="8:8" x14ac:dyDescent="0.25">
      <c r="H17299">
        <f t="shared" si="281"/>
        <v>0</v>
      </c>
    </row>
    <row r="17300" spans="8:8" x14ac:dyDescent="0.25">
      <c r="H17300">
        <f t="shared" si="281"/>
        <v>0</v>
      </c>
    </row>
    <row r="17301" spans="8:8" x14ac:dyDescent="0.25">
      <c r="H17301">
        <f t="shared" si="281"/>
        <v>0</v>
      </c>
    </row>
    <row r="17302" spans="8:8" x14ac:dyDescent="0.25">
      <c r="H17302">
        <f t="shared" si="281"/>
        <v>0</v>
      </c>
    </row>
    <row r="17303" spans="8:8" x14ac:dyDescent="0.25">
      <c r="H17303">
        <f t="shared" si="281"/>
        <v>0</v>
      </c>
    </row>
    <row r="17304" spans="8:8" x14ac:dyDescent="0.25">
      <c r="H17304">
        <f t="shared" si="281"/>
        <v>0</v>
      </c>
    </row>
    <row r="17305" spans="8:8" x14ac:dyDescent="0.25">
      <c r="H17305">
        <f t="shared" si="281"/>
        <v>0</v>
      </c>
    </row>
    <row r="17306" spans="8:8" x14ac:dyDescent="0.25">
      <c r="H17306">
        <f t="shared" si="281"/>
        <v>0</v>
      </c>
    </row>
    <row r="17307" spans="8:8" x14ac:dyDescent="0.25">
      <c r="H17307">
        <f t="shared" si="281"/>
        <v>0</v>
      </c>
    </row>
    <row r="17308" spans="8:8" x14ac:dyDescent="0.25">
      <c r="H17308">
        <f t="shared" si="281"/>
        <v>0</v>
      </c>
    </row>
    <row r="17309" spans="8:8" x14ac:dyDescent="0.25">
      <c r="H17309">
        <f t="shared" si="281"/>
        <v>0</v>
      </c>
    </row>
    <row r="17310" spans="8:8" x14ac:dyDescent="0.25">
      <c r="H17310">
        <f t="shared" si="281"/>
        <v>0</v>
      </c>
    </row>
    <row r="17311" spans="8:8" x14ac:dyDescent="0.25">
      <c r="H17311">
        <f t="shared" si="281"/>
        <v>0</v>
      </c>
    </row>
    <row r="17312" spans="8:8" x14ac:dyDescent="0.25">
      <c r="H17312">
        <f t="shared" si="281"/>
        <v>0</v>
      </c>
    </row>
    <row r="17313" spans="8:8" x14ac:dyDescent="0.25">
      <c r="H17313">
        <f t="shared" si="281"/>
        <v>0</v>
      </c>
    </row>
    <row r="17314" spans="8:8" x14ac:dyDescent="0.25">
      <c r="H17314">
        <f t="shared" si="281"/>
        <v>0</v>
      </c>
    </row>
    <row r="17315" spans="8:8" x14ac:dyDescent="0.25">
      <c r="H17315">
        <f t="shared" si="281"/>
        <v>0</v>
      </c>
    </row>
    <row r="17316" spans="8:8" x14ac:dyDescent="0.25">
      <c r="H17316">
        <f t="shared" si="281"/>
        <v>0</v>
      </c>
    </row>
    <row r="17317" spans="8:8" x14ac:dyDescent="0.25">
      <c r="H17317">
        <f t="shared" si="281"/>
        <v>0</v>
      </c>
    </row>
    <row r="17318" spans="8:8" x14ac:dyDescent="0.25">
      <c r="H17318">
        <f t="shared" si="281"/>
        <v>0</v>
      </c>
    </row>
    <row r="17319" spans="8:8" x14ac:dyDescent="0.25">
      <c r="H17319">
        <f t="shared" si="281"/>
        <v>0</v>
      </c>
    </row>
    <row r="17320" spans="8:8" x14ac:dyDescent="0.25">
      <c r="H17320">
        <f t="shared" si="281"/>
        <v>0</v>
      </c>
    </row>
    <row r="17321" spans="8:8" x14ac:dyDescent="0.25">
      <c r="H17321">
        <f t="shared" si="281"/>
        <v>0</v>
      </c>
    </row>
    <row r="17322" spans="8:8" x14ac:dyDescent="0.25">
      <c r="H17322">
        <f t="shared" si="281"/>
        <v>0</v>
      </c>
    </row>
    <row r="17323" spans="8:8" x14ac:dyDescent="0.25">
      <c r="H17323">
        <f t="shared" si="281"/>
        <v>0</v>
      </c>
    </row>
    <row r="17324" spans="8:8" x14ac:dyDescent="0.25">
      <c r="H17324">
        <f t="shared" si="281"/>
        <v>0</v>
      </c>
    </row>
    <row r="17325" spans="8:8" x14ac:dyDescent="0.25">
      <c r="H17325">
        <f t="shared" si="281"/>
        <v>0</v>
      </c>
    </row>
    <row r="17326" spans="8:8" x14ac:dyDescent="0.25">
      <c r="H17326">
        <f t="shared" si="281"/>
        <v>0</v>
      </c>
    </row>
    <row r="17327" spans="8:8" x14ac:dyDescent="0.25">
      <c r="H17327">
        <f t="shared" si="281"/>
        <v>0</v>
      </c>
    </row>
    <row r="17328" spans="8:8" x14ac:dyDescent="0.25">
      <c r="H17328">
        <f t="shared" si="281"/>
        <v>0</v>
      </c>
    </row>
    <row r="17329" spans="8:8" x14ac:dyDescent="0.25">
      <c r="H17329">
        <f t="shared" si="281"/>
        <v>0</v>
      </c>
    </row>
    <row r="17330" spans="8:8" x14ac:dyDescent="0.25">
      <c r="H17330">
        <f t="shared" si="281"/>
        <v>0</v>
      </c>
    </row>
    <row r="17331" spans="8:8" x14ac:dyDescent="0.25">
      <c r="H17331">
        <f t="shared" si="281"/>
        <v>0</v>
      </c>
    </row>
    <row r="17332" spans="8:8" x14ac:dyDescent="0.25">
      <c r="H17332">
        <f t="shared" si="281"/>
        <v>0</v>
      </c>
    </row>
    <row r="17333" spans="8:8" x14ac:dyDescent="0.25">
      <c r="H17333">
        <f t="shared" si="281"/>
        <v>0</v>
      </c>
    </row>
    <row r="17334" spans="8:8" x14ac:dyDescent="0.25">
      <c r="H17334">
        <f t="shared" si="281"/>
        <v>0</v>
      </c>
    </row>
    <row r="17335" spans="8:8" x14ac:dyDescent="0.25">
      <c r="H17335">
        <f t="shared" si="281"/>
        <v>0</v>
      </c>
    </row>
    <row r="17336" spans="8:8" x14ac:dyDescent="0.25">
      <c r="H17336">
        <f t="shared" si="281"/>
        <v>0</v>
      </c>
    </row>
    <row r="17337" spans="8:8" x14ac:dyDescent="0.25">
      <c r="H17337">
        <f t="shared" si="281"/>
        <v>0</v>
      </c>
    </row>
    <row r="17338" spans="8:8" x14ac:dyDescent="0.25">
      <c r="H17338">
        <f t="shared" si="281"/>
        <v>0</v>
      </c>
    </row>
    <row r="17339" spans="8:8" x14ac:dyDescent="0.25">
      <c r="H17339">
        <f t="shared" si="281"/>
        <v>0</v>
      </c>
    </row>
    <row r="17340" spans="8:8" x14ac:dyDescent="0.25">
      <c r="H17340">
        <f t="shared" si="281"/>
        <v>0</v>
      </c>
    </row>
    <row r="17341" spans="8:8" x14ac:dyDescent="0.25">
      <c r="H17341">
        <f t="shared" si="281"/>
        <v>0</v>
      </c>
    </row>
    <row r="17342" spans="8:8" x14ac:dyDescent="0.25">
      <c r="H17342">
        <f t="shared" si="281"/>
        <v>0</v>
      </c>
    </row>
    <row r="17343" spans="8:8" x14ac:dyDescent="0.25">
      <c r="H17343">
        <f t="shared" si="281"/>
        <v>0</v>
      </c>
    </row>
    <row r="17344" spans="8:8" x14ac:dyDescent="0.25">
      <c r="H17344">
        <f t="shared" si="281"/>
        <v>0</v>
      </c>
    </row>
    <row r="17345" spans="8:8" x14ac:dyDescent="0.25">
      <c r="H17345">
        <f t="shared" si="281"/>
        <v>0</v>
      </c>
    </row>
    <row r="17346" spans="8:8" x14ac:dyDescent="0.25">
      <c r="H17346">
        <f t="shared" si="281"/>
        <v>0</v>
      </c>
    </row>
    <row r="17347" spans="8:8" x14ac:dyDescent="0.25">
      <c r="H17347">
        <f t="shared" si="281"/>
        <v>0</v>
      </c>
    </row>
    <row r="17348" spans="8:8" x14ac:dyDescent="0.25">
      <c r="H17348">
        <f t="shared" ref="H17348:H17411" si="282">IF(ISNUMBER(E17348),E17348,0)</f>
        <v>0</v>
      </c>
    </row>
    <row r="17349" spans="8:8" x14ac:dyDescent="0.25">
      <c r="H17349">
        <f t="shared" si="282"/>
        <v>0</v>
      </c>
    </row>
    <row r="17350" spans="8:8" x14ac:dyDescent="0.25">
      <c r="H17350">
        <f t="shared" si="282"/>
        <v>0</v>
      </c>
    </row>
    <row r="17351" spans="8:8" x14ac:dyDescent="0.25">
      <c r="H17351">
        <f t="shared" si="282"/>
        <v>0</v>
      </c>
    </row>
    <row r="17352" spans="8:8" x14ac:dyDescent="0.25">
      <c r="H17352">
        <f t="shared" si="282"/>
        <v>0</v>
      </c>
    </row>
    <row r="17353" spans="8:8" x14ac:dyDescent="0.25">
      <c r="H17353">
        <f t="shared" si="282"/>
        <v>0</v>
      </c>
    </row>
    <row r="17354" spans="8:8" x14ac:dyDescent="0.25">
      <c r="H17354">
        <f t="shared" si="282"/>
        <v>0</v>
      </c>
    </row>
    <row r="17355" spans="8:8" x14ac:dyDescent="0.25">
      <c r="H17355">
        <f t="shared" si="282"/>
        <v>0</v>
      </c>
    </row>
    <row r="17356" spans="8:8" x14ac:dyDescent="0.25">
      <c r="H17356">
        <f t="shared" si="282"/>
        <v>0</v>
      </c>
    </row>
    <row r="17357" spans="8:8" x14ac:dyDescent="0.25">
      <c r="H17357">
        <f t="shared" si="282"/>
        <v>0</v>
      </c>
    </row>
    <row r="17358" spans="8:8" x14ac:dyDescent="0.25">
      <c r="H17358">
        <f t="shared" si="282"/>
        <v>0</v>
      </c>
    </row>
    <row r="17359" spans="8:8" x14ac:dyDescent="0.25">
      <c r="H17359">
        <f t="shared" si="282"/>
        <v>0</v>
      </c>
    </row>
    <row r="17360" spans="8:8" x14ac:dyDescent="0.25">
      <c r="H17360">
        <f t="shared" si="282"/>
        <v>0</v>
      </c>
    </row>
    <row r="17361" spans="8:8" x14ac:dyDescent="0.25">
      <c r="H17361">
        <f t="shared" si="282"/>
        <v>0</v>
      </c>
    </row>
    <row r="17362" spans="8:8" x14ac:dyDescent="0.25">
      <c r="H17362">
        <f t="shared" si="282"/>
        <v>0</v>
      </c>
    </row>
    <row r="17363" spans="8:8" x14ac:dyDescent="0.25">
      <c r="H17363">
        <f t="shared" si="282"/>
        <v>0</v>
      </c>
    </row>
    <row r="17364" spans="8:8" x14ac:dyDescent="0.25">
      <c r="H17364">
        <f t="shared" si="282"/>
        <v>0</v>
      </c>
    </row>
    <row r="17365" spans="8:8" x14ac:dyDescent="0.25">
      <c r="H17365">
        <f t="shared" si="282"/>
        <v>0</v>
      </c>
    </row>
    <row r="17366" spans="8:8" x14ac:dyDescent="0.25">
      <c r="H17366">
        <f t="shared" si="282"/>
        <v>0</v>
      </c>
    </row>
    <row r="17367" spans="8:8" x14ac:dyDescent="0.25">
      <c r="H17367">
        <f t="shared" si="282"/>
        <v>0</v>
      </c>
    </row>
    <row r="17368" spans="8:8" x14ac:dyDescent="0.25">
      <c r="H17368">
        <f t="shared" si="282"/>
        <v>0</v>
      </c>
    </row>
    <row r="17369" spans="8:8" x14ac:dyDescent="0.25">
      <c r="H17369">
        <f t="shared" si="282"/>
        <v>0</v>
      </c>
    </row>
    <row r="17370" spans="8:8" x14ac:dyDescent="0.25">
      <c r="H17370">
        <f t="shared" si="282"/>
        <v>0</v>
      </c>
    </row>
    <row r="17371" spans="8:8" x14ac:dyDescent="0.25">
      <c r="H17371">
        <f t="shared" si="282"/>
        <v>0</v>
      </c>
    </row>
    <row r="17372" spans="8:8" x14ac:dyDescent="0.25">
      <c r="H17372">
        <f t="shared" si="282"/>
        <v>0</v>
      </c>
    </row>
    <row r="17373" spans="8:8" x14ac:dyDescent="0.25">
      <c r="H17373">
        <f t="shared" si="282"/>
        <v>0</v>
      </c>
    </row>
    <row r="17374" spans="8:8" x14ac:dyDescent="0.25">
      <c r="H17374">
        <f t="shared" si="282"/>
        <v>0</v>
      </c>
    </row>
    <row r="17375" spans="8:8" x14ac:dyDescent="0.25">
      <c r="H17375">
        <f t="shared" si="282"/>
        <v>0</v>
      </c>
    </row>
    <row r="17376" spans="8:8" x14ac:dyDescent="0.25">
      <c r="H17376">
        <f t="shared" si="282"/>
        <v>0</v>
      </c>
    </row>
    <row r="17377" spans="8:8" x14ac:dyDescent="0.25">
      <c r="H17377">
        <f t="shared" si="282"/>
        <v>0</v>
      </c>
    </row>
    <row r="17378" spans="8:8" x14ac:dyDescent="0.25">
      <c r="H17378">
        <f t="shared" si="282"/>
        <v>0</v>
      </c>
    </row>
    <row r="17379" spans="8:8" x14ac:dyDescent="0.25">
      <c r="H17379">
        <f t="shared" si="282"/>
        <v>0</v>
      </c>
    </row>
    <row r="17380" spans="8:8" x14ac:dyDescent="0.25">
      <c r="H17380">
        <f t="shared" si="282"/>
        <v>0</v>
      </c>
    </row>
    <row r="17381" spans="8:8" x14ac:dyDescent="0.25">
      <c r="H17381">
        <f t="shared" si="282"/>
        <v>0</v>
      </c>
    </row>
    <row r="17382" spans="8:8" x14ac:dyDescent="0.25">
      <c r="H17382">
        <f t="shared" si="282"/>
        <v>0</v>
      </c>
    </row>
    <row r="17383" spans="8:8" x14ac:dyDescent="0.25">
      <c r="H17383">
        <f t="shared" si="282"/>
        <v>0</v>
      </c>
    </row>
    <row r="17384" spans="8:8" x14ac:dyDescent="0.25">
      <c r="H17384">
        <f t="shared" si="282"/>
        <v>0</v>
      </c>
    </row>
    <row r="17385" spans="8:8" x14ac:dyDescent="0.25">
      <c r="H17385">
        <f t="shared" si="282"/>
        <v>0</v>
      </c>
    </row>
    <row r="17386" spans="8:8" x14ac:dyDescent="0.25">
      <c r="H17386">
        <f t="shared" si="282"/>
        <v>0</v>
      </c>
    </row>
    <row r="17387" spans="8:8" x14ac:dyDescent="0.25">
      <c r="H17387">
        <f t="shared" si="282"/>
        <v>0</v>
      </c>
    </row>
    <row r="17388" spans="8:8" x14ac:dyDescent="0.25">
      <c r="H17388">
        <f t="shared" si="282"/>
        <v>0</v>
      </c>
    </row>
    <row r="17389" spans="8:8" x14ac:dyDescent="0.25">
      <c r="H17389">
        <f t="shared" si="282"/>
        <v>0</v>
      </c>
    </row>
    <row r="17390" spans="8:8" x14ac:dyDescent="0.25">
      <c r="H17390">
        <f t="shared" si="282"/>
        <v>0</v>
      </c>
    </row>
    <row r="17391" spans="8:8" x14ac:dyDescent="0.25">
      <c r="H17391">
        <f t="shared" si="282"/>
        <v>0</v>
      </c>
    </row>
    <row r="17392" spans="8:8" x14ac:dyDescent="0.25">
      <c r="H17392">
        <f t="shared" si="282"/>
        <v>0</v>
      </c>
    </row>
    <row r="17393" spans="8:8" x14ac:dyDescent="0.25">
      <c r="H17393">
        <f t="shared" si="282"/>
        <v>0</v>
      </c>
    </row>
    <row r="17394" spans="8:8" x14ac:dyDescent="0.25">
      <c r="H17394">
        <f t="shared" si="282"/>
        <v>0</v>
      </c>
    </row>
    <row r="17395" spans="8:8" x14ac:dyDescent="0.25">
      <c r="H17395">
        <f t="shared" si="282"/>
        <v>0</v>
      </c>
    </row>
    <row r="17396" spans="8:8" x14ac:dyDescent="0.25">
      <c r="H17396">
        <f t="shared" si="282"/>
        <v>0</v>
      </c>
    </row>
    <row r="17397" spans="8:8" x14ac:dyDescent="0.25">
      <c r="H17397">
        <f t="shared" si="282"/>
        <v>0</v>
      </c>
    </row>
    <row r="17398" spans="8:8" x14ac:dyDescent="0.25">
      <c r="H17398">
        <f t="shared" si="282"/>
        <v>0</v>
      </c>
    </row>
    <row r="17399" spans="8:8" x14ac:dyDescent="0.25">
      <c r="H17399">
        <f t="shared" si="282"/>
        <v>0</v>
      </c>
    </row>
    <row r="17400" spans="8:8" x14ac:dyDescent="0.25">
      <c r="H17400">
        <f t="shared" si="282"/>
        <v>0</v>
      </c>
    </row>
    <row r="17401" spans="8:8" x14ac:dyDescent="0.25">
      <c r="H17401">
        <f t="shared" si="282"/>
        <v>0</v>
      </c>
    </row>
    <row r="17402" spans="8:8" x14ac:dyDescent="0.25">
      <c r="H17402">
        <f t="shared" si="282"/>
        <v>0</v>
      </c>
    </row>
    <row r="17403" spans="8:8" x14ac:dyDescent="0.25">
      <c r="H17403">
        <f t="shared" si="282"/>
        <v>0</v>
      </c>
    </row>
    <row r="17404" spans="8:8" x14ac:dyDescent="0.25">
      <c r="H17404">
        <f t="shared" si="282"/>
        <v>0</v>
      </c>
    </row>
    <row r="17405" spans="8:8" x14ac:dyDescent="0.25">
      <c r="H17405">
        <f t="shared" si="282"/>
        <v>0</v>
      </c>
    </row>
    <row r="17406" spans="8:8" x14ac:dyDescent="0.25">
      <c r="H17406">
        <f t="shared" si="282"/>
        <v>0</v>
      </c>
    </row>
    <row r="17407" spans="8:8" x14ac:dyDescent="0.25">
      <c r="H17407">
        <f t="shared" si="282"/>
        <v>0</v>
      </c>
    </row>
    <row r="17408" spans="8:8" x14ac:dyDescent="0.25">
      <c r="H17408">
        <f t="shared" si="282"/>
        <v>0</v>
      </c>
    </row>
    <row r="17409" spans="8:8" x14ac:dyDescent="0.25">
      <c r="H17409">
        <f t="shared" si="282"/>
        <v>0</v>
      </c>
    </row>
    <row r="17410" spans="8:8" x14ac:dyDescent="0.25">
      <c r="H17410">
        <f t="shared" si="282"/>
        <v>0</v>
      </c>
    </row>
    <row r="17411" spans="8:8" x14ac:dyDescent="0.25">
      <c r="H17411">
        <f t="shared" si="282"/>
        <v>0</v>
      </c>
    </row>
    <row r="17412" spans="8:8" x14ac:dyDescent="0.25">
      <c r="H17412">
        <f t="shared" ref="H17412:H17475" si="283">IF(ISNUMBER(E17412),E17412,0)</f>
        <v>0</v>
      </c>
    </row>
    <row r="17413" spans="8:8" x14ac:dyDescent="0.25">
      <c r="H17413">
        <f t="shared" si="283"/>
        <v>0</v>
      </c>
    </row>
    <row r="17414" spans="8:8" x14ac:dyDescent="0.25">
      <c r="H17414">
        <f t="shared" si="283"/>
        <v>0</v>
      </c>
    </row>
    <row r="17415" spans="8:8" x14ac:dyDescent="0.25">
      <c r="H17415">
        <f t="shared" si="283"/>
        <v>0</v>
      </c>
    </row>
    <row r="17416" spans="8:8" x14ac:dyDescent="0.25">
      <c r="H17416">
        <f t="shared" si="283"/>
        <v>0</v>
      </c>
    </row>
    <row r="17417" spans="8:8" x14ac:dyDescent="0.25">
      <c r="H17417">
        <f t="shared" si="283"/>
        <v>0</v>
      </c>
    </row>
    <row r="17418" spans="8:8" x14ac:dyDescent="0.25">
      <c r="H17418">
        <f t="shared" si="283"/>
        <v>0</v>
      </c>
    </row>
    <row r="17419" spans="8:8" x14ac:dyDescent="0.25">
      <c r="H17419">
        <f t="shared" si="283"/>
        <v>0</v>
      </c>
    </row>
    <row r="17420" spans="8:8" x14ac:dyDescent="0.25">
      <c r="H17420">
        <f t="shared" si="283"/>
        <v>0</v>
      </c>
    </row>
    <row r="17421" spans="8:8" x14ac:dyDescent="0.25">
      <c r="H17421">
        <f t="shared" si="283"/>
        <v>0</v>
      </c>
    </row>
    <row r="17422" spans="8:8" x14ac:dyDescent="0.25">
      <c r="H17422">
        <f t="shared" si="283"/>
        <v>0</v>
      </c>
    </row>
    <row r="17423" spans="8:8" x14ac:dyDescent="0.25">
      <c r="H17423">
        <f t="shared" si="283"/>
        <v>0</v>
      </c>
    </row>
    <row r="17424" spans="8:8" x14ac:dyDescent="0.25">
      <c r="H17424">
        <f t="shared" si="283"/>
        <v>0</v>
      </c>
    </row>
    <row r="17425" spans="8:8" x14ac:dyDescent="0.25">
      <c r="H17425">
        <f t="shared" si="283"/>
        <v>0</v>
      </c>
    </row>
    <row r="17426" spans="8:8" x14ac:dyDescent="0.25">
      <c r="H17426">
        <f t="shared" si="283"/>
        <v>0</v>
      </c>
    </row>
    <row r="17427" spans="8:8" x14ac:dyDescent="0.25">
      <c r="H17427">
        <f t="shared" si="283"/>
        <v>0</v>
      </c>
    </row>
    <row r="17428" spans="8:8" x14ac:dyDescent="0.25">
      <c r="H17428">
        <f t="shared" si="283"/>
        <v>0</v>
      </c>
    </row>
    <row r="17429" spans="8:8" x14ac:dyDescent="0.25">
      <c r="H17429">
        <f t="shared" si="283"/>
        <v>0</v>
      </c>
    </row>
    <row r="17430" spans="8:8" x14ac:dyDescent="0.25">
      <c r="H17430">
        <f t="shared" si="283"/>
        <v>0</v>
      </c>
    </row>
    <row r="17431" spans="8:8" x14ac:dyDescent="0.25">
      <c r="H17431">
        <f t="shared" si="283"/>
        <v>0</v>
      </c>
    </row>
    <row r="17432" spans="8:8" x14ac:dyDescent="0.25">
      <c r="H17432">
        <f t="shared" si="283"/>
        <v>0</v>
      </c>
    </row>
    <row r="17433" spans="8:8" x14ac:dyDescent="0.25">
      <c r="H17433">
        <f t="shared" si="283"/>
        <v>0</v>
      </c>
    </row>
    <row r="17434" spans="8:8" x14ac:dyDescent="0.25">
      <c r="H17434">
        <f t="shared" si="283"/>
        <v>0</v>
      </c>
    </row>
    <row r="17435" spans="8:8" x14ac:dyDescent="0.25">
      <c r="H17435">
        <f t="shared" si="283"/>
        <v>0</v>
      </c>
    </row>
    <row r="17436" spans="8:8" x14ac:dyDescent="0.25">
      <c r="H17436">
        <f t="shared" si="283"/>
        <v>0</v>
      </c>
    </row>
    <row r="17437" spans="8:8" x14ac:dyDescent="0.25">
      <c r="H17437">
        <f t="shared" si="283"/>
        <v>0</v>
      </c>
    </row>
    <row r="17438" spans="8:8" x14ac:dyDescent="0.25">
      <c r="H17438">
        <f t="shared" si="283"/>
        <v>0</v>
      </c>
    </row>
    <row r="17439" spans="8:8" x14ac:dyDescent="0.25">
      <c r="H17439">
        <f t="shared" si="283"/>
        <v>0</v>
      </c>
    </row>
    <row r="17440" spans="8:8" x14ac:dyDescent="0.25">
      <c r="H17440">
        <f t="shared" si="283"/>
        <v>0</v>
      </c>
    </row>
    <row r="17441" spans="8:8" x14ac:dyDescent="0.25">
      <c r="H17441">
        <f t="shared" si="283"/>
        <v>0</v>
      </c>
    </row>
    <row r="17442" spans="8:8" x14ac:dyDescent="0.25">
      <c r="H17442">
        <f t="shared" si="283"/>
        <v>0</v>
      </c>
    </row>
    <row r="17443" spans="8:8" x14ac:dyDescent="0.25">
      <c r="H17443">
        <f t="shared" si="283"/>
        <v>0</v>
      </c>
    </row>
    <row r="17444" spans="8:8" x14ac:dyDescent="0.25">
      <c r="H17444">
        <f t="shared" si="283"/>
        <v>0</v>
      </c>
    </row>
    <row r="17445" spans="8:8" x14ac:dyDescent="0.25">
      <c r="H17445">
        <f t="shared" si="283"/>
        <v>0</v>
      </c>
    </row>
    <row r="17446" spans="8:8" x14ac:dyDescent="0.25">
      <c r="H17446">
        <f t="shared" si="283"/>
        <v>0</v>
      </c>
    </row>
    <row r="17447" spans="8:8" x14ac:dyDescent="0.25">
      <c r="H17447">
        <f t="shared" si="283"/>
        <v>0</v>
      </c>
    </row>
    <row r="17448" spans="8:8" x14ac:dyDescent="0.25">
      <c r="H17448">
        <f t="shared" si="283"/>
        <v>0</v>
      </c>
    </row>
    <row r="17449" spans="8:8" x14ac:dyDescent="0.25">
      <c r="H17449">
        <f t="shared" si="283"/>
        <v>0</v>
      </c>
    </row>
    <row r="17450" spans="8:8" x14ac:dyDescent="0.25">
      <c r="H17450">
        <f t="shared" si="283"/>
        <v>0</v>
      </c>
    </row>
    <row r="17451" spans="8:8" x14ac:dyDescent="0.25">
      <c r="H17451">
        <f t="shared" si="283"/>
        <v>0</v>
      </c>
    </row>
    <row r="17452" spans="8:8" x14ac:dyDescent="0.25">
      <c r="H17452">
        <f t="shared" si="283"/>
        <v>0</v>
      </c>
    </row>
    <row r="17453" spans="8:8" x14ac:dyDescent="0.25">
      <c r="H17453">
        <f t="shared" si="283"/>
        <v>0</v>
      </c>
    </row>
    <row r="17454" spans="8:8" x14ac:dyDescent="0.25">
      <c r="H17454">
        <f t="shared" si="283"/>
        <v>0</v>
      </c>
    </row>
    <row r="17455" spans="8:8" x14ac:dyDescent="0.25">
      <c r="H17455">
        <f t="shared" si="283"/>
        <v>0</v>
      </c>
    </row>
    <row r="17456" spans="8:8" x14ac:dyDescent="0.25">
      <c r="H17456">
        <f t="shared" si="283"/>
        <v>0</v>
      </c>
    </row>
    <row r="17457" spans="8:8" x14ac:dyDescent="0.25">
      <c r="H17457">
        <f t="shared" si="283"/>
        <v>0</v>
      </c>
    </row>
    <row r="17458" spans="8:8" x14ac:dyDescent="0.25">
      <c r="H17458">
        <f t="shared" si="283"/>
        <v>0</v>
      </c>
    </row>
    <row r="17459" spans="8:8" x14ac:dyDescent="0.25">
      <c r="H17459">
        <f t="shared" si="283"/>
        <v>0</v>
      </c>
    </row>
    <row r="17460" spans="8:8" x14ac:dyDescent="0.25">
      <c r="H17460">
        <f t="shared" si="283"/>
        <v>0</v>
      </c>
    </row>
    <row r="17461" spans="8:8" x14ac:dyDescent="0.25">
      <c r="H17461">
        <f t="shared" si="283"/>
        <v>0</v>
      </c>
    </row>
    <row r="17462" spans="8:8" x14ac:dyDescent="0.25">
      <c r="H17462">
        <f t="shared" si="283"/>
        <v>0</v>
      </c>
    </row>
    <row r="17463" spans="8:8" x14ac:dyDescent="0.25">
      <c r="H17463">
        <f t="shared" si="283"/>
        <v>0</v>
      </c>
    </row>
    <row r="17464" spans="8:8" x14ac:dyDescent="0.25">
      <c r="H17464">
        <f t="shared" si="283"/>
        <v>0</v>
      </c>
    </row>
    <row r="17465" spans="8:8" x14ac:dyDescent="0.25">
      <c r="H17465">
        <f t="shared" si="283"/>
        <v>0</v>
      </c>
    </row>
    <row r="17466" spans="8:8" x14ac:dyDescent="0.25">
      <c r="H17466">
        <f t="shared" si="283"/>
        <v>0</v>
      </c>
    </row>
    <row r="17467" spans="8:8" x14ac:dyDescent="0.25">
      <c r="H17467">
        <f t="shared" si="283"/>
        <v>0</v>
      </c>
    </row>
    <row r="17468" spans="8:8" x14ac:dyDescent="0.25">
      <c r="H17468">
        <f t="shared" si="283"/>
        <v>0</v>
      </c>
    </row>
    <row r="17469" spans="8:8" x14ac:dyDescent="0.25">
      <c r="H17469">
        <f t="shared" si="283"/>
        <v>0</v>
      </c>
    </row>
    <row r="17470" spans="8:8" x14ac:dyDescent="0.25">
      <c r="H17470">
        <f t="shared" si="283"/>
        <v>0</v>
      </c>
    </row>
    <row r="17471" spans="8:8" x14ac:dyDescent="0.25">
      <c r="H17471">
        <f t="shared" si="283"/>
        <v>0</v>
      </c>
    </row>
    <row r="17472" spans="8:8" x14ac:dyDescent="0.25">
      <c r="H17472">
        <f t="shared" si="283"/>
        <v>0</v>
      </c>
    </row>
    <row r="17473" spans="8:8" x14ac:dyDescent="0.25">
      <c r="H17473">
        <f t="shared" si="283"/>
        <v>0</v>
      </c>
    </row>
    <row r="17474" spans="8:8" x14ac:dyDescent="0.25">
      <c r="H17474">
        <f t="shared" si="283"/>
        <v>0</v>
      </c>
    </row>
    <row r="17475" spans="8:8" x14ac:dyDescent="0.25">
      <c r="H17475">
        <f t="shared" si="283"/>
        <v>0</v>
      </c>
    </row>
    <row r="17476" spans="8:8" x14ac:dyDescent="0.25">
      <c r="H17476">
        <f t="shared" ref="H17476:H17539" si="284">IF(ISNUMBER(E17476),E17476,0)</f>
        <v>0</v>
      </c>
    </row>
    <row r="17477" spans="8:8" x14ac:dyDescent="0.25">
      <c r="H17477">
        <f t="shared" si="284"/>
        <v>0</v>
      </c>
    </row>
    <row r="17478" spans="8:8" x14ac:dyDescent="0.25">
      <c r="H17478">
        <f t="shared" si="284"/>
        <v>0</v>
      </c>
    </row>
    <row r="17479" spans="8:8" x14ac:dyDescent="0.25">
      <c r="H17479">
        <f t="shared" si="284"/>
        <v>0</v>
      </c>
    </row>
    <row r="17480" spans="8:8" x14ac:dyDescent="0.25">
      <c r="H17480">
        <f t="shared" si="284"/>
        <v>0</v>
      </c>
    </row>
    <row r="17481" spans="8:8" x14ac:dyDescent="0.25">
      <c r="H17481">
        <f t="shared" si="284"/>
        <v>0</v>
      </c>
    </row>
    <row r="17482" spans="8:8" x14ac:dyDescent="0.25">
      <c r="H17482">
        <f t="shared" si="284"/>
        <v>0</v>
      </c>
    </row>
    <row r="17483" spans="8:8" x14ac:dyDescent="0.25">
      <c r="H17483">
        <f t="shared" si="284"/>
        <v>0</v>
      </c>
    </row>
    <row r="17484" spans="8:8" x14ac:dyDescent="0.25">
      <c r="H17484">
        <f t="shared" si="284"/>
        <v>0</v>
      </c>
    </row>
    <row r="17485" spans="8:8" x14ac:dyDescent="0.25">
      <c r="H17485">
        <f t="shared" si="284"/>
        <v>0</v>
      </c>
    </row>
    <row r="17486" spans="8:8" x14ac:dyDescent="0.25">
      <c r="H17486">
        <f t="shared" si="284"/>
        <v>0</v>
      </c>
    </row>
    <row r="17487" spans="8:8" x14ac:dyDescent="0.25">
      <c r="H17487">
        <f t="shared" si="284"/>
        <v>0</v>
      </c>
    </row>
    <row r="17488" spans="8:8" x14ac:dyDescent="0.25">
      <c r="H17488">
        <f t="shared" si="284"/>
        <v>0</v>
      </c>
    </row>
    <row r="17489" spans="8:8" x14ac:dyDescent="0.25">
      <c r="H17489">
        <f t="shared" si="284"/>
        <v>0</v>
      </c>
    </row>
    <row r="17490" spans="8:8" x14ac:dyDescent="0.25">
      <c r="H17490">
        <f t="shared" si="284"/>
        <v>0</v>
      </c>
    </row>
    <row r="17491" spans="8:8" x14ac:dyDescent="0.25">
      <c r="H17491">
        <f t="shared" si="284"/>
        <v>0</v>
      </c>
    </row>
    <row r="17492" spans="8:8" x14ac:dyDescent="0.25">
      <c r="H17492">
        <f t="shared" si="284"/>
        <v>0</v>
      </c>
    </row>
    <row r="17493" spans="8:8" x14ac:dyDescent="0.25">
      <c r="H17493">
        <f t="shared" si="284"/>
        <v>0</v>
      </c>
    </row>
    <row r="17494" spans="8:8" x14ac:dyDescent="0.25">
      <c r="H17494">
        <f t="shared" si="284"/>
        <v>0</v>
      </c>
    </row>
    <row r="17495" spans="8:8" x14ac:dyDescent="0.25">
      <c r="H17495">
        <f t="shared" si="284"/>
        <v>0</v>
      </c>
    </row>
    <row r="17496" spans="8:8" x14ac:dyDescent="0.25">
      <c r="H17496">
        <f t="shared" si="284"/>
        <v>0</v>
      </c>
    </row>
    <row r="17497" spans="8:8" x14ac:dyDescent="0.25">
      <c r="H17497">
        <f t="shared" si="284"/>
        <v>0</v>
      </c>
    </row>
    <row r="17498" spans="8:8" x14ac:dyDescent="0.25">
      <c r="H17498">
        <f t="shared" si="284"/>
        <v>0</v>
      </c>
    </row>
    <row r="17499" spans="8:8" x14ac:dyDescent="0.25">
      <c r="H17499">
        <f t="shared" si="284"/>
        <v>0</v>
      </c>
    </row>
    <row r="17500" spans="8:8" x14ac:dyDescent="0.25">
      <c r="H17500">
        <f t="shared" si="284"/>
        <v>0</v>
      </c>
    </row>
    <row r="17501" spans="8:8" x14ac:dyDescent="0.25">
      <c r="H17501">
        <f t="shared" si="284"/>
        <v>0</v>
      </c>
    </row>
    <row r="17502" spans="8:8" x14ac:dyDescent="0.25">
      <c r="H17502">
        <f t="shared" si="284"/>
        <v>0</v>
      </c>
    </row>
    <row r="17503" spans="8:8" x14ac:dyDescent="0.25">
      <c r="H17503">
        <f t="shared" si="284"/>
        <v>0</v>
      </c>
    </row>
    <row r="17504" spans="8:8" x14ac:dyDescent="0.25">
      <c r="H17504">
        <f t="shared" si="284"/>
        <v>0</v>
      </c>
    </row>
    <row r="17505" spans="8:8" x14ac:dyDescent="0.25">
      <c r="H17505">
        <f t="shared" si="284"/>
        <v>0</v>
      </c>
    </row>
    <row r="17506" spans="8:8" x14ac:dyDescent="0.25">
      <c r="H17506">
        <f t="shared" si="284"/>
        <v>0</v>
      </c>
    </row>
    <row r="17507" spans="8:8" x14ac:dyDescent="0.25">
      <c r="H17507">
        <f t="shared" si="284"/>
        <v>0</v>
      </c>
    </row>
    <row r="17508" spans="8:8" x14ac:dyDescent="0.25">
      <c r="H17508">
        <f t="shared" si="284"/>
        <v>0</v>
      </c>
    </row>
    <row r="17509" spans="8:8" x14ac:dyDescent="0.25">
      <c r="H17509">
        <f t="shared" si="284"/>
        <v>0</v>
      </c>
    </row>
    <row r="17510" spans="8:8" x14ac:dyDescent="0.25">
      <c r="H17510">
        <f t="shared" si="284"/>
        <v>0</v>
      </c>
    </row>
    <row r="17511" spans="8:8" x14ac:dyDescent="0.25">
      <c r="H17511">
        <f t="shared" si="284"/>
        <v>0</v>
      </c>
    </row>
    <row r="17512" spans="8:8" x14ac:dyDescent="0.25">
      <c r="H17512">
        <f t="shared" si="284"/>
        <v>0</v>
      </c>
    </row>
    <row r="17513" spans="8:8" x14ac:dyDescent="0.25">
      <c r="H17513">
        <f t="shared" si="284"/>
        <v>0</v>
      </c>
    </row>
    <row r="17514" spans="8:8" x14ac:dyDescent="0.25">
      <c r="H17514">
        <f t="shared" si="284"/>
        <v>0</v>
      </c>
    </row>
    <row r="17515" spans="8:8" x14ac:dyDescent="0.25">
      <c r="H17515">
        <f t="shared" si="284"/>
        <v>0</v>
      </c>
    </row>
    <row r="17516" spans="8:8" x14ac:dyDescent="0.25">
      <c r="H17516">
        <f t="shared" si="284"/>
        <v>0</v>
      </c>
    </row>
    <row r="17517" spans="8:8" x14ac:dyDescent="0.25">
      <c r="H17517">
        <f t="shared" si="284"/>
        <v>0</v>
      </c>
    </row>
    <row r="17518" spans="8:8" x14ac:dyDescent="0.25">
      <c r="H17518">
        <f t="shared" si="284"/>
        <v>0</v>
      </c>
    </row>
    <row r="17519" spans="8:8" x14ac:dyDescent="0.25">
      <c r="H17519">
        <f t="shared" si="284"/>
        <v>0</v>
      </c>
    </row>
    <row r="17520" spans="8:8" x14ac:dyDescent="0.25">
      <c r="H17520">
        <f t="shared" si="284"/>
        <v>0</v>
      </c>
    </row>
    <row r="17521" spans="8:8" x14ac:dyDescent="0.25">
      <c r="H17521">
        <f t="shared" si="284"/>
        <v>0</v>
      </c>
    </row>
    <row r="17522" spans="8:8" x14ac:dyDescent="0.25">
      <c r="H17522">
        <f t="shared" si="284"/>
        <v>0</v>
      </c>
    </row>
    <row r="17523" spans="8:8" x14ac:dyDescent="0.25">
      <c r="H17523">
        <f t="shared" si="284"/>
        <v>0</v>
      </c>
    </row>
    <row r="17524" spans="8:8" x14ac:dyDescent="0.25">
      <c r="H17524">
        <f t="shared" si="284"/>
        <v>0</v>
      </c>
    </row>
    <row r="17525" spans="8:8" x14ac:dyDescent="0.25">
      <c r="H17525">
        <f t="shared" si="284"/>
        <v>0</v>
      </c>
    </row>
    <row r="17526" spans="8:8" x14ac:dyDescent="0.25">
      <c r="H17526">
        <f t="shared" si="284"/>
        <v>0</v>
      </c>
    </row>
    <row r="17527" spans="8:8" x14ac:dyDescent="0.25">
      <c r="H17527">
        <f t="shared" si="284"/>
        <v>0</v>
      </c>
    </row>
    <row r="17528" spans="8:8" x14ac:dyDescent="0.25">
      <c r="H17528">
        <f t="shared" si="284"/>
        <v>0</v>
      </c>
    </row>
    <row r="17529" spans="8:8" x14ac:dyDescent="0.25">
      <c r="H17529">
        <f t="shared" si="284"/>
        <v>0</v>
      </c>
    </row>
    <row r="17530" spans="8:8" x14ac:dyDescent="0.25">
      <c r="H17530">
        <f t="shared" si="284"/>
        <v>0</v>
      </c>
    </row>
    <row r="17531" spans="8:8" x14ac:dyDescent="0.25">
      <c r="H17531">
        <f t="shared" si="284"/>
        <v>0</v>
      </c>
    </row>
    <row r="17532" spans="8:8" x14ac:dyDescent="0.25">
      <c r="H17532">
        <f t="shared" si="284"/>
        <v>0</v>
      </c>
    </row>
    <row r="17533" spans="8:8" x14ac:dyDescent="0.25">
      <c r="H17533">
        <f t="shared" si="284"/>
        <v>0</v>
      </c>
    </row>
    <row r="17534" spans="8:8" x14ac:dyDescent="0.25">
      <c r="H17534">
        <f t="shared" si="284"/>
        <v>0</v>
      </c>
    </row>
    <row r="17535" spans="8:8" x14ac:dyDescent="0.25">
      <c r="H17535">
        <f t="shared" si="284"/>
        <v>0</v>
      </c>
    </row>
    <row r="17536" spans="8:8" x14ac:dyDescent="0.25">
      <c r="H17536">
        <f t="shared" si="284"/>
        <v>0</v>
      </c>
    </row>
    <row r="17537" spans="8:8" x14ac:dyDescent="0.25">
      <c r="H17537">
        <f t="shared" si="284"/>
        <v>0</v>
      </c>
    </row>
    <row r="17538" spans="8:8" x14ac:dyDescent="0.25">
      <c r="H17538">
        <f t="shared" si="284"/>
        <v>0</v>
      </c>
    </row>
    <row r="17539" spans="8:8" x14ac:dyDescent="0.25">
      <c r="H17539">
        <f t="shared" si="284"/>
        <v>0</v>
      </c>
    </row>
    <row r="17540" spans="8:8" x14ac:dyDescent="0.25">
      <c r="H17540">
        <f t="shared" ref="H17540:H17603" si="285">IF(ISNUMBER(E17540),E17540,0)</f>
        <v>0</v>
      </c>
    </row>
    <row r="17541" spans="8:8" x14ac:dyDescent="0.25">
      <c r="H17541">
        <f t="shared" si="285"/>
        <v>0</v>
      </c>
    </row>
    <row r="17542" spans="8:8" x14ac:dyDescent="0.25">
      <c r="H17542">
        <f t="shared" si="285"/>
        <v>0</v>
      </c>
    </row>
    <row r="17543" spans="8:8" x14ac:dyDescent="0.25">
      <c r="H17543">
        <f t="shared" si="285"/>
        <v>0</v>
      </c>
    </row>
    <row r="17544" spans="8:8" x14ac:dyDescent="0.25">
      <c r="H17544">
        <f t="shared" si="285"/>
        <v>0</v>
      </c>
    </row>
    <row r="17545" spans="8:8" x14ac:dyDescent="0.25">
      <c r="H17545">
        <f t="shared" si="285"/>
        <v>0</v>
      </c>
    </row>
    <row r="17546" spans="8:8" x14ac:dyDescent="0.25">
      <c r="H17546">
        <f t="shared" si="285"/>
        <v>0</v>
      </c>
    </row>
    <row r="17547" spans="8:8" x14ac:dyDescent="0.25">
      <c r="H17547">
        <f t="shared" si="285"/>
        <v>0</v>
      </c>
    </row>
    <row r="17548" spans="8:8" x14ac:dyDescent="0.25">
      <c r="H17548">
        <f t="shared" si="285"/>
        <v>0</v>
      </c>
    </row>
    <row r="17549" spans="8:8" x14ac:dyDescent="0.25">
      <c r="H17549">
        <f t="shared" si="285"/>
        <v>0</v>
      </c>
    </row>
    <row r="17550" spans="8:8" x14ac:dyDescent="0.25">
      <c r="H17550">
        <f t="shared" si="285"/>
        <v>0</v>
      </c>
    </row>
    <row r="17551" spans="8:8" x14ac:dyDescent="0.25">
      <c r="H17551">
        <f t="shared" si="285"/>
        <v>0</v>
      </c>
    </row>
    <row r="17552" spans="8:8" x14ac:dyDescent="0.25">
      <c r="H17552">
        <f t="shared" si="285"/>
        <v>0</v>
      </c>
    </row>
    <row r="17553" spans="8:8" x14ac:dyDescent="0.25">
      <c r="H17553">
        <f t="shared" si="285"/>
        <v>0</v>
      </c>
    </row>
    <row r="17554" spans="8:8" x14ac:dyDescent="0.25">
      <c r="H17554">
        <f t="shared" si="285"/>
        <v>0</v>
      </c>
    </row>
    <row r="17555" spans="8:8" x14ac:dyDescent="0.25">
      <c r="H17555">
        <f t="shared" si="285"/>
        <v>0</v>
      </c>
    </row>
    <row r="17556" spans="8:8" x14ac:dyDescent="0.25">
      <c r="H17556">
        <f t="shared" si="285"/>
        <v>0</v>
      </c>
    </row>
    <row r="17557" spans="8:8" x14ac:dyDescent="0.25">
      <c r="H17557">
        <f t="shared" si="285"/>
        <v>0</v>
      </c>
    </row>
    <row r="17558" spans="8:8" x14ac:dyDescent="0.25">
      <c r="H17558">
        <f t="shared" si="285"/>
        <v>0</v>
      </c>
    </row>
    <row r="17559" spans="8:8" x14ac:dyDescent="0.25">
      <c r="H17559">
        <f t="shared" si="285"/>
        <v>0</v>
      </c>
    </row>
    <row r="17560" spans="8:8" x14ac:dyDescent="0.25">
      <c r="H17560">
        <f t="shared" si="285"/>
        <v>0</v>
      </c>
    </row>
    <row r="17561" spans="8:8" x14ac:dyDescent="0.25">
      <c r="H17561">
        <f t="shared" si="285"/>
        <v>0</v>
      </c>
    </row>
    <row r="17562" spans="8:8" x14ac:dyDescent="0.25">
      <c r="H17562">
        <f t="shared" si="285"/>
        <v>0</v>
      </c>
    </row>
    <row r="17563" spans="8:8" x14ac:dyDescent="0.25">
      <c r="H17563">
        <f t="shared" si="285"/>
        <v>0</v>
      </c>
    </row>
    <row r="17564" spans="8:8" x14ac:dyDescent="0.25">
      <c r="H17564">
        <f t="shared" si="285"/>
        <v>0</v>
      </c>
    </row>
    <row r="17565" spans="8:8" x14ac:dyDescent="0.25">
      <c r="H17565">
        <f t="shared" si="285"/>
        <v>0</v>
      </c>
    </row>
    <row r="17566" spans="8:8" x14ac:dyDescent="0.25">
      <c r="H17566">
        <f t="shared" si="285"/>
        <v>0</v>
      </c>
    </row>
    <row r="17567" spans="8:8" x14ac:dyDescent="0.25">
      <c r="H17567">
        <f t="shared" si="285"/>
        <v>0</v>
      </c>
    </row>
    <row r="17568" spans="8:8" x14ac:dyDescent="0.25">
      <c r="H17568">
        <f t="shared" si="285"/>
        <v>0</v>
      </c>
    </row>
    <row r="17569" spans="8:8" x14ac:dyDescent="0.25">
      <c r="H17569">
        <f t="shared" si="285"/>
        <v>0</v>
      </c>
    </row>
    <row r="17570" spans="8:8" x14ac:dyDescent="0.25">
      <c r="H17570">
        <f t="shared" si="285"/>
        <v>0</v>
      </c>
    </row>
    <row r="17571" spans="8:8" x14ac:dyDescent="0.25">
      <c r="H17571">
        <f t="shared" si="285"/>
        <v>0</v>
      </c>
    </row>
    <row r="17572" spans="8:8" x14ac:dyDescent="0.25">
      <c r="H17572">
        <f t="shared" si="285"/>
        <v>0</v>
      </c>
    </row>
    <row r="17573" spans="8:8" x14ac:dyDescent="0.25">
      <c r="H17573">
        <f t="shared" si="285"/>
        <v>0</v>
      </c>
    </row>
    <row r="17574" spans="8:8" x14ac:dyDescent="0.25">
      <c r="H17574">
        <f t="shared" si="285"/>
        <v>0</v>
      </c>
    </row>
    <row r="17575" spans="8:8" x14ac:dyDescent="0.25">
      <c r="H17575">
        <f t="shared" si="285"/>
        <v>0</v>
      </c>
    </row>
    <row r="17576" spans="8:8" x14ac:dyDescent="0.25">
      <c r="H17576">
        <f t="shared" si="285"/>
        <v>0</v>
      </c>
    </row>
    <row r="17577" spans="8:8" x14ac:dyDescent="0.25">
      <c r="H17577">
        <f t="shared" si="285"/>
        <v>0</v>
      </c>
    </row>
    <row r="17578" spans="8:8" x14ac:dyDescent="0.25">
      <c r="H17578">
        <f t="shared" si="285"/>
        <v>0</v>
      </c>
    </row>
    <row r="17579" spans="8:8" x14ac:dyDescent="0.25">
      <c r="H17579">
        <f t="shared" si="285"/>
        <v>0</v>
      </c>
    </row>
    <row r="17580" spans="8:8" x14ac:dyDescent="0.25">
      <c r="H17580">
        <f t="shared" si="285"/>
        <v>0</v>
      </c>
    </row>
    <row r="17581" spans="8:8" x14ac:dyDescent="0.25">
      <c r="H17581">
        <f t="shared" si="285"/>
        <v>0</v>
      </c>
    </row>
    <row r="17582" spans="8:8" x14ac:dyDescent="0.25">
      <c r="H17582">
        <f t="shared" si="285"/>
        <v>0</v>
      </c>
    </row>
    <row r="17583" spans="8:8" x14ac:dyDescent="0.25">
      <c r="H17583">
        <f t="shared" si="285"/>
        <v>0</v>
      </c>
    </row>
    <row r="17584" spans="8:8" x14ac:dyDescent="0.25">
      <c r="H17584">
        <f t="shared" si="285"/>
        <v>0</v>
      </c>
    </row>
    <row r="17585" spans="8:8" x14ac:dyDescent="0.25">
      <c r="H17585">
        <f t="shared" si="285"/>
        <v>0</v>
      </c>
    </row>
    <row r="17586" spans="8:8" x14ac:dyDescent="0.25">
      <c r="H17586">
        <f t="shared" si="285"/>
        <v>0</v>
      </c>
    </row>
    <row r="17587" spans="8:8" x14ac:dyDescent="0.25">
      <c r="H17587">
        <f t="shared" si="285"/>
        <v>0</v>
      </c>
    </row>
    <row r="17588" spans="8:8" x14ac:dyDescent="0.25">
      <c r="H17588">
        <f t="shared" si="285"/>
        <v>0</v>
      </c>
    </row>
    <row r="17589" spans="8:8" x14ac:dyDescent="0.25">
      <c r="H17589">
        <f t="shared" si="285"/>
        <v>0</v>
      </c>
    </row>
    <row r="17590" spans="8:8" x14ac:dyDescent="0.25">
      <c r="H17590">
        <f t="shared" si="285"/>
        <v>0</v>
      </c>
    </row>
    <row r="17591" spans="8:8" x14ac:dyDescent="0.25">
      <c r="H17591">
        <f t="shared" si="285"/>
        <v>0</v>
      </c>
    </row>
    <row r="17592" spans="8:8" x14ac:dyDescent="0.25">
      <c r="H17592">
        <f t="shared" si="285"/>
        <v>0</v>
      </c>
    </row>
    <row r="17593" spans="8:8" x14ac:dyDescent="0.25">
      <c r="H17593">
        <f t="shared" si="285"/>
        <v>0</v>
      </c>
    </row>
    <row r="17594" spans="8:8" x14ac:dyDescent="0.25">
      <c r="H17594">
        <f t="shared" si="285"/>
        <v>0</v>
      </c>
    </row>
    <row r="17595" spans="8:8" x14ac:dyDescent="0.25">
      <c r="H17595">
        <f t="shared" si="285"/>
        <v>0</v>
      </c>
    </row>
    <row r="17596" spans="8:8" x14ac:dyDescent="0.25">
      <c r="H17596">
        <f t="shared" si="285"/>
        <v>0</v>
      </c>
    </row>
    <row r="17597" spans="8:8" x14ac:dyDescent="0.25">
      <c r="H17597">
        <f t="shared" si="285"/>
        <v>0</v>
      </c>
    </row>
    <row r="17598" spans="8:8" x14ac:dyDescent="0.25">
      <c r="H17598">
        <f t="shared" si="285"/>
        <v>0</v>
      </c>
    </row>
    <row r="17599" spans="8:8" x14ac:dyDescent="0.25">
      <c r="H17599">
        <f t="shared" si="285"/>
        <v>0</v>
      </c>
    </row>
    <row r="17600" spans="8:8" x14ac:dyDescent="0.25">
      <c r="H17600">
        <f t="shared" si="285"/>
        <v>0</v>
      </c>
    </row>
    <row r="17601" spans="8:8" x14ac:dyDescent="0.25">
      <c r="H17601">
        <f t="shared" si="285"/>
        <v>0</v>
      </c>
    </row>
    <row r="17602" spans="8:8" x14ac:dyDescent="0.25">
      <c r="H17602">
        <f t="shared" si="285"/>
        <v>0</v>
      </c>
    </row>
    <row r="17603" spans="8:8" x14ac:dyDescent="0.25">
      <c r="H17603">
        <f t="shared" si="285"/>
        <v>0</v>
      </c>
    </row>
    <row r="17604" spans="8:8" x14ac:dyDescent="0.25">
      <c r="H17604">
        <f t="shared" ref="H17604:H17667" si="286">IF(ISNUMBER(E17604),E17604,0)</f>
        <v>0</v>
      </c>
    </row>
    <row r="17605" spans="8:8" x14ac:dyDescent="0.25">
      <c r="H17605">
        <f t="shared" si="286"/>
        <v>0</v>
      </c>
    </row>
    <row r="17606" spans="8:8" x14ac:dyDescent="0.25">
      <c r="H17606">
        <f t="shared" si="286"/>
        <v>0</v>
      </c>
    </row>
    <row r="17607" spans="8:8" x14ac:dyDescent="0.25">
      <c r="H17607">
        <f t="shared" si="286"/>
        <v>0</v>
      </c>
    </row>
    <row r="17608" spans="8:8" x14ac:dyDescent="0.25">
      <c r="H17608">
        <f t="shared" si="286"/>
        <v>0</v>
      </c>
    </row>
    <row r="17609" spans="8:8" x14ac:dyDescent="0.25">
      <c r="H17609">
        <f t="shared" si="286"/>
        <v>0</v>
      </c>
    </row>
    <row r="17610" spans="8:8" x14ac:dyDescent="0.25">
      <c r="H17610">
        <f t="shared" si="286"/>
        <v>0</v>
      </c>
    </row>
    <row r="17611" spans="8:8" x14ac:dyDescent="0.25">
      <c r="H17611">
        <f t="shared" si="286"/>
        <v>0</v>
      </c>
    </row>
    <row r="17612" spans="8:8" x14ac:dyDescent="0.25">
      <c r="H17612">
        <f t="shared" si="286"/>
        <v>0</v>
      </c>
    </row>
    <row r="17613" spans="8:8" x14ac:dyDescent="0.25">
      <c r="H17613">
        <f t="shared" si="286"/>
        <v>0</v>
      </c>
    </row>
    <row r="17614" spans="8:8" x14ac:dyDescent="0.25">
      <c r="H17614">
        <f t="shared" si="286"/>
        <v>0</v>
      </c>
    </row>
    <row r="17615" spans="8:8" x14ac:dyDescent="0.25">
      <c r="H17615">
        <f t="shared" si="286"/>
        <v>0</v>
      </c>
    </row>
    <row r="17616" spans="8:8" x14ac:dyDescent="0.25">
      <c r="H17616">
        <f t="shared" si="286"/>
        <v>0</v>
      </c>
    </row>
    <row r="17617" spans="8:8" x14ac:dyDescent="0.25">
      <c r="H17617">
        <f t="shared" si="286"/>
        <v>0</v>
      </c>
    </row>
    <row r="17618" spans="8:8" x14ac:dyDescent="0.25">
      <c r="H17618">
        <f t="shared" si="286"/>
        <v>0</v>
      </c>
    </row>
    <row r="17619" spans="8:8" x14ac:dyDescent="0.25">
      <c r="H17619">
        <f t="shared" si="286"/>
        <v>0</v>
      </c>
    </row>
    <row r="17620" spans="8:8" x14ac:dyDescent="0.25">
      <c r="H17620">
        <f t="shared" si="286"/>
        <v>0</v>
      </c>
    </row>
    <row r="17621" spans="8:8" x14ac:dyDescent="0.25">
      <c r="H17621">
        <f t="shared" si="286"/>
        <v>0</v>
      </c>
    </row>
    <row r="17622" spans="8:8" x14ac:dyDescent="0.25">
      <c r="H17622">
        <f t="shared" si="286"/>
        <v>0</v>
      </c>
    </row>
    <row r="17623" spans="8:8" x14ac:dyDescent="0.25">
      <c r="H17623">
        <f t="shared" si="286"/>
        <v>0</v>
      </c>
    </row>
    <row r="17624" spans="8:8" x14ac:dyDescent="0.25">
      <c r="H17624">
        <f t="shared" si="286"/>
        <v>0</v>
      </c>
    </row>
    <row r="17625" spans="8:8" x14ac:dyDescent="0.25">
      <c r="H17625">
        <f t="shared" si="286"/>
        <v>0</v>
      </c>
    </row>
    <row r="17626" spans="8:8" x14ac:dyDescent="0.25">
      <c r="H17626">
        <f t="shared" si="286"/>
        <v>0</v>
      </c>
    </row>
    <row r="17627" spans="8:8" x14ac:dyDescent="0.25">
      <c r="H17627">
        <f t="shared" si="286"/>
        <v>0</v>
      </c>
    </row>
    <row r="17628" spans="8:8" x14ac:dyDescent="0.25">
      <c r="H17628">
        <f t="shared" si="286"/>
        <v>0</v>
      </c>
    </row>
    <row r="17629" spans="8:8" x14ac:dyDescent="0.25">
      <c r="H17629">
        <f t="shared" si="286"/>
        <v>0</v>
      </c>
    </row>
    <row r="17630" spans="8:8" x14ac:dyDescent="0.25">
      <c r="H17630">
        <f t="shared" si="286"/>
        <v>0</v>
      </c>
    </row>
    <row r="17631" spans="8:8" x14ac:dyDescent="0.25">
      <c r="H17631">
        <f t="shared" si="286"/>
        <v>0</v>
      </c>
    </row>
    <row r="17632" spans="8:8" x14ac:dyDescent="0.25">
      <c r="H17632">
        <f t="shared" si="286"/>
        <v>0</v>
      </c>
    </row>
    <row r="17633" spans="8:8" x14ac:dyDescent="0.25">
      <c r="H17633">
        <f t="shared" si="286"/>
        <v>0</v>
      </c>
    </row>
    <row r="17634" spans="8:8" x14ac:dyDescent="0.25">
      <c r="H17634">
        <f t="shared" si="286"/>
        <v>0</v>
      </c>
    </row>
    <row r="17635" spans="8:8" x14ac:dyDescent="0.25">
      <c r="H17635">
        <f t="shared" si="286"/>
        <v>0</v>
      </c>
    </row>
    <row r="17636" spans="8:8" x14ac:dyDescent="0.25">
      <c r="H17636">
        <f t="shared" si="286"/>
        <v>0</v>
      </c>
    </row>
    <row r="17637" spans="8:8" x14ac:dyDescent="0.25">
      <c r="H17637">
        <f t="shared" si="286"/>
        <v>0</v>
      </c>
    </row>
    <row r="17638" spans="8:8" x14ac:dyDescent="0.25">
      <c r="H17638">
        <f t="shared" si="286"/>
        <v>0</v>
      </c>
    </row>
    <row r="17639" spans="8:8" x14ac:dyDescent="0.25">
      <c r="H17639">
        <f t="shared" si="286"/>
        <v>0</v>
      </c>
    </row>
    <row r="17640" spans="8:8" x14ac:dyDescent="0.25">
      <c r="H17640">
        <f t="shared" si="286"/>
        <v>0</v>
      </c>
    </row>
    <row r="17641" spans="8:8" x14ac:dyDescent="0.25">
      <c r="H17641">
        <f t="shared" si="286"/>
        <v>0</v>
      </c>
    </row>
    <row r="17642" spans="8:8" x14ac:dyDescent="0.25">
      <c r="H17642">
        <f t="shared" si="286"/>
        <v>0</v>
      </c>
    </row>
    <row r="17643" spans="8:8" x14ac:dyDescent="0.25">
      <c r="H17643">
        <f t="shared" si="286"/>
        <v>0</v>
      </c>
    </row>
    <row r="17644" spans="8:8" x14ac:dyDescent="0.25">
      <c r="H17644">
        <f t="shared" si="286"/>
        <v>0</v>
      </c>
    </row>
    <row r="17645" spans="8:8" x14ac:dyDescent="0.25">
      <c r="H17645">
        <f t="shared" si="286"/>
        <v>0</v>
      </c>
    </row>
    <row r="17646" spans="8:8" x14ac:dyDescent="0.25">
      <c r="H17646">
        <f t="shared" si="286"/>
        <v>0</v>
      </c>
    </row>
    <row r="17647" spans="8:8" x14ac:dyDescent="0.25">
      <c r="H17647">
        <f t="shared" si="286"/>
        <v>0</v>
      </c>
    </row>
    <row r="17648" spans="8:8" x14ac:dyDescent="0.25">
      <c r="H17648">
        <f t="shared" si="286"/>
        <v>0</v>
      </c>
    </row>
    <row r="17649" spans="8:8" x14ac:dyDescent="0.25">
      <c r="H17649">
        <f t="shared" si="286"/>
        <v>0</v>
      </c>
    </row>
    <row r="17650" spans="8:8" x14ac:dyDescent="0.25">
      <c r="H17650">
        <f t="shared" si="286"/>
        <v>0</v>
      </c>
    </row>
    <row r="17651" spans="8:8" x14ac:dyDescent="0.25">
      <c r="H17651">
        <f t="shared" si="286"/>
        <v>0</v>
      </c>
    </row>
    <row r="17652" spans="8:8" x14ac:dyDescent="0.25">
      <c r="H17652">
        <f t="shared" si="286"/>
        <v>0</v>
      </c>
    </row>
    <row r="17653" spans="8:8" x14ac:dyDescent="0.25">
      <c r="H17653">
        <f t="shared" si="286"/>
        <v>0</v>
      </c>
    </row>
    <row r="17654" spans="8:8" x14ac:dyDescent="0.25">
      <c r="H17654">
        <f t="shared" si="286"/>
        <v>0</v>
      </c>
    </row>
    <row r="17655" spans="8:8" x14ac:dyDescent="0.25">
      <c r="H17655">
        <f t="shared" si="286"/>
        <v>0</v>
      </c>
    </row>
    <row r="17656" spans="8:8" x14ac:dyDescent="0.25">
      <c r="H17656">
        <f t="shared" si="286"/>
        <v>0</v>
      </c>
    </row>
    <row r="17657" spans="8:8" x14ac:dyDescent="0.25">
      <c r="H17657">
        <f t="shared" si="286"/>
        <v>0</v>
      </c>
    </row>
    <row r="17658" spans="8:8" x14ac:dyDescent="0.25">
      <c r="H17658">
        <f t="shared" si="286"/>
        <v>0</v>
      </c>
    </row>
    <row r="17659" spans="8:8" x14ac:dyDescent="0.25">
      <c r="H17659">
        <f t="shared" si="286"/>
        <v>0</v>
      </c>
    </row>
    <row r="17660" spans="8:8" x14ac:dyDescent="0.25">
      <c r="H17660">
        <f t="shared" si="286"/>
        <v>0</v>
      </c>
    </row>
    <row r="17661" spans="8:8" x14ac:dyDescent="0.25">
      <c r="H17661">
        <f t="shared" si="286"/>
        <v>0</v>
      </c>
    </row>
    <row r="17662" spans="8:8" x14ac:dyDescent="0.25">
      <c r="H17662">
        <f t="shared" si="286"/>
        <v>0</v>
      </c>
    </row>
    <row r="17663" spans="8:8" x14ac:dyDescent="0.25">
      <c r="H17663">
        <f t="shared" si="286"/>
        <v>0</v>
      </c>
    </row>
    <row r="17664" spans="8:8" x14ac:dyDescent="0.25">
      <c r="H17664">
        <f t="shared" si="286"/>
        <v>0</v>
      </c>
    </row>
    <row r="17665" spans="8:8" x14ac:dyDescent="0.25">
      <c r="H17665">
        <f t="shared" si="286"/>
        <v>0</v>
      </c>
    </row>
    <row r="17666" spans="8:8" x14ac:dyDescent="0.25">
      <c r="H17666">
        <f t="shared" si="286"/>
        <v>0</v>
      </c>
    </row>
    <row r="17667" spans="8:8" x14ac:dyDescent="0.25">
      <c r="H17667">
        <f t="shared" si="286"/>
        <v>0</v>
      </c>
    </row>
    <row r="17668" spans="8:8" x14ac:dyDescent="0.25">
      <c r="H17668">
        <f t="shared" ref="H17668:H17731" si="287">IF(ISNUMBER(E17668),E17668,0)</f>
        <v>0</v>
      </c>
    </row>
    <row r="17669" spans="8:8" x14ac:dyDescent="0.25">
      <c r="H17669">
        <f t="shared" si="287"/>
        <v>0</v>
      </c>
    </row>
    <row r="17670" spans="8:8" x14ac:dyDescent="0.25">
      <c r="H17670">
        <f t="shared" si="287"/>
        <v>0</v>
      </c>
    </row>
    <row r="17671" spans="8:8" x14ac:dyDescent="0.25">
      <c r="H17671">
        <f t="shared" si="287"/>
        <v>0</v>
      </c>
    </row>
    <row r="17672" spans="8:8" x14ac:dyDescent="0.25">
      <c r="H17672">
        <f t="shared" si="287"/>
        <v>0</v>
      </c>
    </row>
    <row r="17673" spans="8:8" x14ac:dyDescent="0.25">
      <c r="H17673">
        <f t="shared" si="287"/>
        <v>0</v>
      </c>
    </row>
    <row r="17674" spans="8:8" x14ac:dyDescent="0.25">
      <c r="H17674">
        <f t="shared" si="287"/>
        <v>0</v>
      </c>
    </row>
    <row r="17675" spans="8:8" x14ac:dyDescent="0.25">
      <c r="H17675">
        <f t="shared" si="287"/>
        <v>0</v>
      </c>
    </row>
    <row r="17676" spans="8:8" x14ac:dyDescent="0.25">
      <c r="H17676">
        <f t="shared" si="287"/>
        <v>0</v>
      </c>
    </row>
    <row r="17677" spans="8:8" x14ac:dyDescent="0.25">
      <c r="H17677">
        <f t="shared" si="287"/>
        <v>0</v>
      </c>
    </row>
    <row r="17678" spans="8:8" x14ac:dyDescent="0.25">
      <c r="H17678">
        <f t="shared" si="287"/>
        <v>0</v>
      </c>
    </row>
    <row r="17679" spans="8:8" x14ac:dyDescent="0.25">
      <c r="H17679">
        <f t="shared" si="287"/>
        <v>0</v>
      </c>
    </row>
    <row r="17680" spans="8:8" x14ac:dyDescent="0.25">
      <c r="H17680">
        <f t="shared" si="287"/>
        <v>0</v>
      </c>
    </row>
    <row r="17681" spans="8:8" x14ac:dyDescent="0.25">
      <c r="H17681">
        <f t="shared" si="287"/>
        <v>0</v>
      </c>
    </row>
    <row r="17682" spans="8:8" x14ac:dyDescent="0.25">
      <c r="H17682">
        <f t="shared" si="287"/>
        <v>0</v>
      </c>
    </row>
    <row r="17683" spans="8:8" x14ac:dyDescent="0.25">
      <c r="H17683">
        <f t="shared" si="287"/>
        <v>0</v>
      </c>
    </row>
    <row r="17684" spans="8:8" x14ac:dyDescent="0.25">
      <c r="H17684">
        <f t="shared" si="287"/>
        <v>0</v>
      </c>
    </row>
    <row r="17685" spans="8:8" x14ac:dyDescent="0.25">
      <c r="H17685">
        <f t="shared" si="287"/>
        <v>0</v>
      </c>
    </row>
    <row r="17686" spans="8:8" x14ac:dyDescent="0.25">
      <c r="H17686">
        <f t="shared" si="287"/>
        <v>0</v>
      </c>
    </row>
    <row r="17687" spans="8:8" x14ac:dyDescent="0.25">
      <c r="H17687">
        <f t="shared" si="287"/>
        <v>0</v>
      </c>
    </row>
    <row r="17688" spans="8:8" x14ac:dyDescent="0.25">
      <c r="H17688">
        <f t="shared" si="287"/>
        <v>0</v>
      </c>
    </row>
    <row r="17689" spans="8:8" x14ac:dyDescent="0.25">
      <c r="H17689">
        <f t="shared" si="287"/>
        <v>0</v>
      </c>
    </row>
    <row r="17690" spans="8:8" x14ac:dyDescent="0.25">
      <c r="H17690">
        <f t="shared" si="287"/>
        <v>0</v>
      </c>
    </row>
    <row r="17691" spans="8:8" x14ac:dyDescent="0.25">
      <c r="H17691">
        <f t="shared" si="287"/>
        <v>0</v>
      </c>
    </row>
    <row r="17692" spans="8:8" x14ac:dyDescent="0.25">
      <c r="H17692">
        <f t="shared" si="287"/>
        <v>0</v>
      </c>
    </row>
    <row r="17693" spans="8:8" x14ac:dyDescent="0.25">
      <c r="H17693">
        <f t="shared" si="287"/>
        <v>0</v>
      </c>
    </row>
    <row r="17694" spans="8:8" x14ac:dyDescent="0.25">
      <c r="H17694">
        <f t="shared" si="287"/>
        <v>0</v>
      </c>
    </row>
    <row r="17695" spans="8:8" x14ac:dyDescent="0.25">
      <c r="H17695">
        <f t="shared" si="287"/>
        <v>0</v>
      </c>
    </row>
    <row r="17696" spans="8:8" x14ac:dyDescent="0.25">
      <c r="H17696">
        <f t="shared" si="287"/>
        <v>0</v>
      </c>
    </row>
    <row r="17697" spans="8:8" x14ac:dyDescent="0.25">
      <c r="H17697">
        <f t="shared" si="287"/>
        <v>0</v>
      </c>
    </row>
    <row r="17698" spans="8:8" x14ac:dyDescent="0.25">
      <c r="H17698">
        <f t="shared" si="287"/>
        <v>0</v>
      </c>
    </row>
    <row r="17699" spans="8:8" x14ac:dyDescent="0.25">
      <c r="H17699">
        <f t="shared" si="287"/>
        <v>0</v>
      </c>
    </row>
    <row r="17700" spans="8:8" x14ac:dyDescent="0.25">
      <c r="H17700">
        <f t="shared" si="287"/>
        <v>0</v>
      </c>
    </row>
    <row r="17701" spans="8:8" x14ac:dyDescent="0.25">
      <c r="H17701">
        <f t="shared" si="287"/>
        <v>0</v>
      </c>
    </row>
    <row r="17702" spans="8:8" x14ac:dyDescent="0.25">
      <c r="H17702">
        <f t="shared" si="287"/>
        <v>0</v>
      </c>
    </row>
    <row r="17703" spans="8:8" x14ac:dyDescent="0.25">
      <c r="H17703">
        <f t="shared" si="287"/>
        <v>0</v>
      </c>
    </row>
    <row r="17704" spans="8:8" x14ac:dyDescent="0.25">
      <c r="H17704">
        <f t="shared" si="287"/>
        <v>0</v>
      </c>
    </row>
    <row r="17705" spans="8:8" x14ac:dyDescent="0.25">
      <c r="H17705">
        <f t="shared" si="287"/>
        <v>0</v>
      </c>
    </row>
    <row r="17706" spans="8:8" x14ac:dyDescent="0.25">
      <c r="H17706">
        <f t="shared" si="287"/>
        <v>0</v>
      </c>
    </row>
    <row r="17707" spans="8:8" x14ac:dyDescent="0.25">
      <c r="H17707">
        <f t="shared" si="287"/>
        <v>0</v>
      </c>
    </row>
    <row r="17708" spans="8:8" x14ac:dyDescent="0.25">
      <c r="H17708">
        <f t="shared" si="287"/>
        <v>0</v>
      </c>
    </row>
    <row r="17709" spans="8:8" x14ac:dyDescent="0.25">
      <c r="H17709">
        <f t="shared" si="287"/>
        <v>0</v>
      </c>
    </row>
    <row r="17710" spans="8:8" x14ac:dyDescent="0.25">
      <c r="H17710">
        <f t="shared" si="287"/>
        <v>0</v>
      </c>
    </row>
    <row r="17711" spans="8:8" x14ac:dyDescent="0.25">
      <c r="H17711">
        <f t="shared" si="287"/>
        <v>0</v>
      </c>
    </row>
    <row r="17712" spans="8:8" x14ac:dyDescent="0.25">
      <c r="H17712">
        <f t="shared" si="287"/>
        <v>0</v>
      </c>
    </row>
    <row r="17713" spans="8:8" x14ac:dyDescent="0.25">
      <c r="H17713">
        <f t="shared" si="287"/>
        <v>0</v>
      </c>
    </row>
    <row r="17714" spans="8:8" x14ac:dyDescent="0.25">
      <c r="H17714">
        <f t="shared" si="287"/>
        <v>0</v>
      </c>
    </row>
    <row r="17715" spans="8:8" x14ac:dyDescent="0.25">
      <c r="H17715">
        <f t="shared" si="287"/>
        <v>0</v>
      </c>
    </row>
    <row r="17716" spans="8:8" x14ac:dyDescent="0.25">
      <c r="H17716">
        <f t="shared" si="287"/>
        <v>0</v>
      </c>
    </row>
    <row r="17717" spans="8:8" x14ac:dyDescent="0.25">
      <c r="H17717">
        <f t="shared" si="287"/>
        <v>0</v>
      </c>
    </row>
    <row r="17718" spans="8:8" x14ac:dyDescent="0.25">
      <c r="H17718">
        <f t="shared" si="287"/>
        <v>0</v>
      </c>
    </row>
    <row r="17719" spans="8:8" x14ac:dyDescent="0.25">
      <c r="H17719">
        <f t="shared" si="287"/>
        <v>0</v>
      </c>
    </row>
    <row r="17720" spans="8:8" x14ac:dyDescent="0.25">
      <c r="H17720">
        <f t="shared" si="287"/>
        <v>0</v>
      </c>
    </row>
    <row r="17721" spans="8:8" x14ac:dyDescent="0.25">
      <c r="H17721">
        <f t="shared" si="287"/>
        <v>0</v>
      </c>
    </row>
    <row r="17722" spans="8:8" x14ac:dyDescent="0.25">
      <c r="H17722">
        <f t="shared" si="287"/>
        <v>0</v>
      </c>
    </row>
    <row r="17723" spans="8:8" x14ac:dyDescent="0.25">
      <c r="H17723">
        <f t="shared" si="287"/>
        <v>0</v>
      </c>
    </row>
    <row r="17724" spans="8:8" x14ac:dyDescent="0.25">
      <c r="H17724">
        <f t="shared" si="287"/>
        <v>0</v>
      </c>
    </row>
    <row r="17725" spans="8:8" x14ac:dyDescent="0.25">
      <c r="H17725">
        <f t="shared" si="287"/>
        <v>0</v>
      </c>
    </row>
    <row r="17726" spans="8:8" x14ac:dyDescent="0.25">
      <c r="H17726">
        <f t="shared" si="287"/>
        <v>0</v>
      </c>
    </row>
    <row r="17727" spans="8:8" x14ac:dyDescent="0.25">
      <c r="H17727">
        <f t="shared" si="287"/>
        <v>0</v>
      </c>
    </row>
    <row r="17728" spans="8:8" x14ac:dyDescent="0.25">
      <c r="H17728">
        <f t="shared" si="287"/>
        <v>0</v>
      </c>
    </row>
    <row r="17729" spans="8:8" x14ac:dyDescent="0.25">
      <c r="H17729">
        <f t="shared" si="287"/>
        <v>0</v>
      </c>
    </row>
    <row r="17730" spans="8:8" x14ac:dyDescent="0.25">
      <c r="H17730">
        <f t="shared" si="287"/>
        <v>0</v>
      </c>
    </row>
    <row r="17731" spans="8:8" x14ac:dyDescent="0.25">
      <c r="H17731">
        <f t="shared" si="287"/>
        <v>0</v>
      </c>
    </row>
    <row r="17732" spans="8:8" x14ac:dyDescent="0.25">
      <c r="H17732">
        <f t="shared" ref="H17732:H17795" si="288">IF(ISNUMBER(E17732),E17732,0)</f>
        <v>0</v>
      </c>
    </row>
    <row r="17733" spans="8:8" x14ac:dyDescent="0.25">
      <c r="H17733">
        <f t="shared" si="288"/>
        <v>0</v>
      </c>
    </row>
    <row r="17734" spans="8:8" x14ac:dyDescent="0.25">
      <c r="H17734">
        <f t="shared" si="288"/>
        <v>0</v>
      </c>
    </row>
    <row r="17735" spans="8:8" x14ac:dyDescent="0.25">
      <c r="H17735">
        <f t="shared" si="288"/>
        <v>0</v>
      </c>
    </row>
    <row r="17736" spans="8:8" x14ac:dyDescent="0.25">
      <c r="H17736">
        <f t="shared" si="288"/>
        <v>0</v>
      </c>
    </row>
    <row r="17737" spans="8:8" x14ac:dyDescent="0.25">
      <c r="H17737">
        <f t="shared" si="288"/>
        <v>0</v>
      </c>
    </row>
    <row r="17738" spans="8:8" x14ac:dyDescent="0.25">
      <c r="H17738">
        <f t="shared" si="288"/>
        <v>0</v>
      </c>
    </row>
    <row r="17739" spans="8:8" x14ac:dyDescent="0.25">
      <c r="H17739">
        <f t="shared" si="288"/>
        <v>0</v>
      </c>
    </row>
    <row r="17740" spans="8:8" x14ac:dyDescent="0.25">
      <c r="H17740">
        <f t="shared" si="288"/>
        <v>0</v>
      </c>
    </row>
    <row r="17741" spans="8:8" x14ac:dyDescent="0.25">
      <c r="H17741">
        <f t="shared" si="288"/>
        <v>0</v>
      </c>
    </row>
    <row r="17742" spans="8:8" x14ac:dyDescent="0.25">
      <c r="H17742">
        <f t="shared" si="288"/>
        <v>0</v>
      </c>
    </row>
    <row r="17743" spans="8:8" x14ac:dyDescent="0.25">
      <c r="H17743">
        <f t="shared" si="288"/>
        <v>0</v>
      </c>
    </row>
    <row r="17744" spans="8:8" x14ac:dyDescent="0.25">
      <c r="H17744">
        <f t="shared" si="288"/>
        <v>0</v>
      </c>
    </row>
    <row r="17745" spans="8:8" x14ac:dyDescent="0.25">
      <c r="H17745">
        <f t="shared" si="288"/>
        <v>0</v>
      </c>
    </row>
    <row r="17746" spans="8:8" x14ac:dyDescent="0.25">
      <c r="H17746">
        <f t="shared" si="288"/>
        <v>0</v>
      </c>
    </row>
    <row r="17747" spans="8:8" x14ac:dyDescent="0.25">
      <c r="H17747">
        <f t="shared" si="288"/>
        <v>0</v>
      </c>
    </row>
    <row r="17748" spans="8:8" x14ac:dyDescent="0.25">
      <c r="H17748">
        <f t="shared" si="288"/>
        <v>0</v>
      </c>
    </row>
    <row r="17749" spans="8:8" x14ac:dyDescent="0.25">
      <c r="H17749">
        <f t="shared" si="288"/>
        <v>0</v>
      </c>
    </row>
    <row r="17750" spans="8:8" x14ac:dyDescent="0.25">
      <c r="H17750">
        <f t="shared" si="288"/>
        <v>0</v>
      </c>
    </row>
    <row r="17751" spans="8:8" x14ac:dyDescent="0.25">
      <c r="H17751">
        <f t="shared" si="288"/>
        <v>0</v>
      </c>
    </row>
    <row r="17752" spans="8:8" x14ac:dyDescent="0.25">
      <c r="H17752">
        <f t="shared" si="288"/>
        <v>0</v>
      </c>
    </row>
    <row r="17753" spans="8:8" x14ac:dyDescent="0.25">
      <c r="H17753">
        <f t="shared" si="288"/>
        <v>0</v>
      </c>
    </row>
    <row r="17754" spans="8:8" x14ac:dyDescent="0.25">
      <c r="H17754">
        <f t="shared" si="288"/>
        <v>0</v>
      </c>
    </row>
    <row r="17755" spans="8:8" x14ac:dyDescent="0.25">
      <c r="H17755">
        <f t="shared" si="288"/>
        <v>0</v>
      </c>
    </row>
    <row r="17756" spans="8:8" x14ac:dyDescent="0.25">
      <c r="H17756">
        <f t="shared" si="288"/>
        <v>0</v>
      </c>
    </row>
    <row r="17757" spans="8:8" x14ac:dyDescent="0.25">
      <c r="H17757">
        <f t="shared" si="288"/>
        <v>0</v>
      </c>
    </row>
    <row r="17758" spans="8:8" x14ac:dyDescent="0.25">
      <c r="H17758">
        <f t="shared" si="288"/>
        <v>0</v>
      </c>
    </row>
    <row r="17759" spans="8:8" x14ac:dyDescent="0.25">
      <c r="H17759">
        <f t="shared" si="288"/>
        <v>0</v>
      </c>
    </row>
    <row r="17760" spans="8:8" x14ac:dyDescent="0.25">
      <c r="H17760">
        <f t="shared" si="288"/>
        <v>0</v>
      </c>
    </row>
    <row r="17761" spans="8:8" x14ac:dyDescent="0.25">
      <c r="H17761">
        <f t="shared" si="288"/>
        <v>0</v>
      </c>
    </row>
    <row r="17762" spans="8:8" x14ac:dyDescent="0.25">
      <c r="H17762">
        <f t="shared" si="288"/>
        <v>0</v>
      </c>
    </row>
    <row r="17763" spans="8:8" x14ac:dyDescent="0.25">
      <c r="H17763">
        <f t="shared" si="288"/>
        <v>0</v>
      </c>
    </row>
    <row r="17764" spans="8:8" x14ac:dyDescent="0.25">
      <c r="H17764">
        <f t="shared" si="288"/>
        <v>0</v>
      </c>
    </row>
    <row r="17765" spans="8:8" x14ac:dyDescent="0.25">
      <c r="H17765">
        <f t="shared" si="288"/>
        <v>0</v>
      </c>
    </row>
    <row r="17766" spans="8:8" x14ac:dyDescent="0.25">
      <c r="H17766">
        <f t="shared" si="288"/>
        <v>0</v>
      </c>
    </row>
    <row r="17767" spans="8:8" x14ac:dyDescent="0.25">
      <c r="H17767">
        <f t="shared" si="288"/>
        <v>0</v>
      </c>
    </row>
    <row r="17768" spans="8:8" x14ac:dyDescent="0.25">
      <c r="H17768">
        <f t="shared" si="288"/>
        <v>0</v>
      </c>
    </row>
    <row r="17769" spans="8:8" x14ac:dyDescent="0.25">
      <c r="H17769">
        <f t="shared" si="288"/>
        <v>0</v>
      </c>
    </row>
    <row r="17770" spans="8:8" x14ac:dyDescent="0.25">
      <c r="H17770">
        <f t="shared" si="288"/>
        <v>0</v>
      </c>
    </row>
    <row r="17771" spans="8:8" x14ac:dyDescent="0.25">
      <c r="H17771">
        <f t="shared" si="288"/>
        <v>0</v>
      </c>
    </row>
    <row r="17772" spans="8:8" x14ac:dyDescent="0.25">
      <c r="H17772">
        <f t="shared" si="288"/>
        <v>0</v>
      </c>
    </row>
    <row r="17773" spans="8:8" x14ac:dyDescent="0.25">
      <c r="H17773">
        <f t="shared" si="288"/>
        <v>0</v>
      </c>
    </row>
    <row r="17774" spans="8:8" x14ac:dyDescent="0.25">
      <c r="H17774">
        <f t="shared" si="288"/>
        <v>0</v>
      </c>
    </row>
    <row r="17775" spans="8:8" x14ac:dyDescent="0.25">
      <c r="H17775">
        <f t="shared" si="288"/>
        <v>0</v>
      </c>
    </row>
    <row r="17776" spans="8:8" x14ac:dyDescent="0.25">
      <c r="H17776">
        <f t="shared" si="288"/>
        <v>0</v>
      </c>
    </row>
    <row r="17777" spans="8:8" x14ac:dyDescent="0.25">
      <c r="H17777">
        <f t="shared" si="288"/>
        <v>0</v>
      </c>
    </row>
    <row r="17778" spans="8:8" x14ac:dyDescent="0.25">
      <c r="H17778">
        <f t="shared" si="288"/>
        <v>0</v>
      </c>
    </row>
    <row r="17779" spans="8:8" x14ac:dyDescent="0.25">
      <c r="H17779">
        <f t="shared" si="288"/>
        <v>0</v>
      </c>
    </row>
    <row r="17780" spans="8:8" x14ac:dyDescent="0.25">
      <c r="H17780">
        <f t="shared" si="288"/>
        <v>0</v>
      </c>
    </row>
    <row r="17781" spans="8:8" x14ac:dyDescent="0.25">
      <c r="H17781">
        <f t="shared" si="288"/>
        <v>0</v>
      </c>
    </row>
    <row r="17782" spans="8:8" x14ac:dyDescent="0.25">
      <c r="H17782">
        <f t="shared" si="288"/>
        <v>0</v>
      </c>
    </row>
    <row r="17783" spans="8:8" x14ac:dyDescent="0.25">
      <c r="H17783">
        <f t="shared" si="288"/>
        <v>0</v>
      </c>
    </row>
    <row r="17784" spans="8:8" x14ac:dyDescent="0.25">
      <c r="H17784">
        <f t="shared" si="288"/>
        <v>0</v>
      </c>
    </row>
    <row r="17785" spans="8:8" x14ac:dyDescent="0.25">
      <c r="H17785">
        <f t="shared" si="288"/>
        <v>0</v>
      </c>
    </row>
    <row r="17786" spans="8:8" x14ac:dyDescent="0.25">
      <c r="H17786">
        <f t="shared" si="288"/>
        <v>0</v>
      </c>
    </row>
    <row r="17787" spans="8:8" x14ac:dyDescent="0.25">
      <c r="H17787">
        <f t="shared" si="288"/>
        <v>0</v>
      </c>
    </row>
    <row r="17788" spans="8:8" x14ac:dyDescent="0.25">
      <c r="H17788">
        <f t="shared" si="288"/>
        <v>0</v>
      </c>
    </row>
    <row r="17789" spans="8:8" x14ac:dyDescent="0.25">
      <c r="H17789">
        <f t="shared" si="288"/>
        <v>0</v>
      </c>
    </row>
    <row r="17790" spans="8:8" x14ac:dyDescent="0.25">
      <c r="H17790">
        <f t="shared" si="288"/>
        <v>0</v>
      </c>
    </row>
    <row r="17791" spans="8:8" x14ac:dyDescent="0.25">
      <c r="H17791">
        <f t="shared" si="288"/>
        <v>0</v>
      </c>
    </row>
    <row r="17792" spans="8:8" x14ac:dyDescent="0.25">
      <c r="H17792">
        <f t="shared" si="288"/>
        <v>0</v>
      </c>
    </row>
    <row r="17793" spans="8:8" x14ac:dyDescent="0.25">
      <c r="H17793">
        <f t="shared" si="288"/>
        <v>0</v>
      </c>
    </row>
    <row r="17794" spans="8:8" x14ac:dyDescent="0.25">
      <c r="H17794">
        <f t="shared" si="288"/>
        <v>0</v>
      </c>
    </row>
    <row r="17795" spans="8:8" x14ac:dyDescent="0.25">
      <c r="H17795">
        <f t="shared" si="288"/>
        <v>0</v>
      </c>
    </row>
    <row r="17796" spans="8:8" x14ac:dyDescent="0.25">
      <c r="H17796">
        <f t="shared" ref="H17796:H17859" si="289">IF(ISNUMBER(E17796),E17796,0)</f>
        <v>0</v>
      </c>
    </row>
    <row r="17797" spans="8:8" x14ac:dyDescent="0.25">
      <c r="H17797">
        <f t="shared" si="289"/>
        <v>0</v>
      </c>
    </row>
    <row r="17798" spans="8:8" x14ac:dyDescent="0.25">
      <c r="H17798">
        <f t="shared" si="289"/>
        <v>0</v>
      </c>
    </row>
    <row r="17799" spans="8:8" x14ac:dyDescent="0.25">
      <c r="H17799">
        <f t="shared" si="289"/>
        <v>0</v>
      </c>
    </row>
    <row r="17800" spans="8:8" x14ac:dyDescent="0.25">
      <c r="H17800">
        <f t="shared" si="289"/>
        <v>0</v>
      </c>
    </row>
    <row r="17801" spans="8:8" x14ac:dyDescent="0.25">
      <c r="H17801">
        <f t="shared" si="289"/>
        <v>0</v>
      </c>
    </row>
    <row r="17802" spans="8:8" x14ac:dyDescent="0.25">
      <c r="H17802">
        <f t="shared" si="289"/>
        <v>0</v>
      </c>
    </row>
    <row r="17803" spans="8:8" x14ac:dyDescent="0.25">
      <c r="H17803">
        <f t="shared" si="289"/>
        <v>0</v>
      </c>
    </row>
    <row r="17804" spans="8:8" x14ac:dyDescent="0.25">
      <c r="H17804">
        <f t="shared" si="289"/>
        <v>0</v>
      </c>
    </row>
    <row r="17805" spans="8:8" x14ac:dyDescent="0.25">
      <c r="H17805">
        <f t="shared" si="289"/>
        <v>0</v>
      </c>
    </row>
    <row r="17806" spans="8:8" x14ac:dyDescent="0.25">
      <c r="H17806">
        <f t="shared" si="289"/>
        <v>0</v>
      </c>
    </row>
    <row r="17807" spans="8:8" x14ac:dyDescent="0.25">
      <c r="H17807">
        <f t="shared" si="289"/>
        <v>0</v>
      </c>
    </row>
    <row r="17808" spans="8:8" x14ac:dyDescent="0.25">
      <c r="H17808">
        <f t="shared" si="289"/>
        <v>0</v>
      </c>
    </row>
    <row r="17809" spans="8:8" x14ac:dyDescent="0.25">
      <c r="H17809">
        <f t="shared" si="289"/>
        <v>0</v>
      </c>
    </row>
    <row r="17810" spans="8:8" x14ac:dyDescent="0.25">
      <c r="H17810">
        <f t="shared" si="289"/>
        <v>0</v>
      </c>
    </row>
    <row r="17811" spans="8:8" x14ac:dyDescent="0.25">
      <c r="H17811">
        <f t="shared" si="289"/>
        <v>0</v>
      </c>
    </row>
    <row r="17812" spans="8:8" x14ac:dyDescent="0.25">
      <c r="H17812">
        <f t="shared" si="289"/>
        <v>0</v>
      </c>
    </row>
    <row r="17813" spans="8:8" x14ac:dyDescent="0.25">
      <c r="H17813">
        <f t="shared" si="289"/>
        <v>0</v>
      </c>
    </row>
    <row r="17814" spans="8:8" x14ac:dyDescent="0.25">
      <c r="H17814">
        <f t="shared" si="289"/>
        <v>0</v>
      </c>
    </row>
    <row r="17815" spans="8:8" x14ac:dyDescent="0.25">
      <c r="H17815">
        <f t="shared" si="289"/>
        <v>0</v>
      </c>
    </row>
    <row r="17816" spans="8:8" x14ac:dyDescent="0.25">
      <c r="H17816">
        <f t="shared" si="289"/>
        <v>0</v>
      </c>
    </row>
    <row r="17817" spans="8:8" x14ac:dyDescent="0.25">
      <c r="H17817">
        <f t="shared" si="289"/>
        <v>0</v>
      </c>
    </row>
    <row r="17818" spans="8:8" x14ac:dyDescent="0.25">
      <c r="H17818">
        <f t="shared" si="289"/>
        <v>0</v>
      </c>
    </row>
    <row r="17819" spans="8:8" x14ac:dyDescent="0.25">
      <c r="H17819">
        <f t="shared" si="289"/>
        <v>0</v>
      </c>
    </row>
    <row r="17820" spans="8:8" x14ac:dyDescent="0.25">
      <c r="H17820">
        <f t="shared" si="289"/>
        <v>0</v>
      </c>
    </row>
    <row r="17821" spans="8:8" x14ac:dyDescent="0.25">
      <c r="H17821">
        <f t="shared" si="289"/>
        <v>0</v>
      </c>
    </row>
    <row r="17822" spans="8:8" x14ac:dyDescent="0.25">
      <c r="H17822">
        <f t="shared" si="289"/>
        <v>0</v>
      </c>
    </row>
    <row r="17823" spans="8:8" x14ac:dyDescent="0.25">
      <c r="H17823">
        <f t="shared" si="289"/>
        <v>0</v>
      </c>
    </row>
    <row r="17824" spans="8:8" x14ac:dyDescent="0.25">
      <c r="H17824">
        <f t="shared" si="289"/>
        <v>0</v>
      </c>
    </row>
    <row r="17825" spans="8:8" x14ac:dyDescent="0.25">
      <c r="H17825">
        <f t="shared" si="289"/>
        <v>0</v>
      </c>
    </row>
    <row r="17826" spans="8:8" x14ac:dyDescent="0.25">
      <c r="H17826">
        <f t="shared" si="289"/>
        <v>0</v>
      </c>
    </row>
    <row r="17827" spans="8:8" x14ac:dyDescent="0.25">
      <c r="H17827">
        <f t="shared" si="289"/>
        <v>0</v>
      </c>
    </row>
    <row r="17828" spans="8:8" x14ac:dyDescent="0.25">
      <c r="H17828">
        <f t="shared" si="289"/>
        <v>0</v>
      </c>
    </row>
    <row r="17829" spans="8:8" x14ac:dyDescent="0.25">
      <c r="H17829">
        <f t="shared" si="289"/>
        <v>0</v>
      </c>
    </row>
    <row r="17830" spans="8:8" x14ac:dyDescent="0.25">
      <c r="H17830">
        <f t="shared" si="289"/>
        <v>0</v>
      </c>
    </row>
    <row r="17831" spans="8:8" x14ac:dyDescent="0.25">
      <c r="H17831">
        <f t="shared" si="289"/>
        <v>0</v>
      </c>
    </row>
    <row r="17832" spans="8:8" x14ac:dyDescent="0.25">
      <c r="H17832">
        <f t="shared" si="289"/>
        <v>0</v>
      </c>
    </row>
    <row r="17833" spans="8:8" x14ac:dyDescent="0.25">
      <c r="H17833">
        <f t="shared" si="289"/>
        <v>0</v>
      </c>
    </row>
    <row r="17834" spans="8:8" x14ac:dyDescent="0.25">
      <c r="H17834">
        <f t="shared" si="289"/>
        <v>0</v>
      </c>
    </row>
    <row r="17835" spans="8:8" x14ac:dyDescent="0.25">
      <c r="H17835">
        <f t="shared" si="289"/>
        <v>0</v>
      </c>
    </row>
    <row r="17836" spans="8:8" x14ac:dyDescent="0.25">
      <c r="H17836">
        <f t="shared" si="289"/>
        <v>0</v>
      </c>
    </row>
    <row r="17837" spans="8:8" x14ac:dyDescent="0.25">
      <c r="H17837">
        <f t="shared" si="289"/>
        <v>0</v>
      </c>
    </row>
    <row r="17838" spans="8:8" x14ac:dyDescent="0.25">
      <c r="H17838">
        <f t="shared" si="289"/>
        <v>0</v>
      </c>
    </row>
    <row r="17839" spans="8:8" x14ac:dyDescent="0.25">
      <c r="H17839">
        <f t="shared" si="289"/>
        <v>0</v>
      </c>
    </row>
    <row r="17840" spans="8:8" x14ac:dyDescent="0.25">
      <c r="H17840">
        <f t="shared" si="289"/>
        <v>0</v>
      </c>
    </row>
    <row r="17841" spans="8:8" x14ac:dyDescent="0.25">
      <c r="H17841">
        <f t="shared" si="289"/>
        <v>0</v>
      </c>
    </row>
    <row r="17842" spans="8:8" x14ac:dyDescent="0.25">
      <c r="H17842">
        <f t="shared" si="289"/>
        <v>0</v>
      </c>
    </row>
    <row r="17843" spans="8:8" x14ac:dyDescent="0.25">
      <c r="H17843">
        <f t="shared" si="289"/>
        <v>0</v>
      </c>
    </row>
    <row r="17844" spans="8:8" x14ac:dyDescent="0.25">
      <c r="H17844">
        <f t="shared" si="289"/>
        <v>0</v>
      </c>
    </row>
    <row r="17845" spans="8:8" x14ac:dyDescent="0.25">
      <c r="H17845">
        <f t="shared" si="289"/>
        <v>0</v>
      </c>
    </row>
    <row r="17846" spans="8:8" x14ac:dyDescent="0.25">
      <c r="H17846">
        <f t="shared" si="289"/>
        <v>0</v>
      </c>
    </row>
    <row r="17847" spans="8:8" x14ac:dyDescent="0.25">
      <c r="H17847">
        <f t="shared" si="289"/>
        <v>0</v>
      </c>
    </row>
    <row r="17848" spans="8:8" x14ac:dyDescent="0.25">
      <c r="H17848">
        <f t="shared" si="289"/>
        <v>0</v>
      </c>
    </row>
    <row r="17849" spans="8:8" x14ac:dyDescent="0.25">
      <c r="H17849">
        <f t="shared" si="289"/>
        <v>0</v>
      </c>
    </row>
    <row r="17850" spans="8:8" x14ac:dyDescent="0.25">
      <c r="H17850">
        <f t="shared" si="289"/>
        <v>0</v>
      </c>
    </row>
    <row r="17851" spans="8:8" x14ac:dyDescent="0.25">
      <c r="H17851">
        <f t="shared" si="289"/>
        <v>0</v>
      </c>
    </row>
    <row r="17852" spans="8:8" x14ac:dyDescent="0.25">
      <c r="H17852">
        <f t="shared" si="289"/>
        <v>0</v>
      </c>
    </row>
    <row r="17853" spans="8:8" x14ac:dyDescent="0.25">
      <c r="H17853">
        <f t="shared" si="289"/>
        <v>0</v>
      </c>
    </row>
    <row r="17854" spans="8:8" x14ac:dyDescent="0.25">
      <c r="H17854">
        <f t="shared" si="289"/>
        <v>0</v>
      </c>
    </row>
    <row r="17855" spans="8:8" x14ac:dyDescent="0.25">
      <c r="H17855">
        <f t="shared" si="289"/>
        <v>0</v>
      </c>
    </row>
    <row r="17856" spans="8:8" x14ac:dyDescent="0.25">
      <c r="H17856">
        <f t="shared" si="289"/>
        <v>0</v>
      </c>
    </row>
    <row r="17857" spans="8:8" x14ac:dyDescent="0.25">
      <c r="H17857">
        <f t="shared" si="289"/>
        <v>0</v>
      </c>
    </row>
    <row r="17858" spans="8:8" x14ac:dyDescent="0.25">
      <c r="H17858">
        <f t="shared" si="289"/>
        <v>0</v>
      </c>
    </row>
    <row r="17859" spans="8:8" x14ac:dyDescent="0.25">
      <c r="H17859">
        <f t="shared" si="289"/>
        <v>0</v>
      </c>
    </row>
    <row r="17860" spans="8:8" x14ac:dyDescent="0.25">
      <c r="H17860">
        <f t="shared" ref="H17860:H17923" si="290">IF(ISNUMBER(E17860),E17860,0)</f>
        <v>0</v>
      </c>
    </row>
    <row r="17861" spans="8:8" x14ac:dyDescent="0.25">
      <c r="H17861">
        <f t="shared" si="290"/>
        <v>0</v>
      </c>
    </row>
    <row r="17862" spans="8:8" x14ac:dyDescent="0.25">
      <c r="H17862">
        <f t="shared" si="290"/>
        <v>0</v>
      </c>
    </row>
    <row r="17863" spans="8:8" x14ac:dyDescent="0.25">
      <c r="H17863">
        <f t="shared" si="290"/>
        <v>0</v>
      </c>
    </row>
    <row r="17864" spans="8:8" x14ac:dyDescent="0.25">
      <c r="H17864">
        <f t="shared" si="290"/>
        <v>0</v>
      </c>
    </row>
    <row r="17865" spans="8:8" x14ac:dyDescent="0.25">
      <c r="H17865">
        <f t="shared" si="290"/>
        <v>0</v>
      </c>
    </row>
    <row r="17866" spans="8:8" x14ac:dyDescent="0.25">
      <c r="H17866">
        <f t="shared" si="290"/>
        <v>0</v>
      </c>
    </row>
    <row r="17867" spans="8:8" x14ac:dyDescent="0.25">
      <c r="H17867">
        <f t="shared" si="290"/>
        <v>0</v>
      </c>
    </row>
    <row r="17868" spans="8:8" x14ac:dyDescent="0.25">
      <c r="H17868">
        <f t="shared" si="290"/>
        <v>0</v>
      </c>
    </row>
    <row r="17869" spans="8:8" x14ac:dyDescent="0.25">
      <c r="H17869">
        <f t="shared" si="290"/>
        <v>0</v>
      </c>
    </row>
    <row r="17870" spans="8:8" x14ac:dyDescent="0.25">
      <c r="H17870">
        <f t="shared" si="290"/>
        <v>0</v>
      </c>
    </row>
    <row r="17871" spans="8:8" x14ac:dyDescent="0.25">
      <c r="H17871">
        <f t="shared" si="290"/>
        <v>0</v>
      </c>
    </row>
    <row r="17872" spans="8:8" x14ac:dyDescent="0.25">
      <c r="H17872">
        <f t="shared" si="290"/>
        <v>0</v>
      </c>
    </row>
    <row r="17873" spans="8:8" x14ac:dyDescent="0.25">
      <c r="H17873">
        <f t="shared" si="290"/>
        <v>0</v>
      </c>
    </row>
    <row r="17874" spans="8:8" x14ac:dyDescent="0.25">
      <c r="H17874">
        <f t="shared" si="290"/>
        <v>0</v>
      </c>
    </row>
    <row r="17875" spans="8:8" x14ac:dyDescent="0.25">
      <c r="H17875">
        <f t="shared" si="290"/>
        <v>0</v>
      </c>
    </row>
    <row r="17876" spans="8:8" x14ac:dyDescent="0.25">
      <c r="H17876">
        <f t="shared" si="290"/>
        <v>0</v>
      </c>
    </row>
    <row r="17877" spans="8:8" x14ac:dyDescent="0.25">
      <c r="H17877">
        <f t="shared" si="290"/>
        <v>0</v>
      </c>
    </row>
    <row r="17878" spans="8:8" x14ac:dyDescent="0.25">
      <c r="H17878">
        <f t="shared" si="290"/>
        <v>0</v>
      </c>
    </row>
    <row r="17879" spans="8:8" x14ac:dyDescent="0.25">
      <c r="H17879">
        <f t="shared" si="290"/>
        <v>0</v>
      </c>
    </row>
    <row r="17880" spans="8:8" x14ac:dyDescent="0.25">
      <c r="H17880">
        <f t="shared" si="290"/>
        <v>0</v>
      </c>
    </row>
    <row r="17881" spans="8:8" x14ac:dyDescent="0.25">
      <c r="H17881">
        <f t="shared" si="290"/>
        <v>0</v>
      </c>
    </row>
    <row r="17882" spans="8:8" x14ac:dyDescent="0.25">
      <c r="H17882">
        <f t="shared" si="290"/>
        <v>0</v>
      </c>
    </row>
    <row r="17883" spans="8:8" x14ac:dyDescent="0.25">
      <c r="H17883">
        <f t="shared" si="290"/>
        <v>0</v>
      </c>
    </row>
    <row r="17884" spans="8:8" x14ac:dyDescent="0.25">
      <c r="H17884">
        <f t="shared" si="290"/>
        <v>0</v>
      </c>
    </row>
    <row r="17885" spans="8:8" x14ac:dyDescent="0.25">
      <c r="H17885">
        <f t="shared" si="290"/>
        <v>0</v>
      </c>
    </row>
    <row r="17886" spans="8:8" x14ac:dyDescent="0.25">
      <c r="H17886">
        <f t="shared" si="290"/>
        <v>0</v>
      </c>
    </row>
    <row r="17887" spans="8:8" x14ac:dyDescent="0.25">
      <c r="H17887">
        <f t="shared" si="290"/>
        <v>0</v>
      </c>
    </row>
    <row r="17888" spans="8:8" x14ac:dyDescent="0.25">
      <c r="H17888">
        <f t="shared" si="290"/>
        <v>0</v>
      </c>
    </row>
    <row r="17889" spans="8:8" x14ac:dyDescent="0.25">
      <c r="H17889">
        <f t="shared" si="290"/>
        <v>0</v>
      </c>
    </row>
    <row r="17890" spans="8:8" x14ac:dyDescent="0.25">
      <c r="H17890">
        <f t="shared" si="290"/>
        <v>0</v>
      </c>
    </row>
    <row r="17891" spans="8:8" x14ac:dyDescent="0.25">
      <c r="H17891">
        <f t="shared" si="290"/>
        <v>0</v>
      </c>
    </row>
    <row r="17892" spans="8:8" x14ac:dyDescent="0.25">
      <c r="H17892">
        <f t="shared" si="290"/>
        <v>0</v>
      </c>
    </row>
    <row r="17893" spans="8:8" x14ac:dyDescent="0.25">
      <c r="H17893">
        <f t="shared" si="290"/>
        <v>0</v>
      </c>
    </row>
    <row r="17894" spans="8:8" x14ac:dyDescent="0.25">
      <c r="H17894">
        <f t="shared" si="290"/>
        <v>0</v>
      </c>
    </row>
    <row r="17895" spans="8:8" x14ac:dyDescent="0.25">
      <c r="H17895">
        <f t="shared" si="290"/>
        <v>0</v>
      </c>
    </row>
    <row r="17896" spans="8:8" x14ac:dyDescent="0.25">
      <c r="H17896">
        <f t="shared" si="290"/>
        <v>0</v>
      </c>
    </row>
    <row r="17897" spans="8:8" x14ac:dyDescent="0.25">
      <c r="H17897">
        <f t="shared" si="290"/>
        <v>0</v>
      </c>
    </row>
    <row r="17898" spans="8:8" x14ac:dyDescent="0.25">
      <c r="H17898">
        <f t="shared" si="290"/>
        <v>0</v>
      </c>
    </row>
    <row r="17899" spans="8:8" x14ac:dyDescent="0.25">
      <c r="H17899">
        <f t="shared" si="290"/>
        <v>0</v>
      </c>
    </row>
    <row r="17900" spans="8:8" x14ac:dyDescent="0.25">
      <c r="H17900">
        <f t="shared" si="290"/>
        <v>0</v>
      </c>
    </row>
    <row r="17901" spans="8:8" x14ac:dyDescent="0.25">
      <c r="H17901">
        <f t="shared" si="290"/>
        <v>0</v>
      </c>
    </row>
    <row r="17902" spans="8:8" x14ac:dyDescent="0.25">
      <c r="H17902">
        <f t="shared" si="290"/>
        <v>0</v>
      </c>
    </row>
    <row r="17903" spans="8:8" x14ac:dyDescent="0.25">
      <c r="H17903">
        <f t="shared" si="290"/>
        <v>0</v>
      </c>
    </row>
    <row r="17904" spans="8:8" x14ac:dyDescent="0.25">
      <c r="H17904">
        <f t="shared" si="290"/>
        <v>0</v>
      </c>
    </row>
    <row r="17905" spans="8:8" x14ac:dyDescent="0.25">
      <c r="H17905">
        <f t="shared" si="290"/>
        <v>0</v>
      </c>
    </row>
    <row r="17906" spans="8:8" x14ac:dyDescent="0.25">
      <c r="H17906">
        <f t="shared" si="290"/>
        <v>0</v>
      </c>
    </row>
    <row r="17907" spans="8:8" x14ac:dyDescent="0.25">
      <c r="H17907">
        <f t="shared" si="290"/>
        <v>0</v>
      </c>
    </row>
    <row r="17908" spans="8:8" x14ac:dyDescent="0.25">
      <c r="H17908">
        <f t="shared" si="290"/>
        <v>0</v>
      </c>
    </row>
    <row r="17909" spans="8:8" x14ac:dyDescent="0.25">
      <c r="H17909">
        <f t="shared" si="290"/>
        <v>0</v>
      </c>
    </row>
    <row r="17910" spans="8:8" x14ac:dyDescent="0.25">
      <c r="H17910">
        <f t="shared" si="290"/>
        <v>0</v>
      </c>
    </row>
    <row r="17911" spans="8:8" x14ac:dyDescent="0.25">
      <c r="H17911">
        <f t="shared" si="290"/>
        <v>0</v>
      </c>
    </row>
    <row r="17912" spans="8:8" x14ac:dyDescent="0.25">
      <c r="H17912">
        <f t="shared" si="290"/>
        <v>0</v>
      </c>
    </row>
    <row r="17913" spans="8:8" x14ac:dyDescent="0.25">
      <c r="H17913">
        <f t="shared" si="290"/>
        <v>0</v>
      </c>
    </row>
    <row r="17914" spans="8:8" x14ac:dyDescent="0.25">
      <c r="H17914">
        <f t="shared" si="290"/>
        <v>0</v>
      </c>
    </row>
    <row r="17915" spans="8:8" x14ac:dyDescent="0.25">
      <c r="H17915">
        <f t="shared" si="290"/>
        <v>0</v>
      </c>
    </row>
    <row r="17916" spans="8:8" x14ac:dyDescent="0.25">
      <c r="H17916">
        <f t="shared" si="290"/>
        <v>0</v>
      </c>
    </row>
    <row r="17917" spans="8:8" x14ac:dyDescent="0.25">
      <c r="H17917">
        <f t="shared" si="290"/>
        <v>0</v>
      </c>
    </row>
    <row r="17918" spans="8:8" x14ac:dyDescent="0.25">
      <c r="H17918">
        <f t="shared" si="290"/>
        <v>0</v>
      </c>
    </row>
    <row r="17919" spans="8:8" x14ac:dyDescent="0.25">
      <c r="H17919">
        <f t="shared" si="290"/>
        <v>0</v>
      </c>
    </row>
    <row r="17920" spans="8:8" x14ac:dyDescent="0.25">
      <c r="H17920">
        <f t="shared" si="290"/>
        <v>0</v>
      </c>
    </row>
    <row r="17921" spans="8:8" x14ac:dyDescent="0.25">
      <c r="H17921">
        <f t="shared" si="290"/>
        <v>0</v>
      </c>
    </row>
    <row r="17922" spans="8:8" x14ac:dyDescent="0.25">
      <c r="H17922">
        <f t="shared" si="290"/>
        <v>0</v>
      </c>
    </row>
    <row r="17923" spans="8:8" x14ac:dyDescent="0.25">
      <c r="H17923">
        <f t="shared" si="290"/>
        <v>0</v>
      </c>
    </row>
    <row r="17924" spans="8:8" x14ac:dyDescent="0.25">
      <c r="H17924">
        <f t="shared" ref="H17924:H17987" si="291">IF(ISNUMBER(E17924),E17924,0)</f>
        <v>0</v>
      </c>
    </row>
    <row r="17925" spans="8:8" x14ac:dyDescent="0.25">
      <c r="H17925">
        <f t="shared" si="291"/>
        <v>0</v>
      </c>
    </row>
    <row r="17926" spans="8:8" x14ac:dyDescent="0.25">
      <c r="H17926">
        <f t="shared" si="291"/>
        <v>0</v>
      </c>
    </row>
    <row r="17927" spans="8:8" x14ac:dyDescent="0.25">
      <c r="H17927">
        <f t="shared" si="291"/>
        <v>0</v>
      </c>
    </row>
    <row r="17928" spans="8:8" x14ac:dyDescent="0.25">
      <c r="H17928">
        <f t="shared" si="291"/>
        <v>0</v>
      </c>
    </row>
    <row r="17929" spans="8:8" x14ac:dyDescent="0.25">
      <c r="H17929">
        <f t="shared" si="291"/>
        <v>0</v>
      </c>
    </row>
    <row r="17930" spans="8:8" x14ac:dyDescent="0.25">
      <c r="H17930">
        <f t="shared" si="291"/>
        <v>0</v>
      </c>
    </row>
    <row r="17931" spans="8:8" x14ac:dyDescent="0.25">
      <c r="H17931">
        <f t="shared" si="291"/>
        <v>0</v>
      </c>
    </row>
    <row r="17932" spans="8:8" x14ac:dyDescent="0.25">
      <c r="H17932">
        <f t="shared" si="291"/>
        <v>0</v>
      </c>
    </row>
    <row r="17933" spans="8:8" x14ac:dyDescent="0.25">
      <c r="H17933">
        <f t="shared" si="291"/>
        <v>0</v>
      </c>
    </row>
    <row r="17934" spans="8:8" x14ac:dyDescent="0.25">
      <c r="H17934">
        <f t="shared" si="291"/>
        <v>0</v>
      </c>
    </row>
    <row r="17935" spans="8:8" x14ac:dyDescent="0.25">
      <c r="H17935">
        <f t="shared" si="291"/>
        <v>0</v>
      </c>
    </row>
    <row r="17936" spans="8:8" x14ac:dyDescent="0.25">
      <c r="H17936">
        <f t="shared" si="291"/>
        <v>0</v>
      </c>
    </row>
    <row r="17937" spans="8:8" x14ac:dyDescent="0.25">
      <c r="H17937">
        <f t="shared" si="291"/>
        <v>0</v>
      </c>
    </row>
    <row r="17938" spans="8:8" x14ac:dyDescent="0.25">
      <c r="H17938">
        <f t="shared" si="291"/>
        <v>0</v>
      </c>
    </row>
    <row r="17939" spans="8:8" x14ac:dyDescent="0.25">
      <c r="H17939">
        <f t="shared" si="291"/>
        <v>0</v>
      </c>
    </row>
    <row r="17940" spans="8:8" x14ac:dyDescent="0.25">
      <c r="H17940">
        <f t="shared" si="291"/>
        <v>0</v>
      </c>
    </row>
    <row r="17941" spans="8:8" x14ac:dyDescent="0.25">
      <c r="H17941">
        <f t="shared" si="291"/>
        <v>0</v>
      </c>
    </row>
    <row r="17942" spans="8:8" x14ac:dyDescent="0.25">
      <c r="H17942">
        <f t="shared" si="291"/>
        <v>0</v>
      </c>
    </row>
    <row r="17943" spans="8:8" x14ac:dyDescent="0.25">
      <c r="H17943">
        <f t="shared" si="291"/>
        <v>0</v>
      </c>
    </row>
    <row r="17944" spans="8:8" x14ac:dyDescent="0.25">
      <c r="H17944">
        <f t="shared" si="291"/>
        <v>0</v>
      </c>
    </row>
    <row r="17945" spans="8:8" x14ac:dyDescent="0.25">
      <c r="H17945">
        <f t="shared" si="291"/>
        <v>0</v>
      </c>
    </row>
    <row r="17946" spans="8:8" x14ac:dyDescent="0.25">
      <c r="H17946">
        <f t="shared" si="291"/>
        <v>0</v>
      </c>
    </row>
    <row r="17947" spans="8:8" x14ac:dyDescent="0.25">
      <c r="H17947">
        <f t="shared" si="291"/>
        <v>0</v>
      </c>
    </row>
    <row r="17948" spans="8:8" x14ac:dyDescent="0.25">
      <c r="H17948">
        <f t="shared" si="291"/>
        <v>0</v>
      </c>
    </row>
    <row r="17949" spans="8:8" x14ac:dyDescent="0.25">
      <c r="H17949">
        <f t="shared" si="291"/>
        <v>0</v>
      </c>
    </row>
    <row r="17950" spans="8:8" x14ac:dyDescent="0.25">
      <c r="H17950">
        <f t="shared" si="291"/>
        <v>0</v>
      </c>
    </row>
    <row r="17951" spans="8:8" x14ac:dyDescent="0.25">
      <c r="H17951">
        <f t="shared" si="291"/>
        <v>0</v>
      </c>
    </row>
    <row r="17952" spans="8:8" x14ac:dyDescent="0.25">
      <c r="H17952">
        <f t="shared" si="291"/>
        <v>0</v>
      </c>
    </row>
    <row r="17953" spans="8:8" x14ac:dyDescent="0.25">
      <c r="H17953">
        <f t="shared" si="291"/>
        <v>0</v>
      </c>
    </row>
    <row r="17954" spans="8:8" x14ac:dyDescent="0.25">
      <c r="H17954">
        <f t="shared" si="291"/>
        <v>0</v>
      </c>
    </row>
    <row r="17955" spans="8:8" x14ac:dyDescent="0.25">
      <c r="H17955">
        <f t="shared" si="291"/>
        <v>0</v>
      </c>
    </row>
    <row r="17956" spans="8:8" x14ac:dyDescent="0.25">
      <c r="H17956">
        <f t="shared" si="291"/>
        <v>0</v>
      </c>
    </row>
    <row r="17957" spans="8:8" x14ac:dyDescent="0.25">
      <c r="H17957">
        <f t="shared" si="291"/>
        <v>0</v>
      </c>
    </row>
    <row r="17958" spans="8:8" x14ac:dyDescent="0.25">
      <c r="H17958">
        <f t="shared" si="291"/>
        <v>0</v>
      </c>
    </row>
    <row r="17959" spans="8:8" x14ac:dyDescent="0.25">
      <c r="H17959">
        <f t="shared" si="291"/>
        <v>0</v>
      </c>
    </row>
    <row r="17960" spans="8:8" x14ac:dyDescent="0.25">
      <c r="H17960">
        <f t="shared" si="291"/>
        <v>0</v>
      </c>
    </row>
    <row r="17961" spans="8:8" x14ac:dyDescent="0.25">
      <c r="H17961">
        <f t="shared" si="291"/>
        <v>0</v>
      </c>
    </row>
    <row r="17962" spans="8:8" x14ac:dyDescent="0.25">
      <c r="H17962">
        <f t="shared" si="291"/>
        <v>0</v>
      </c>
    </row>
    <row r="17963" spans="8:8" x14ac:dyDescent="0.25">
      <c r="H17963">
        <f t="shared" si="291"/>
        <v>0</v>
      </c>
    </row>
    <row r="17964" spans="8:8" x14ac:dyDescent="0.25">
      <c r="H17964">
        <f t="shared" si="291"/>
        <v>0</v>
      </c>
    </row>
    <row r="17965" spans="8:8" x14ac:dyDescent="0.25">
      <c r="H17965">
        <f t="shared" si="291"/>
        <v>0</v>
      </c>
    </row>
    <row r="17966" spans="8:8" x14ac:dyDescent="0.25">
      <c r="H17966">
        <f t="shared" si="291"/>
        <v>0</v>
      </c>
    </row>
    <row r="17967" spans="8:8" x14ac:dyDescent="0.25">
      <c r="H17967">
        <f t="shared" si="291"/>
        <v>0</v>
      </c>
    </row>
    <row r="17968" spans="8:8" x14ac:dyDescent="0.25">
      <c r="H17968">
        <f t="shared" si="291"/>
        <v>0</v>
      </c>
    </row>
    <row r="17969" spans="8:8" x14ac:dyDescent="0.25">
      <c r="H17969">
        <f t="shared" si="291"/>
        <v>0</v>
      </c>
    </row>
    <row r="17970" spans="8:8" x14ac:dyDescent="0.25">
      <c r="H17970">
        <f t="shared" si="291"/>
        <v>0</v>
      </c>
    </row>
    <row r="17971" spans="8:8" x14ac:dyDescent="0.25">
      <c r="H17971">
        <f t="shared" si="291"/>
        <v>0</v>
      </c>
    </row>
    <row r="17972" spans="8:8" x14ac:dyDescent="0.25">
      <c r="H17972">
        <f t="shared" si="291"/>
        <v>0</v>
      </c>
    </row>
    <row r="17973" spans="8:8" x14ac:dyDescent="0.25">
      <c r="H17973">
        <f t="shared" si="291"/>
        <v>0</v>
      </c>
    </row>
    <row r="17974" spans="8:8" x14ac:dyDescent="0.25">
      <c r="H17974">
        <f t="shared" si="291"/>
        <v>0</v>
      </c>
    </row>
    <row r="17975" spans="8:8" x14ac:dyDescent="0.25">
      <c r="H17975">
        <f t="shared" si="291"/>
        <v>0</v>
      </c>
    </row>
    <row r="17976" spans="8:8" x14ac:dyDescent="0.25">
      <c r="H17976">
        <f t="shared" si="291"/>
        <v>0</v>
      </c>
    </row>
    <row r="17977" spans="8:8" x14ac:dyDescent="0.25">
      <c r="H17977">
        <f t="shared" si="291"/>
        <v>0</v>
      </c>
    </row>
    <row r="17978" spans="8:8" x14ac:dyDescent="0.25">
      <c r="H17978">
        <f t="shared" si="291"/>
        <v>0</v>
      </c>
    </row>
    <row r="17979" spans="8:8" x14ac:dyDescent="0.25">
      <c r="H17979">
        <f t="shared" si="291"/>
        <v>0</v>
      </c>
    </row>
    <row r="17980" spans="8:8" x14ac:dyDescent="0.25">
      <c r="H17980">
        <f t="shared" si="291"/>
        <v>0</v>
      </c>
    </row>
    <row r="17981" spans="8:8" x14ac:dyDescent="0.25">
      <c r="H17981">
        <f t="shared" si="291"/>
        <v>0</v>
      </c>
    </row>
    <row r="17982" spans="8:8" x14ac:dyDescent="0.25">
      <c r="H17982">
        <f t="shared" si="291"/>
        <v>0</v>
      </c>
    </row>
    <row r="17983" spans="8:8" x14ac:dyDescent="0.25">
      <c r="H17983">
        <f t="shared" si="291"/>
        <v>0</v>
      </c>
    </row>
    <row r="17984" spans="8:8" x14ac:dyDescent="0.25">
      <c r="H17984">
        <f t="shared" si="291"/>
        <v>0</v>
      </c>
    </row>
    <row r="17985" spans="8:8" x14ac:dyDescent="0.25">
      <c r="H17985">
        <f t="shared" si="291"/>
        <v>0</v>
      </c>
    </row>
    <row r="17986" spans="8:8" x14ac:dyDescent="0.25">
      <c r="H17986">
        <f t="shared" si="291"/>
        <v>0</v>
      </c>
    </row>
    <row r="17987" spans="8:8" x14ac:dyDescent="0.25">
      <c r="H17987">
        <f t="shared" si="291"/>
        <v>0</v>
      </c>
    </row>
    <row r="17988" spans="8:8" x14ac:dyDescent="0.25">
      <c r="H17988">
        <f t="shared" ref="H17988:H18051" si="292">IF(ISNUMBER(E17988),E17988,0)</f>
        <v>0</v>
      </c>
    </row>
    <row r="17989" spans="8:8" x14ac:dyDescent="0.25">
      <c r="H17989">
        <f t="shared" si="292"/>
        <v>0</v>
      </c>
    </row>
    <row r="17990" spans="8:8" x14ac:dyDescent="0.25">
      <c r="H17990">
        <f t="shared" si="292"/>
        <v>0</v>
      </c>
    </row>
    <row r="17991" spans="8:8" x14ac:dyDescent="0.25">
      <c r="H17991">
        <f t="shared" si="292"/>
        <v>0</v>
      </c>
    </row>
    <row r="17992" spans="8:8" x14ac:dyDescent="0.25">
      <c r="H17992">
        <f t="shared" si="292"/>
        <v>0</v>
      </c>
    </row>
    <row r="17993" spans="8:8" x14ac:dyDescent="0.25">
      <c r="H17993">
        <f t="shared" si="292"/>
        <v>0</v>
      </c>
    </row>
    <row r="17994" spans="8:8" x14ac:dyDescent="0.25">
      <c r="H17994">
        <f t="shared" si="292"/>
        <v>0</v>
      </c>
    </row>
    <row r="17995" spans="8:8" x14ac:dyDescent="0.25">
      <c r="H17995">
        <f t="shared" si="292"/>
        <v>0</v>
      </c>
    </row>
    <row r="17996" spans="8:8" x14ac:dyDescent="0.25">
      <c r="H17996">
        <f t="shared" si="292"/>
        <v>0</v>
      </c>
    </row>
    <row r="17997" spans="8:8" x14ac:dyDescent="0.25">
      <c r="H17997">
        <f t="shared" si="292"/>
        <v>0</v>
      </c>
    </row>
    <row r="17998" spans="8:8" x14ac:dyDescent="0.25">
      <c r="H17998">
        <f t="shared" si="292"/>
        <v>0</v>
      </c>
    </row>
    <row r="17999" spans="8:8" x14ac:dyDescent="0.25">
      <c r="H17999">
        <f t="shared" si="292"/>
        <v>0</v>
      </c>
    </row>
    <row r="18000" spans="8:8" x14ac:dyDescent="0.25">
      <c r="H18000">
        <f t="shared" si="292"/>
        <v>0</v>
      </c>
    </row>
    <row r="18001" spans="8:8" x14ac:dyDescent="0.25">
      <c r="H18001">
        <f t="shared" si="292"/>
        <v>0</v>
      </c>
    </row>
    <row r="18002" spans="8:8" x14ac:dyDescent="0.25">
      <c r="H18002">
        <f t="shared" si="292"/>
        <v>0</v>
      </c>
    </row>
    <row r="18003" spans="8:8" x14ac:dyDescent="0.25">
      <c r="H18003">
        <f t="shared" si="292"/>
        <v>0</v>
      </c>
    </row>
    <row r="18004" spans="8:8" x14ac:dyDescent="0.25">
      <c r="H18004">
        <f t="shared" si="292"/>
        <v>0</v>
      </c>
    </row>
    <row r="18005" spans="8:8" x14ac:dyDescent="0.25">
      <c r="H18005">
        <f t="shared" si="292"/>
        <v>0</v>
      </c>
    </row>
    <row r="18006" spans="8:8" x14ac:dyDescent="0.25">
      <c r="H18006">
        <f t="shared" si="292"/>
        <v>0</v>
      </c>
    </row>
    <row r="18007" spans="8:8" x14ac:dyDescent="0.25">
      <c r="H18007">
        <f t="shared" si="292"/>
        <v>0</v>
      </c>
    </row>
    <row r="18008" spans="8:8" x14ac:dyDescent="0.25">
      <c r="H18008">
        <f t="shared" si="292"/>
        <v>0</v>
      </c>
    </row>
    <row r="18009" spans="8:8" x14ac:dyDescent="0.25">
      <c r="H18009">
        <f t="shared" si="292"/>
        <v>0</v>
      </c>
    </row>
    <row r="18010" spans="8:8" x14ac:dyDescent="0.25">
      <c r="H18010">
        <f t="shared" si="292"/>
        <v>0</v>
      </c>
    </row>
    <row r="18011" spans="8:8" x14ac:dyDescent="0.25">
      <c r="H18011">
        <f t="shared" si="292"/>
        <v>0</v>
      </c>
    </row>
    <row r="18012" spans="8:8" x14ac:dyDescent="0.25">
      <c r="H18012">
        <f t="shared" si="292"/>
        <v>0</v>
      </c>
    </row>
    <row r="18013" spans="8:8" x14ac:dyDescent="0.25">
      <c r="H18013">
        <f t="shared" si="292"/>
        <v>0</v>
      </c>
    </row>
    <row r="18014" spans="8:8" x14ac:dyDescent="0.25">
      <c r="H18014">
        <f t="shared" si="292"/>
        <v>0</v>
      </c>
    </row>
    <row r="18015" spans="8:8" x14ac:dyDescent="0.25">
      <c r="H18015">
        <f t="shared" si="292"/>
        <v>0</v>
      </c>
    </row>
    <row r="18016" spans="8:8" x14ac:dyDescent="0.25">
      <c r="H18016">
        <f t="shared" si="292"/>
        <v>0</v>
      </c>
    </row>
    <row r="18017" spans="8:8" x14ac:dyDescent="0.25">
      <c r="H18017">
        <f t="shared" si="292"/>
        <v>0</v>
      </c>
    </row>
    <row r="18018" spans="8:8" x14ac:dyDescent="0.25">
      <c r="H18018">
        <f t="shared" si="292"/>
        <v>0</v>
      </c>
    </row>
    <row r="18019" spans="8:8" x14ac:dyDescent="0.25">
      <c r="H18019">
        <f t="shared" si="292"/>
        <v>0</v>
      </c>
    </row>
    <row r="18020" spans="8:8" x14ac:dyDescent="0.25">
      <c r="H18020">
        <f t="shared" si="292"/>
        <v>0</v>
      </c>
    </row>
    <row r="18021" spans="8:8" x14ac:dyDescent="0.25">
      <c r="H18021">
        <f t="shared" si="292"/>
        <v>0</v>
      </c>
    </row>
    <row r="18022" spans="8:8" x14ac:dyDescent="0.25">
      <c r="H18022">
        <f t="shared" si="292"/>
        <v>0</v>
      </c>
    </row>
    <row r="18023" spans="8:8" x14ac:dyDescent="0.25">
      <c r="H18023">
        <f t="shared" si="292"/>
        <v>0</v>
      </c>
    </row>
    <row r="18024" spans="8:8" x14ac:dyDescent="0.25">
      <c r="H18024">
        <f t="shared" si="292"/>
        <v>0</v>
      </c>
    </row>
    <row r="18025" spans="8:8" x14ac:dyDescent="0.25">
      <c r="H18025">
        <f t="shared" si="292"/>
        <v>0</v>
      </c>
    </row>
    <row r="18026" spans="8:8" x14ac:dyDescent="0.25">
      <c r="H18026">
        <f t="shared" si="292"/>
        <v>0</v>
      </c>
    </row>
    <row r="18027" spans="8:8" x14ac:dyDescent="0.25">
      <c r="H18027">
        <f t="shared" si="292"/>
        <v>0</v>
      </c>
    </row>
    <row r="18028" spans="8:8" x14ac:dyDescent="0.25">
      <c r="H18028">
        <f t="shared" si="292"/>
        <v>0</v>
      </c>
    </row>
    <row r="18029" spans="8:8" x14ac:dyDescent="0.25">
      <c r="H18029">
        <f t="shared" si="292"/>
        <v>0</v>
      </c>
    </row>
    <row r="18030" spans="8:8" x14ac:dyDescent="0.25">
      <c r="H18030">
        <f t="shared" si="292"/>
        <v>0</v>
      </c>
    </row>
    <row r="18031" spans="8:8" x14ac:dyDescent="0.25">
      <c r="H18031">
        <f t="shared" si="292"/>
        <v>0</v>
      </c>
    </row>
    <row r="18032" spans="8:8" x14ac:dyDescent="0.25">
      <c r="H18032">
        <f t="shared" si="292"/>
        <v>0</v>
      </c>
    </row>
    <row r="18033" spans="8:8" x14ac:dyDescent="0.25">
      <c r="H18033">
        <f t="shared" si="292"/>
        <v>0</v>
      </c>
    </row>
    <row r="18034" spans="8:8" x14ac:dyDescent="0.25">
      <c r="H18034">
        <f t="shared" si="292"/>
        <v>0</v>
      </c>
    </row>
    <row r="18035" spans="8:8" x14ac:dyDescent="0.25">
      <c r="H18035">
        <f t="shared" si="292"/>
        <v>0</v>
      </c>
    </row>
    <row r="18036" spans="8:8" x14ac:dyDescent="0.25">
      <c r="H18036">
        <f t="shared" si="292"/>
        <v>0</v>
      </c>
    </row>
    <row r="18037" spans="8:8" x14ac:dyDescent="0.25">
      <c r="H18037">
        <f t="shared" si="292"/>
        <v>0</v>
      </c>
    </row>
    <row r="18038" spans="8:8" x14ac:dyDescent="0.25">
      <c r="H18038">
        <f t="shared" si="292"/>
        <v>0</v>
      </c>
    </row>
    <row r="18039" spans="8:8" x14ac:dyDescent="0.25">
      <c r="H18039">
        <f t="shared" si="292"/>
        <v>0</v>
      </c>
    </row>
    <row r="18040" spans="8:8" x14ac:dyDescent="0.25">
      <c r="H18040">
        <f t="shared" si="292"/>
        <v>0</v>
      </c>
    </row>
    <row r="18041" spans="8:8" x14ac:dyDescent="0.25">
      <c r="H18041">
        <f t="shared" si="292"/>
        <v>0</v>
      </c>
    </row>
    <row r="18042" spans="8:8" x14ac:dyDescent="0.25">
      <c r="H18042">
        <f t="shared" si="292"/>
        <v>0</v>
      </c>
    </row>
    <row r="18043" spans="8:8" x14ac:dyDescent="0.25">
      <c r="H18043">
        <f t="shared" si="292"/>
        <v>0</v>
      </c>
    </row>
    <row r="18044" spans="8:8" x14ac:dyDescent="0.25">
      <c r="H18044">
        <f t="shared" si="292"/>
        <v>0</v>
      </c>
    </row>
    <row r="18045" spans="8:8" x14ac:dyDescent="0.25">
      <c r="H18045">
        <f t="shared" si="292"/>
        <v>0</v>
      </c>
    </row>
    <row r="18046" spans="8:8" x14ac:dyDescent="0.25">
      <c r="H18046">
        <f t="shared" si="292"/>
        <v>0</v>
      </c>
    </row>
    <row r="18047" spans="8:8" x14ac:dyDescent="0.25">
      <c r="H18047">
        <f t="shared" si="292"/>
        <v>0</v>
      </c>
    </row>
    <row r="18048" spans="8:8" x14ac:dyDescent="0.25">
      <c r="H18048">
        <f t="shared" si="292"/>
        <v>0</v>
      </c>
    </row>
    <row r="18049" spans="8:8" x14ac:dyDescent="0.25">
      <c r="H18049">
        <f t="shared" si="292"/>
        <v>0</v>
      </c>
    </row>
    <row r="18050" spans="8:8" x14ac:dyDescent="0.25">
      <c r="H18050">
        <f t="shared" si="292"/>
        <v>0</v>
      </c>
    </row>
    <row r="18051" spans="8:8" x14ac:dyDescent="0.25">
      <c r="H18051">
        <f t="shared" si="292"/>
        <v>0</v>
      </c>
    </row>
    <row r="18052" spans="8:8" x14ac:dyDescent="0.25">
      <c r="H18052">
        <f t="shared" ref="H18052:H18115" si="293">IF(ISNUMBER(E18052),E18052,0)</f>
        <v>0</v>
      </c>
    </row>
    <row r="18053" spans="8:8" x14ac:dyDescent="0.25">
      <c r="H18053">
        <f t="shared" si="293"/>
        <v>0</v>
      </c>
    </row>
    <row r="18054" spans="8:8" x14ac:dyDescent="0.25">
      <c r="H18054">
        <f t="shared" si="293"/>
        <v>0</v>
      </c>
    </row>
    <row r="18055" spans="8:8" x14ac:dyDescent="0.25">
      <c r="H18055">
        <f t="shared" si="293"/>
        <v>0</v>
      </c>
    </row>
    <row r="18056" spans="8:8" x14ac:dyDescent="0.25">
      <c r="H18056">
        <f t="shared" si="293"/>
        <v>0</v>
      </c>
    </row>
    <row r="18057" spans="8:8" x14ac:dyDescent="0.25">
      <c r="H18057">
        <f t="shared" si="293"/>
        <v>0</v>
      </c>
    </row>
    <row r="18058" spans="8:8" x14ac:dyDescent="0.25">
      <c r="H18058">
        <f t="shared" si="293"/>
        <v>0</v>
      </c>
    </row>
    <row r="18059" spans="8:8" x14ac:dyDescent="0.25">
      <c r="H18059">
        <f t="shared" si="293"/>
        <v>0</v>
      </c>
    </row>
    <row r="18060" spans="8:8" x14ac:dyDescent="0.25">
      <c r="H18060">
        <f t="shared" si="293"/>
        <v>0</v>
      </c>
    </row>
    <row r="18061" spans="8:8" x14ac:dyDescent="0.25">
      <c r="H18061">
        <f t="shared" si="293"/>
        <v>0</v>
      </c>
    </row>
    <row r="18062" spans="8:8" x14ac:dyDescent="0.25">
      <c r="H18062">
        <f t="shared" si="293"/>
        <v>0</v>
      </c>
    </row>
    <row r="18063" spans="8:8" x14ac:dyDescent="0.25">
      <c r="H18063">
        <f t="shared" si="293"/>
        <v>0</v>
      </c>
    </row>
    <row r="18064" spans="8:8" x14ac:dyDescent="0.25">
      <c r="H18064">
        <f t="shared" si="293"/>
        <v>0</v>
      </c>
    </row>
    <row r="18065" spans="8:8" x14ac:dyDescent="0.25">
      <c r="H18065">
        <f t="shared" si="293"/>
        <v>0</v>
      </c>
    </row>
    <row r="18066" spans="8:8" x14ac:dyDescent="0.25">
      <c r="H18066">
        <f t="shared" si="293"/>
        <v>0</v>
      </c>
    </row>
    <row r="18067" spans="8:8" x14ac:dyDescent="0.25">
      <c r="H18067">
        <f t="shared" si="293"/>
        <v>0</v>
      </c>
    </row>
    <row r="18068" spans="8:8" x14ac:dyDescent="0.25">
      <c r="H18068">
        <f t="shared" si="293"/>
        <v>0</v>
      </c>
    </row>
    <row r="18069" spans="8:8" x14ac:dyDescent="0.25">
      <c r="H18069">
        <f t="shared" si="293"/>
        <v>0</v>
      </c>
    </row>
    <row r="18070" spans="8:8" x14ac:dyDescent="0.25">
      <c r="H18070">
        <f t="shared" si="293"/>
        <v>0</v>
      </c>
    </row>
    <row r="18071" spans="8:8" x14ac:dyDescent="0.25">
      <c r="H18071">
        <f t="shared" si="293"/>
        <v>0</v>
      </c>
    </row>
    <row r="18072" spans="8:8" x14ac:dyDescent="0.25">
      <c r="H18072">
        <f t="shared" si="293"/>
        <v>0</v>
      </c>
    </row>
    <row r="18073" spans="8:8" x14ac:dyDescent="0.25">
      <c r="H18073">
        <f t="shared" si="293"/>
        <v>0</v>
      </c>
    </row>
    <row r="18074" spans="8:8" x14ac:dyDescent="0.25">
      <c r="H18074">
        <f t="shared" si="293"/>
        <v>0</v>
      </c>
    </row>
    <row r="18075" spans="8:8" x14ac:dyDescent="0.25">
      <c r="H18075">
        <f t="shared" si="293"/>
        <v>0</v>
      </c>
    </row>
    <row r="18076" spans="8:8" x14ac:dyDescent="0.25">
      <c r="H18076">
        <f t="shared" si="293"/>
        <v>0</v>
      </c>
    </row>
    <row r="18077" spans="8:8" x14ac:dyDescent="0.25">
      <c r="H18077">
        <f t="shared" si="293"/>
        <v>0</v>
      </c>
    </row>
    <row r="18078" spans="8:8" x14ac:dyDescent="0.25">
      <c r="H18078">
        <f t="shared" si="293"/>
        <v>0</v>
      </c>
    </row>
    <row r="18079" spans="8:8" x14ac:dyDescent="0.25">
      <c r="H18079">
        <f t="shared" si="293"/>
        <v>0</v>
      </c>
    </row>
    <row r="18080" spans="8:8" x14ac:dyDescent="0.25">
      <c r="H18080">
        <f t="shared" si="293"/>
        <v>0</v>
      </c>
    </row>
    <row r="18081" spans="8:8" x14ac:dyDescent="0.25">
      <c r="H18081">
        <f t="shared" si="293"/>
        <v>0</v>
      </c>
    </row>
    <row r="18082" spans="8:8" x14ac:dyDescent="0.25">
      <c r="H18082">
        <f t="shared" si="293"/>
        <v>0</v>
      </c>
    </row>
    <row r="18083" spans="8:8" x14ac:dyDescent="0.25">
      <c r="H18083">
        <f t="shared" si="293"/>
        <v>0</v>
      </c>
    </row>
    <row r="18084" spans="8:8" x14ac:dyDescent="0.25">
      <c r="H18084">
        <f t="shared" si="293"/>
        <v>0</v>
      </c>
    </row>
    <row r="18085" spans="8:8" x14ac:dyDescent="0.25">
      <c r="H18085">
        <f t="shared" si="293"/>
        <v>0</v>
      </c>
    </row>
    <row r="18086" spans="8:8" x14ac:dyDescent="0.25">
      <c r="H18086">
        <f t="shared" si="293"/>
        <v>0</v>
      </c>
    </row>
    <row r="18087" spans="8:8" x14ac:dyDescent="0.25">
      <c r="H18087">
        <f t="shared" si="293"/>
        <v>0</v>
      </c>
    </row>
    <row r="18088" spans="8:8" x14ac:dyDescent="0.25">
      <c r="H18088">
        <f t="shared" si="293"/>
        <v>0</v>
      </c>
    </row>
    <row r="18089" spans="8:8" x14ac:dyDescent="0.25">
      <c r="H18089">
        <f t="shared" si="293"/>
        <v>0</v>
      </c>
    </row>
    <row r="18090" spans="8:8" x14ac:dyDescent="0.25">
      <c r="H18090">
        <f t="shared" si="293"/>
        <v>0</v>
      </c>
    </row>
    <row r="18091" spans="8:8" x14ac:dyDescent="0.25">
      <c r="H18091">
        <f t="shared" si="293"/>
        <v>0</v>
      </c>
    </row>
    <row r="18092" spans="8:8" x14ac:dyDescent="0.25">
      <c r="H18092">
        <f t="shared" si="293"/>
        <v>0</v>
      </c>
    </row>
    <row r="18093" spans="8:8" x14ac:dyDescent="0.25">
      <c r="H18093">
        <f t="shared" si="293"/>
        <v>0</v>
      </c>
    </row>
    <row r="18094" spans="8:8" x14ac:dyDescent="0.25">
      <c r="H18094">
        <f t="shared" si="293"/>
        <v>0</v>
      </c>
    </row>
    <row r="18095" spans="8:8" x14ac:dyDescent="0.25">
      <c r="H18095">
        <f t="shared" si="293"/>
        <v>0</v>
      </c>
    </row>
    <row r="18096" spans="8:8" x14ac:dyDescent="0.25">
      <c r="H18096">
        <f t="shared" si="293"/>
        <v>0</v>
      </c>
    </row>
    <row r="18097" spans="8:8" x14ac:dyDescent="0.25">
      <c r="H18097">
        <f t="shared" si="293"/>
        <v>0</v>
      </c>
    </row>
    <row r="18098" spans="8:8" x14ac:dyDescent="0.25">
      <c r="H18098">
        <f t="shared" si="293"/>
        <v>0</v>
      </c>
    </row>
    <row r="18099" spans="8:8" x14ac:dyDescent="0.25">
      <c r="H18099">
        <f t="shared" si="293"/>
        <v>0</v>
      </c>
    </row>
    <row r="18100" spans="8:8" x14ac:dyDescent="0.25">
      <c r="H18100">
        <f t="shared" si="293"/>
        <v>0</v>
      </c>
    </row>
    <row r="18101" spans="8:8" x14ac:dyDescent="0.25">
      <c r="H18101">
        <f t="shared" si="293"/>
        <v>0</v>
      </c>
    </row>
    <row r="18102" spans="8:8" x14ac:dyDescent="0.25">
      <c r="H18102">
        <f t="shared" si="293"/>
        <v>0</v>
      </c>
    </row>
    <row r="18103" spans="8:8" x14ac:dyDescent="0.25">
      <c r="H18103">
        <f t="shared" si="293"/>
        <v>0</v>
      </c>
    </row>
    <row r="18104" spans="8:8" x14ac:dyDescent="0.25">
      <c r="H18104">
        <f t="shared" si="293"/>
        <v>0</v>
      </c>
    </row>
    <row r="18105" spans="8:8" x14ac:dyDescent="0.25">
      <c r="H18105">
        <f t="shared" si="293"/>
        <v>0</v>
      </c>
    </row>
    <row r="18106" spans="8:8" x14ac:dyDescent="0.25">
      <c r="H18106">
        <f t="shared" si="293"/>
        <v>0</v>
      </c>
    </row>
    <row r="18107" spans="8:8" x14ac:dyDescent="0.25">
      <c r="H18107">
        <f t="shared" si="293"/>
        <v>0</v>
      </c>
    </row>
    <row r="18108" spans="8:8" x14ac:dyDescent="0.25">
      <c r="H18108">
        <f t="shared" si="293"/>
        <v>0</v>
      </c>
    </row>
    <row r="18109" spans="8:8" x14ac:dyDescent="0.25">
      <c r="H18109">
        <f t="shared" si="293"/>
        <v>0</v>
      </c>
    </row>
    <row r="18110" spans="8:8" x14ac:dyDescent="0.25">
      <c r="H18110">
        <f t="shared" si="293"/>
        <v>0</v>
      </c>
    </row>
    <row r="18111" spans="8:8" x14ac:dyDescent="0.25">
      <c r="H18111">
        <f t="shared" si="293"/>
        <v>0</v>
      </c>
    </row>
    <row r="18112" spans="8:8" x14ac:dyDescent="0.25">
      <c r="H18112">
        <f t="shared" si="293"/>
        <v>0</v>
      </c>
    </row>
    <row r="18113" spans="8:8" x14ac:dyDescent="0.25">
      <c r="H18113">
        <f t="shared" si="293"/>
        <v>0</v>
      </c>
    </row>
    <row r="18114" spans="8:8" x14ac:dyDescent="0.25">
      <c r="H18114">
        <f t="shared" si="293"/>
        <v>0</v>
      </c>
    </row>
    <row r="18115" spans="8:8" x14ac:dyDescent="0.25">
      <c r="H18115">
        <f t="shared" si="293"/>
        <v>0</v>
      </c>
    </row>
    <row r="18116" spans="8:8" x14ac:dyDescent="0.25">
      <c r="H18116">
        <f t="shared" ref="H18116:H18179" si="294">IF(ISNUMBER(E18116),E18116,0)</f>
        <v>0</v>
      </c>
    </row>
    <row r="18117" spans="8:8" x14ac:dyDescent="0.25">
      <c r="H18117">
        <f t="shared" si="294"/>
        <v>0</v>
      </c>
    </row>
    <row r="18118" spans="8:8" x14ac:dyDescent="0.25">
      <c r="H18118">
        <f t="shared" si="294"/>
        <v>0</v>
      </c>
    </row>
    <row r="18119" spans="8:8" x14ac:dyDescent="0.25">
      <c r="H18119">
        <f t="shared" si="294"/>
        <v>0</v>
      </c>
    </row>
    <row r="18120" spans="8:8" x14ac:dyDescent="0.25">
      <c r="H18120">
        <f t="shared" si="294"/>
        <v>0</v>
      </c>
    </row>
    <row r="18121" spans="8:8" x14ac:dyDescent="0.25">
      <c r="H18121">
        <f t="shared" si="294"/>
        <v>0</v>
      </c>
    </row>
    <row r="18122" spans="8:8" x14ac:dyDescent="0.25">
      <c r="H18122">
        <f t="shared" si="294"/>
        <v>0</v>
      </c>
    </row>
    <row r="18123" spans="8:8" x14ac:dyDescent="0.25">
      <c r="H18123">
        <f t="shared" si="294"/>
        <v>0</v>
      </c>
    </row>
    <row r="18124" spans="8:8" x14ac:dyDescent="0.25">
      <c r="H18124">
        <f t="shared" si="294"/>
        <v>0</v>
      </c>
    </row>
    <row r="18125" spans="8:8" x14ac:dyDescent="0.25">
      <c r="H18125">
        <f t="shared" si="294"/>
        <v>0</v>
      </c>
    </row>
    <row r="18126" spans="8:8" x14ac:dyDescent="0.25">
      <c r="H18126">
        <f t="shared" si="294"/>
        <v>0</v>
      </c>
    </row>
    <row r="18127" spans="8:8" x14ac:dyDescent="0.25">
      <c r="H18127">
        <f t="shared" si="294"/>
        <v>0</v>
      </c>
    </row>
    <row r="18128" spans="8:8" x14ac:dyDescent="0.25">
      <c r="H18128">
        <f t="shared" si="294"/>
        <v>0</v>
      </c>
    </row>
    <row r="18129" spans="8:8" x14ac:dyDescent="0.25">
      <c r="H18129">
        <f t="shared" si="294"/>
        <v>0</v>
      </c>
    </row>
    <row r="18130" spans="8:8" x14ac:dyDescent="0.25">
      <c r="H18130">
        <f t="shared" si="294"/>
        <v>0</v>
      </c>
    </row>
    <row r="18131" spans="8:8" x14ac:dyDescent="0.25">
      <c r="H18131">
        <f t="shared" si="294"/>
        <v>0</v>
      </c>
    </row>
    <row r="18132" spans="8:8" x14ac:dyDescent="0.25">
      <c r="H18132">
        <f t="shared" si="294"/>
        <v>0</v>
      </c>
    </row>
    <row r="18133" spans="8:8" x14ac:dyDescent="0.25">
      <c r="H18133">
        <f t="shared" si="294"/>
        <v>0</v>
      </c>
    </row>
    <row r="18134" spans="8:8" x14ac:dyDescent="0.25">
      <c r="H18134">
        <f t="shared" si="294"/>
        <v>0</v>
      </c>
    </row>
    <row r="18135" spans="8:8" x14ac:dyDescent="0.25">
      <c r="H18135">
        <f t="shared" si="294"/>
        <v>0</v>
      </c>
    </row>
    <row r="18136" spans="8:8" x14ac:dyDescent="0.25">
      <c r="H18136">
        <f t="shared" si="294"/>
        <v>0</v>
      </c>
    </row>
    <row r="18137" spans="8:8" x14ac:dyDescent="0.25">
      <c r="H18137">
        <f t="shared" si="294"/>
        <v>0</v>
      </c>
    </row>
    <row r="18138" spans="8:8" x14ac:dyDescent="0.25">
      <c r="H18138">
        <f t="shared" si="294"/>
        <v>0</v>
      </c>
    </row>
    <row r="18139" spans="8:8" x14ac:dyDescent="0.25">
      <c r="H18139">
        <f t="shared" si="294"/>
        <v>0</v>
      </c>
    </row>
    <row r="18140" spans="8:8" x14ac:dyDescent="0.25">
      <c r="H18140">
        <f t="shared" si="294"/>
        <v>0</v>
      </c>
    </row>
    <row r="18141" spans="8:8" x14ac:dyDescent="0.25">
      <c r="H18141">
        <f t="shared" si="294"/>
        <v>0</v>
      </c>
    </row>
    <row r="18142" spans="8:8" x14ac:dyDescent="0.25">
      <c r="H18142">
        <f t="shared" si="294"/>
        <v>0</v>
      </c>
    </row>
    <row r="18143" spans="8:8" x14ac:dyDescent="0.25">
      <c r="H18143">
        <f t="shared" si="294"/>
        <v>0</v>
      </c>
    </row>
    <row r="18144" spans="8:8" x14ac:dyDescent="0.25">
      <c r="H18144">
        <f t="shared" si="294"/>
        <v>0</v>
      </c>
    </row>
    <row r="18145" spans="8:8" x14ac:dyDescent="0.25">
      <c r="H18145">
        <f t="shared" si="294"/>
        <v>0</v>
      </c>
    </row>
    <row r="18146" spans="8:8" x14ac:dyDescent="0.25">
      <c r="H18146">
        <f t="shared" si="294"/>
        <v>0</v>
      </c>
    </row>
    <row r="18147" spans="8:8" x14ac:dyDescent="0.25">
      <c r="H18147">
        <f t="shared" si="294"/>
        <v>0</v>
      </c>
    </row>
    <row r="18148" spans="8:8" x14ac:dyDescent="0.25">
      <c r="H18148">
        <f t="shared" si="294"/>
        <v>0</v>
      </c>
    </row>
    <row r="18149" spans="8:8" x14ac:dyDescent="0.25">
      <c r="H18149">
        <f t="shared" si="294"/>
        <v>0</v>
      </c>
    </row>
    <row r="18150" spans="8:8" x14ac:dyDescent="0.25">
      <c r="H18150">
        <f t="shared" si="294"/>
        <v>0</v>
      </c>
    </row>
    <row r="18151" spans="8:8" x14ac:dyDescent="0.25">
      <c r="H18151">
        <f t="shared" si="294"/>
        <v>0</v>
      </c>
    </row>
    <row r="18152" spans="8:8" x14ac:dyDescent="0.25">
      <c r="H18152">
        <f t="shared" si="294"/>
        <v>0</v>
      </c>
    </row>
    <row r="18153" spans="8:8" x14ac:dyDescent="0.25">
      <c r="H18153">
        <f t="shared" si="294"/>
        <v>0</v>
      </c>
    </row>
    <row r="18154" spans="8:8" x14ac:dyDescent="0.25">
      <c r="H18154">
        <f t="shared" si="294"/>
        <v>0</v>
      </c>
    </row>
    <row r="18155" spans="8:8" x14ac:dyDescent="0.25">
      <c r="H18155">
        <f t="shared" si="294"/>
        <v>0</v>
      </c>
    </row>
    <row r="18156" spans="8:8" x14ac:dyDescent="0.25">
      <c r="H18156">
        <f t="shared" si="294"/>
        <v>0</v>
      </c>
    </row>
    <row r="18157" spans="8:8" x14ac:dyDescent="0.25">
      <c r="H18157">
        <f t="shared" si="294"/>
        <v>0</v>
      </c>
    </row>
    <row r="18158" spans="8:8" x14ac:dyDescent="0.25">
      <c r="H18158">
        <f t="shared" si="294"/>
        <v>0</v>
      </c>
    </row>
    <row r="18159" spans="8:8" x14ac:dyDescent="0.25">
      <c r="H18159">
        <f t="shared" si="294"/>
        <v>0</v>
      </c>
    </row>
    <row r="18160" spans="8:8" x14ac:dyDescent="0.25">
      <c r="H18160">
        <f t="shared" si="294"/>
        <v>0</v>
      </c>
    </row>
    <row r="18161" spans="8:8" x14ac:dyDescent="0.25">
      <c r="H18161">
        <f t="shared" si="294"/>
        <v>0</v>
      </c>
    </row>
    <row r="18162" spans="8:8" x14ac:dyDescent="0.25">
      <c r="H18162">
        <f t="shared" si="294"/>
        <v>0</v>
      </c>
    </row>
    <row r="18163" spans="8:8" x14ac:dyDescent="0.25">
      <c r="H18163">
        <f t="shared" si="294"/>
        <v>0</v>
      </c>
    </row>
    <row r="18164" spans="8:8" x14ac:dyDescent="0.25">
      <c r="H18164">
        <f t="shared" si="294"/>
        <v>0</v>
      </c>
    </row>
    <row r="18165" spans="8:8" x14ac:dyDescent="0.25">
      <c r="H18165">
        <f t="shared" si="294"/>
        <v>0</v>
      </c>
    </row>
    <row r="18166" spans="8:8" x14ac:dyDescent="0.25">
      <c r="H18166">
        <f t="shared" si="294"/>
        <v>0</v>
      </c>
    </row>
    <row r="18167" spans="8:8" x14ac:dyDescent="0.25">
      <c r="H18167">
        <f t="shared" si="294"/>
        <v>0</v>
      </c>
    </row>
    <row r="18168" spans="8:8" x14ac:dyDescent="0.25">
      <c r="H18168">
        <f t="shared" si="294"/>
        <v>0</v>
      </c>
    </row>
    <row r="18169" spans="8:8" x14ac:dyDescent="0.25">
      <c r="H18169">
        <f t="shared" si="294"/>
        <v>0</v>
      </c>
    </row>
    <row r="18170" spans="8:8" x14ac:dyDescent="0.25">
      <c r="H18170">
        <f t="shared" si="294"/>
        <v>0</v>
      </c>
    </row>
    <row r="18171" spans="8:8" x14ac:dyDescent="0.25">
      <c r="H18171">
        <f t="shared" si="294"/>
        <v>0</v>
      </c>
    </row>
    <row r="18172" spans="8:8" x14ac:dyDescent="0.25">
      <c r="H18172">
        <f t="shared" si="294"/>
        <v>0</v>
      </c>
    </row>
    <row r="18173" spans="8:8" x14ac:dyDescent="0.25">
      <c r="H18173">
        <f t="shared" si="294"/>
        <v>0</v>
      </c>
    </row>
    <row r="18174" spans="8:8" x14ac:dyDescent="0.25">
      <c r="H18174">
        <f t="shared" si="294"/>
        <v>0</v>
      </c>
    </row>
    <row r="18175" spans="8:8" x14ac:dyDescent="0.25">
      <c r="H18175">
        <f t="shared" si="294"/>
        <v>0</v>
      </c>
    </row>
    <row r="18176" spans="8:8" x14ac:dyDescent="0.25">
      <c r="H18176">
        <f t="shared" si="294"/>
        <v>0</v>
      </c>
    </row>
    <row r="18177" spans="8:8" x14ac:dyDescent="0.25">
      <c r="H18177">
        <f t="shared" si="294"/>
        <v>0</v>
      </c>
    </row>
    <row r="18178" spans="8:8" x14ac:dyDescent="0.25">
      <c r="H18178">
        <f t="shared" si="294"/>
        <v>0</v>
      </c>
    </row>
    <row r="18179" spans="8:8" x14ac:dyDescent="0.25">
      <c r="H18179">
        <f t="shared" si="294"/>
        <v>0</v>
      </c>
    </row>
    <row r="18180" spans="8:8" x14ac:dyDescent="0.25">
      <c r="H18180">
        <f t="shared" ref="H18180:H18243" si="295">IF(ISNUMBER(E18180),E18180,0)</f>
        <v>0</v>
      </c>
    </row>
    <row r="18181" spans="8:8" x14ac:dyDescent="0.25">
      <c r="H18181">
        <f t="shared" si="295"/>
        <v>0</v>
      </c>
    </row>
    <row r="18182" spans="8:8" x14ac:dyDescent="0.25">
      <c r="H18182">
        <f t="shared" si="295"/>
        <v>0</v>
      </c>
    </row>
    <row r="18183" spans="8:8" x14ac:dyDescent="0.25">
      <c r="H18183">
        <f t="shared" si="295"/>
        <v>0</v>
      </c>
    </row>
    <row r="18184" spans="8:8" x14ac:dyDescent="0.25">
      <c r="H18184">
        <f t="shared" si="295"/>
        <v>0</v>
      </c>
    </row>
    <row r="18185" spans="8:8" x14ac:dyDescent="0.25">
      <c r="H18185">
        <f t="shared" si="295"/>
        <v>0</v>
      </c>
    </row>
    <row r="18186" spans="8:8" x14ac:dyDescent="0.25">
      <c r="H18186">
        <f t="shared" si="295"/>
        <v>0</v>
      </c>
    </row>
    <row r="18187" spans="8:8" x14ac:dyDescent="0.25">
      <c r="H18187">
        <f t="shared" si="295"/>
        <v>0</v>
      </c>
    </row>
    <row r="18188" spans="8:8" x14ac:dyDescent="0.25">
      <c r="H18188">
        <f t="shared" si="295"/>
        <v>0</v>
      </c>
    </row>
    <row r="18189" spans="8:8" x14ac:dyDescent="0.25">
      <c r="H18189">
        <f t="shared" si="295"/>
        <v>0</v>
      </c>
    </row>
    <row r="18190" spans="8:8" x14ac:dyDescent="0.25">
      <c r="H18190">
        <f t="shared" si="295"/>
        <v>0</v>
      </c>
    </row>
    <row r="18191" spans="8:8" x14ac:dyDescent="0.25">
      <c r="H18191">
        <f t="shared" si="295"/>
        <v>0</v>
      </c>
    </row>
    <row r="18192" spans="8:8" x14ac:dyDescent="0.25">
      <c r="H18192">
        <f t="shared" si="295"/>
        <v>0</v>
      </c>
    </row>
    <row r="18193" spans="8:8" x14ac:dyDescent="0.25">
      <c r="H18193">
        <f t="shared" si="295"/>
        <v>0</v>
      </c>
    </row>
    <row r="18194" spans="8:8" x14ac:dyDescent="0.25">
      <c r="H18194">
        <f t="shared" si="295"/>
        <v>0</v>
      </c>
    </row>
    <row r="18195" spans="8:8" x14ac:dyDescent="0.25">
      <c r="H18195">
        <f t="shared" si="295"/>
        <v>0</v>
      </c>
    </row>
    <row r="18196" spans="8:8" x14ac:dyDescent="0.25">
      <c r="H18196">
        <f t="shared" si="295"/>
        <v>0</v>
      </c>
    </row>
    <row r="18197" spans="8:8" x14ac:dyDescent="0.25">
      <c r="H18197">
        <f t="shared" si="295"/>
        <v>0</v>
      </c>
    </row>
    <row r="18198" spans="8:8" x14ac:dyDescent="0.25">
      <c r="H18198">
        <f t="shared" si="295"/>
        <v>0</v>
      </c>
    </row>
    <row r="18199" spans="8:8" x14ac:dyDescent="0.25">
      <c r="H18199">
        <f t="shared" si="295"/>
        <v>0</v>
      </c>
    </row>
    <row r="18200" spans="8:8" x14ac:dyDescent="0.25">
      <c r="H18200">
        <f t="shared" si="295"/>
        <v>0</v>
      </c>
    </row>
    <row r="18201" spans="8:8" x14ac:dyDescent="0.25">
      <c r="H18201">
        <f t="shared" si="295"/>
        <v>0</v>
      </c>
    </row>
    <row r="18202" spans="8:8" x14ac:dyDescent="0.25">
      <c r="H18202">
        <f t="shared" si="295"/>
        <v>0</v>
      </c>
    </row>
    <row r="18203" spans="8:8" x14ac:dyDescent="0.25">
      <c r="H18203">
        <f t="shared" si="295"/>
        <v>0</v>
      </c>
    </row>
    <row r="18204" spans="8:8" x14ac:dyDescent="0.25">
      <c r="H18204">
        <f t="shared" si="295"/>
        <v>0</v>
      </c>
    </row>
    <row r="18205" spans="8:8" x14ac:dyDescent="0.25">
      <c r="H18205">
        <f t="shared" si="295"/>
        <v>0</v>
      </c>
    </row>
    <row r="18206" spans="8:8" x14ac:dyDescent="0.25">
      <c r="H18206">
        <f t="shared" si="295"/>
        <v>0</v>
      </c>
    </row>
    <row r="18207" spans="8:8" x14ac:dyDescent="0.25">
      <c r="H18207">
        <f t="shared" si="295"/>
        <v>0</v>
      </c>
    </row>
    <row r="18208" spans="8:8" x14ac:dyDescent="0.25">
      <c r="H18208">
        <f t="shared" si="295"/>
        <v>0</v>
      </c>
    </row>
    <row r="18209" spans="8:8" x14ac:dyDescent="0.25">
      <c r="H18209">
        <f t="shared" si="295"/>
        <v>0</v>
      </c>
    </row>
    <row r="18210" spans="8:8" x14ac:dyDescent="0.25">
      <c r="H18210">
        <f t="shared" si="295"/>
        <v>0</v>
      </c>
    </row>
    <row r="18211" spans="8:8" x14ac:dyDescent="0.25">
      <c r="H18211">
        <f t="shared" si="295"/>
        <v>0</v>
      </c>
    </row>
    <row r="18212" spans="8:8" x14ac:dyDescent="0.25">
      <c r="H18212">
        <f t="shared" si="295"/>
        <v>0</v>
      </c>
    </row>
    <row r="18213" spans="8:8" x14ac:dyDescent="0.25">
      <c r="H18213">
        <f t="shared" si="295"/>
        <v>0</v>
      </c>
    </row>
    <row r="18214" spans="8:8" x14ac:dyDescent="0.25">
      <c r="H18214">
        <f t="shared" si="295"/>
        <v>0</v>
      </c>
    </row>
    <row r="18215" spans="8:8" x14ac:dyDescent="0.25">
      <c r="H18215">
        <f t="shared" si="295"/>
        <v>0</v>
      </c>
    </row>
    <row r="18216" spans="8:8" x14ac:dyDescent="0.25">
      <c r="H18216">
        <f t="shared" si="295"/>
        <v>0</v>
      </c>
    </row>
    <row r="18217" spans="8:8" x14ac:dyDescent="0.25">
      <c r="H18217">
        <f t="shared" si="295"/>
        <v>0</v>
      </c>
    </row>
    <row r="18218" spans="8:8" x14ac:dyDescent="0.25">
      <c r="H18218">
        <f t="shared" si="295"/>
        <v>0</v>
      </c>
    </row>
    <row r="18219" spans="8:8" x14ac:dyDescent="0.25">
      <c r="H18219">
        <f t="shared" si="295"/>
        <v>0</v>
      </c>
    </row>
    <row r="18220" spans="8:8" x14ac:dyDescent="0.25">
      <c r="H18220">
        <f t="shared" si="295"/>
        <v>0</v>
      </c>
    </row>
    <row r="18221" spans="8:8" x14ac:dyDescent="0.25">
      <c r="H18221">
        <f t="shared" si="295"/>
        <v>0</v>
      </c>
    </row>
    <row r="18222" spans="8:8" x14ac:dyDescent="0.25">
      <c r="H18222">
        <f t="shared" si="295"/>
        <v>0</v>
      </c>
    </row>
    <row r="18223" spans="8:8" x14ac:dyDescent="0.25">
      <c r="H18223">
        <f t="shared" si="295"/>
        <v>0</v>
      </c>
    </row>
    <row r="18224" spans="8:8" x14ac:dyDescent="0.25">
      <c r="H18224">
        <f t="shared" si="295"/>
        <v>0</v>
      </c>
    </row>
    <row r="18225" spans="8:8" x14ac:dyDescent="0.25">
      <c r="H18225">
        <f t="shared" si="295"/>
        <v>0</v>
      </c>
    </row>
    <row r="18226" spans="8:8" x14ac:dyDescent="0.25">
      <c r="H18226">
        <f t="shared" si="295"/>
        <v>0</v>
      </c>
    </row>
    <row r="18227" spans="8:8" x14ac:dyDescent="0.25">
      <c r="H18227">
        <f t="shared" si="295"/>
        <v>0</v>
      </c>
    </row>
    <row r="18228" spans="8:8" x14ac:dyDescent="0.25">
      <c r="H18228">
        <f t="shared" si="295"/>
        <v>0</v>
      </c>
    </row>
    <row r="18229" spans="8:8" x14ac:dyDescent="0.25">
      <c r="H18229">
        <f t="shared" si="295"/>
        <v>0</v>
      </c>
    </row>
    <row r="18230" spans="8:8" x14ac:dyDescent="0.25">
      <c r="H18230">
        <f t="shared" si="295"/>
        <v>0</v>
      </c>
    </row>
    <row r="18231" spans="8:8" x14ac:dyDescent="0.25">
      <c r="H18231">
        <f t="shared" si="295"/>
        <v>0</v>
      </c>
    </row>
    <row r="18232" spans="8:8" x14ac:dyDescent="0.25">
      <c r="H18232">
        <f t="shared" si="295"/>
        <v>0</v>
      </c>
    </row>
    <row r="18233" spans="8:8" x14ac:dyDescent="0.25">
      <c r="H18233">
        <f t="shared" si="295"/>
        <v>0</v>
      </c>
    </row>
    <row r="18234" spans="8:8" x14ac:dyDescent="0.25">
      <c r="H18234">
        <f t="shared" si="295"/>
        <v>0</v>
      </c>
    </row>
    <row r="18235" spans="8:8" x14ac:dyDescent="0.25">
      <c r="H18235">
        <f t="shared" si="295"/>
        <v>0</v>
      </c>
    </row>
    <row r="18236" spans="8:8" x14ac:dyDescent="0.25">
      <c r="H18236">
        <f t="shared" si="295"/>
        <v>0</v>
      </c>
    </row>
    <row r="18237" spans="8:8" x14ac:dyDescent="0.25">
      <c r="H18237">
        <f t="shared" si="295"/>
        <v>0</v>
      </c>
    </row>
    <row r="18238" spans="8:8" x14ac:dyDescent="0.25">
      <c r="H18238">
        <f t="shared" si="295"/>
        <v>0</v>
      </c>
    </row>
    <row r="18239" spans="8:8" x14ac:dyDescent="0.25">
      <c r="H18239">
        <f t="shared" si="295"/>
        <v>0</v>
      </c>
    </row>
    <row r="18240" spans="8:8" x14ac:dyDescent="0.25">
      <c r="H18240">
        <f t="shared" si="295"/>
        <v>0</v>
      </c>
    </row>
    <row r="18241" spans="8:8" x14ac:dyDescent="0.25">
      <c r="H18241">
        <f t="shared" si="295"/>
        <v>0</v>
      </c>
    </row>
    <row r="18242" spans="8:8" x14ac:dyDescent="0.25">
      <c r="H18242">
        <f t="shared" si="295"/>
        <v>0</v>
      </c>
    </row>
    <row r="18243" spans="8:8" x14ac:dyDescent="0.25">
      <c r="H18243">
        <f t="shared" si="295"/>
        <v>0</v>
      </c>
    </row>
    <row r="18244" spans="8:8" x14ac:dyDescent="0.25">
      <c r="H18244">
        <f t="shared" ref="H18244:H18307" si="296">IF(ISNUMBER(E18244),E18244,0)</f>
        <v>0</v>
      </c>
    </row>
    <row r="18245" spans="8:8" x14ac:dyDescent="0.25">
      <c r="H18245">
        <f t="shared" si="296"/>
        <v>0</v>
      </c>
    </row>
    <row r="18246" spans="8:8" x14ac:dyDescent="0.25">
      <c r="H18246">
        <f t="shared" si="296"/>
        <v>0</v>
      </c>
    </row>
    <row r="18247" spans="8:8" x14ac:dyDescent="0.25">
      <c r="H18247">
        <f t="shared" si="296"/>
        <v>0</v>
      </c>
    </row>
    <row r="18248" spans="8:8" x14ac:dyDescent="0.25">
      <c r="H18248">
        <f t="shared" si="296"/>
        <v>0</v>
      </c>
    </row>
    <row r="18249" spans="8:8" x14ac:dyDescent="0.25">
      <c r="H18249">
        <f t="shared" si="296"/>
        <v>0</v>
      </c>
    </row>
    <row r="18250" spans="8:8" x14ac:dyDescent="0.25">
      <c r="H18250">
        <f t="shared" si="296"/>
        <v>0</v>
      </c>
    </row>
    <row r="18251" spans="8:8" x14ac:dyDescent="0.25">
      <c r="H18251">
        <f t="shared" si="296"/>
        <v>0</v>
      </c>
    </row>
    <row r="18252" spans="8:8" x14ac:dyDescent="0.25">
      <c r="H18252">
        <f t="shared" si="296"/>
        <v>0</v>
      </c>
    </row>
    <row r="18253" spans="8:8" x14ac:dyDescent="0.25">
      <c r="H18253">
        <f t="shared" si="296"/>
        <v>0</v>
      </c>
    </row>
    <row r="18254" spans="8:8" x14ac:dyDescent="0.25">
      <c r="H18254">
        <f t="shared" si="296"/>
        <v>0</v>
      </c>
    </row>
    <row r="18255" spans="8:8" x14ac:dyDescent="0.25">
      <c r="H18255">
        <f t="shared" si="296"/>
        <v>0</v>
      </c>
    </row>
    <row r="18256" spans="8:8" x14ac:dyDescent="0.25">
      <c r="H18256">
        <f t="shared" si="296"/>
        <v>0</v>
      </c>
    </row>
    <row r="18257" spans="8:8" x14ac:dyDescent="0.25">
      <c r="H18257">
        <f t="shared" si="296"/>
        <v>0</v>
      </c>
    </row>
    <row r="18258" spans="8:8" x14ac:dyDescent="0.25">
      <c r="H18258">
        <f t="shared" si="296"/>
        <v>0</v>
      </c>
    </row>
    <row r="18259" spans="8:8" x14ac:dyDescent="0.25">
      <c r="H18259">
        <f t="shared" si="296"/>
        <v>0</v>
      </c>
    </row>
    <row r="18260" spans="8:8" x14ac:dyDescent="0.25">
      <c r="H18260">
        <f t="shared" si="296"/>
        <v>0</v>
      </c>
    </row>
    <row r="18261" spans="8:8" x14ac:dyDescent="0.25">
      <c r="H18261">
        <f t="shared" si="296"/>
        <v>0</v>
      </c>
    </row>
    <row r="18262" spans="8:8" x14ac:dyDescent="0.25">
      <c r="H18262">
        <f t="shared" si="296"/>
        <v>0</v>
      </c>
    </row>
    <row r="18263" spans="8:8" x14ac:dyDescent="0.25">
      <c r="H18263">
        <f t="shared" si="296"/>
        <v>0</v>
      </c>
    </row>
    <row r="18264" spans="8:8" x14ac:dyDescent="0.25">
      <c r="H18264">
        <f t="shared" si="296"/>
        <v>0</v>
      </c>
    </row>
    <row r="18265" spans="8:8" x14ac:dyDescent="0.25">
      <c r="H18265">
        <f t="shared" si="296"/>
        <v>0</v>
      </c>
    </row>
    <row r="18266" spans="8:8" x14ac:dyDescent="0.25">
      <c r="H18266">
        <f t="shared" si="296"/>
        <v>0</v>
      </c>
    </row>
    <row r="18267" spans="8:8" x14ac:dyDescent="0.25">
      <c r="H18267">
        <f t="shared" si="296"/>
        <v>0</v>
      </c>
    </row>
    <row r="18268" spans="8:8" x14ac:dyDescent="0.25">
      <c r="H18268">
        <f t="shared" si="296"/>
        <v>0</v>
      </c>
    </row>
    <row r="18269" spans="8:8" x14ac:dyDescent="0.25">
      <c r="H18269">
        <f t="shared" si="296"/>
        <v>0</v>
      </c>
    </row>
    <row r="18270" spans="8:8" x14ac:dyDescent="0.25">
      <c r="H18270">
        <f t="shared" si="296"/>
        <v>0</v>
      </c>
    </row>
    <row r="18271" spans="8:8" x14ac:dyDescent="0.25">
      <c r="H18271">
        <f t="shared" si="296"/>
        <v>0</v>
      </c>
    </row>
    <row r="18272" spans="8:8" x14ac:dyDescent="0.25">
      <c r="H18272">
        <f t="shared" si="296"/>
        <v>0</v>
      </c>
    </row>
    <row r="18273" spans="8:8" x14ac:dyDescent="0.25">
      <c r="H18273">
        <f t="shared" si="296"/>
        <v>0</v>
      </c>
    </row>
    <row r="18274" spans="8:8" x14ac:dyDescent="0.25">
      <c r="H18274">
        <f t="shared" si="296"/>
        <v>0</v>
      </c>
    </row>
    <row r="18275" spans="8:8" x14ac:dyDescent="0.25">
      <c r="H18275">
        <f t="shared" si="296"/>
        <v>0</v>
      </c>
    </row>
    <row r="18276" spans="8:8" x14ac:dyDescent="0.25">
      <c r="H18276">
        <f t="shared" si="296"/>
        <v>0</v>
      </c>
    </row>
    <row r="18277" spans="8:8" x14ac:dyDescent="0.25">
      <c r="H18277">
        <f t="shared" si="296"/>
        <v>0</v>
      </c>
    </row>
    <row r="18278" spans="8:8" x14ac:dyDescent="0.25">
      <c r="H18278">
        <f t="shared" si="296"/>
        <v>0</v>
      </c>
    </row>
    <row r="18279" spans="8:8" x14ac:dyDescent="0.25">
      <c r="H18279">
        <f t="shared" si="296"/>
        <v>0</v>
      </c>
    </row>
    <row r="18280" spans="8:8" x14ac:dyDescent="0.25">
      <c r="H18280">
        <f t="shared" si="296"/>
        <v>0</v>
      </c>
    </row>
    <row r="18281" spans="8:8" x14ac:dyDescent="0.25">
      <c r="H18281">
        <f t="shared" si="296"/>
        <v>0</v>
      </c>
    </row>
    <row r="18282" spans="8:8" x14ac:dyDescent="0.25">
      <c r="H18282">
        <f t="shared" si="296"/>
        <v>0</v>
      </c>
    </row>
    <row r="18283" spans="8:8" x14ac:dyDescent="0.25">
      <c r="H18283">
        <f t="shared" si="296"/>
        <v>0</v>
      </c>
    </row>
    <row r="18284" spans="8:8" x14ac:dyDescent="0.25">
      <c r="H18284">
        <f t="shared" si="296"/>
        <v>0</v>
      </c>
    </row>
    <row r="18285" spans="8:8" x14ac:dyDescent="0.25">
      <c r="H18285">
        <f t="shared" si="296"/>
        <v>0</v>
      </c>
    </row>
    <row r="18286" spans="8:8" x14ac:dyDescent="0.25">
      <c r="H18286">
        <f t="shared" si="296"/>
        <v>0</v>
      </c>
    </row>
    <row r="18287" spans="8:8" x14ac:dyDescent="0.25">
      <c r="H18287">
        <f t="shared" si="296"/>
        <v>0</v>
      </c>
    </row>
    <row r="18288" spans="8:8" x14ac:dyDescent="0.25">
      <c r="H18288">
        <f t="shared" si="296"/>
        <v>0</v>
      </c>
    </row>
    <row r="18289" spans="8:8" x14ac:dyDescent="0.25">
      <c r="H18289">
        <f t="shared" si="296"/>
        <v>0</v>
      </c>
    </row>
    <row r="18290" spans="8:8" x14ac:dyDescent="0.25">
      <c r="H18290">
        <f t="shared" si="296"/>
        <v>0</v>
      </c>
    </row>
    <row r="18291" spans="8:8" x14ac:dyDescent="0.25">
      <c r="H18291">
        <f t="shared" si="296"/>
        <v>0</v>
      </c>
    </row>
    <row r="18292" spans="8:8" x14ac:dyDescent="0.25">
      <c r="H18292">
        <f t="shared" si="296"/>
        <v>0</v>
      </c>
    </row>
    <row r="18293" spans="8:8" x14ac:dyDescent="0.25">
      <c r="H18293">
        <f t="shared" si="296"/>
        <v>0</v>
      </c>
    </row>
    <row r="18294" spans="8:8" x14ac:dyDescent="0.25">
      <c r="H18294">
        <f t="shared" si="296"/>
        <v>0</v>
      </c>
    </row>
    <row r="18295" spans="8:8" x14ac:dyDescent="0.25">
      <c r="H18295">
        <f t="shared" si="296"/>
        <v>0</v>
      </c>
    </row>
    <row r="18296" spans="8:8" x14ac:dyDescent="0.25">
      <c r="H18296">
        <f t="shared" si="296"/>
        <v>0</v>
      </c>
    </row>
    <row r="18297" spans="8:8" x14ac:dyDescent="0.25">
      <c r="H18297">
        <f t="shared" si="296"/>
        <v>0</v>
      </c>
    </row>
    <row r="18298" spans="8:8" x14ac:dyDescent="0.25">
      <c r="H18298">
        <f t="shared" si="296"/>
        <v>0</v>
      </c>
    </row>
    <row r="18299" spans="8:8" x14ac:dyDescent="0.25">
      <c r="H18299">
        <f t="shared" si="296"/>
        <v>0</v>
      </c>
    </row>
    <row r="18300" spans="8:8" x14ac:dyDescent="0.25">
      <c r="H18300">
        <f t="shared" si="296"/>
        <v>0</v>
      </c>
    </row>
    <row r="18301" spans="8:8" x14ac:dyDescent="0.25">
      <c r="H18301">
        <f t="shared" si="296"/>
        <v>0</v>
      </c>
    </row>
    <row r="18302" spans="8:8" x14ac:dyDescent="0.25">
      <c r="H18302">
        <f t="shared" si="296"/>
        <v>0</v>
      </c>
    </row>
    <row r="18303" spans="8:8" x14ac:dyDescent="0.25">
      <c r="H18303">
        <f t="shared" si="296"/>
        <v>0</v>
      </c>
    </row>
    <row r="18304" spans="8:8" x14ac:dyDescent="0.25">
      <c r="H18304">
        <f t="shared" si="296"/>
        <v>0</v>
      </c>
    </row>
    <row r="18305" spans="8:8" x14ac:dyDescent="0.25">
      <c r="H18305">
        <f t="shared" si="296"/>
        <v>0</v>
      </c>
    </row>
    <row r="18306" spans="8:8" x14ac:dyDescent="0.25">
      <c r="H18306">
        <f t="shared" si="296"/>
        <v>0</v>
      </c>
    </row>
    <row r="18307" spans="8:8" x14ac:dyDescent="0.25">
      <c r="H18307">
        <f t="shared" si="296"/>
        <v>0</v>
      </c>
    </row>
    <row r="18308" spans="8:8" x14ac:dyDescent="0.25">
      <c r="H18308">
        <f t="shared" ref="H18308:H18371" si="297">IF(ISNUMBER(E18308),E18308,0)</f>
        <v>0</v>
      </c>
    </row>
    <row r="18309" spans="8:8" x14ac:dyDescent="0.25">
      <c r="H18309">
        <f t="shared" si="297"/>
        <v>0</v>
      </c>
    </row>
    <row r="18310" spans="8:8" x14ac:dyDescent="0.25">
      <c r="H18310">
        <f t="shared" si="297"/>
        <v>0</v>
      </c>
    </row>
    <row r="18311" spans="8:8" x14ac:dyDescent="0.25">
      <c r="H18311">
        <f t="shared" si="297"/>
        <v>0</v>
      </c>
    </row>
    <row r="18312" spans="8:8" x14ac:dyDescent="0.25">
      <c r="H18312">
        <f t="shared" si="297"/>
        <v>0</v>
      </c>
    </row>
    <row r="18313" spans="8:8" x14ac:dyDescent="0.25">
      <c r="H18313">
        <f t="shared" si="297"/>
        <v>0</v>
      </c>
    </row>
    <row r="18314" spans="8:8" x14ac:dyDescent="0.25">
      <c r="H18314">
        <f t="shared" si="297"/>
        <v>0</v>
      </c>
    </row>
    <row r="18315" spans="8:8" x14ac:dyDescent="0.25">
      <c r="H18315">
        <f t="shared" si="297"/>
        <v>0</v>
      </c>
    </row>
    <row r="18316" spans="8:8" x14ac:dyDescent="0.25">
      <c r="H18316">
        <f t="shared" si="297"/>
        <v>0</v>
      </c>
    </row>
    <row r="18317" spans="8:8" x14ac:dyDescent="0.25">
      <c r="H18317">
        <f t="shared" si="297"/>
        <v>0</v>
      </c>
    </row>
    <row r="18318" spans="8:8" x14ac:dyDescent="0.25">
      <c r="H18318">
        <f t="shared" si="297"/>
        <v>0</v>
      </c>
    </row>
    <row r="18319" spans="8:8" x14ac:dyDescent="0.25">
      <c r="H18319">
        <f t="shared" si="297"/>
        <v>0</v>
      </c>
    </row>
    <row r="18320" spans="8:8" x14ac:dyDescent="0.25">
      <c r="H18320">
        <f t="shared" si="297"/>
        <v>0</v>
      </c>
    </row>
    <row r="18321" spans="8:8" x14ac:dyDescent="0.25">
      <c r="H18321">
        <f t="shared" si="297"/>
        <v>0</v>
      </c>
    </row>
    <row r="18322" spans="8:8" x14ac:dyDescent="0.25">
      <c r="H18322">
        <f t="shared" si="297"/>
        <v>0</v>
      </c>
    </row>
    <row r="18323" spans="8:8" x14ac:dyDescent="0.25">
      <c r="H18323">
        <f t="shared" si="297"/>
        <v>0</v>
      </c>
    </row>
    <row r="18324" spans="8:8" x14ac:dyDescent="0.25">
      <c r="H18324">
        <f t="shared" si="297"/>
        <v>0</v>
      </c>
    </row>
    <row r="18325" spans="8:8" x14ac:dyDescent="0.25">
      <c r="H18325">
        <f t="shared" si="297"/>
        <v>0</v>
      </c>
    </row>
    <row r="18326" spans="8:8" x14ac:dyDescent="0.25">
      <c r="H18326">
        <f t="shared" si="297"/>
        <v>0</v>
      </c>
    </row>
    <row r="18327" spans="8:8" x14ac:dyDescent="0.25">
      <c r="H18327">
        <f t="shared" si="297"/>
        <v>0</v>
      </c>
    </row>
    <row r="18328" spans="8:8" x14ac:dyDescent="0.25">
      <c r="H18328">
        <f t="shared" si="297"/>
        <v>0</v>
      </c>
    </row>
    <row r="18329" spans="8:8" x14ac:dyDescent="0.25">
      <c r="H18329">
        <f t="shared" si="297"/>
        <v>0</v>
      </c>
    </row>
    <row r="18330" spans="8:8" x14ac:dyDescent="0.25">
      <c r="H18330">
        <f t="shared" si="297"/>
        <v>0</v>
      </c>
    </row>
    <row r="18331" spans="8:8" x14ac:dyDescent="0.25">
      <c r="H18331">
        <f t="shared" si="297"/>
        <v>0</v>
      </c>
    </row>
    <row r="18332" spans="8:8" x14ac:dyDescent="0.25">
      <c r="H18332">
        <f t="shared" si="297"/>
        <v>0</v>
      </c>
    </row>
    <row r="18333" spans="8:8" x14ac:dyDescent="0.25">
      <c r="H18333">
        <f t="shared" si="297"/>
        <v>0</v>
      </c>
    </row>
    <row r="18334" spans="8:8" x14ac:dyDescent="0.25">
      <c r="H18334">
        <f t="shared" si="297"/>
        <v>0</v>
      </c>
    </row>
    <row r="18335" spans="8:8" x14ac:dyDescent="0.25">
      <c r="H18335">
        <f t="shared" si="297"/>
        <v>0</v>
      </c>
    </row>
    <row r="18336" spans="8:8" x14ac:dyDescent="0.25">
      <c r="H18336">
        <f t="shared" si="297"/>
        <v>0</v>
      </c>
    </row>
    <row r="18337" spans="8:8" x14ac:dyDescent="0.25">
      <c r="H18337">
        <f t="shared" si="297"/>
        <v>0</v>
      </c>
    </row>
    <row r="18338" spans="8:8" x14ac:dyDescent="0.25">
      <c r="H18338">
        <f t="shared" si="297"/>
        <v>0</v>
      </c>
    </row>
    <row r="18339" spans="8:8" x14ac:dyDescent="0.25">
      <c r="H18339">
        <f t="shared" si="297"/>
        <v>0</v>
      </c>
    </row>
    <row r="18340" spans="8:8" x14ac:dyDescent="0.25">
      <c r="H18340">
        <f t="shared" si="297"/>
        <v>0</v>
      </c>
    </row>
    <row r="18341" spans="8:8" x14ac:dyDescent="0.25">
      <c r="H18341">
        <f t="shared" si="297"/>
        <v>0</v>
      </c>
    </row>
    <row r="18342" spans="8:8" x14ac:dyDescent="0.25">
      <c r="H18342">
        <f t="shared" si="297"/>
        <v>0</v>
      </c>
    </row>
    <row r="18343" spans="8:8" x14ac:dyDescent="0.25">
      <c r="H18343">
        <f t="shared" si="297"/>
        <v>0</v>
      </c>
    </row>
    <row r="18344" spans="8:8" x14ac:dyDescent="0.25">
      <c r="H18344">
        <f t="shared" si="297"/>
        <v>0</v>
      </c>
    </row>
    <row r="18345" spans="8:8" x14ac:dyDescent="0.25">
      <c r="H18345">
        <f t="shared" si="297"/>
        <v>0</v>
      </c>
    </row>
    <row r="18346" spans="8:8" x14ac:dyDescent="0.25">
      <c r="H18346">
        <f t="shared" si="297"/>
        <v>0</v>
      </c>
    </row>
    <row r="18347" spans="8:8" x14ac:dyDescent="0.25">
      <c r="H18347">
        <f t="shared" si="297"/>
        <v>0</v>
      </c>
    </row>
    <row r="18348" spans="8:8" x14ac:dyDescent="0.25">
      <c r="H18348">
        <f t="shared" si="297"/>
        <v>0</v>
      </c>
    </row>
    <row r="18349" spans="8:8" x14ac:dyDescent="0.25">
      <c r="H18349">
        <f t="shared" si="297"/>
        <v>0</v>
      </c>
    </row>
    <row r="18350" spans="8:8" x14ac:dyDescent="0.25">
      <c r="H18350">
        <f t="shared" si="297"/>
        <v>0</v>
      </c>
    </row>
    <row r="18351" spans="8:8" x14ac:dyDescent="0.25">
      <c r="H18351">
        <f t="shared" si="297"/>
        <v>0</v>
      </c>
    </row>
    <row r="18352" spans="8:8" x14ac:dyDescent="0.25">
      <c r="H18352">
        <f t="shared" si="297"/>
        <v>0</v>
      </c>
    </row>
    <row r="18353" spans="8:8" x14ac:dyDescent="0.25">
      <c r="H18353">
        <f t="shared" si="297"/>
        <v>0</v>
      </c>
    </row>
    <row r="18354" spans="8:8" x14ac:dyDescent="0.25">
      <c r="H18354">
        <f t="shared" si="297"/>
        <v>0</v>
      </c>
    </row>
    <row r="18355" spans="8:8" x14ac:dyDescent="0.25">
      <c r="H18355">
        <f t="shared" si="297"/>
        <v>0</v>
      </c>
    </row>
    <row r="18356" spans="8:8" x14ac:dyDescent="0.25">
      <c r="H18356">
        <f t="shared" si="297"/>
        <v>0</v>
      </c>
    </row>
    <row r="18357" spans="8:8" x14ac:dyDescent="0.25">
      <c r="H18357">
        <f t="shared" si="297"/>
        <v>0</v>
      </c>
    </row>
    <row r="18358" spans="8:8" x14ac:dyDescent="0.25">
      <c r="H18358">
        <f t="shared" si="297"/>
        <v>0</v>
      </c>
    </row>
    <row r="18359" spans="8:8" x14ac:dyDescent="0.25">
      <c r="H18359">
        <f t="shared" si="297"/>
        <v>0</v>
      </c>
    </row>
    <row r="18360" spans="8:8" x14ac:dyDescent="0.25">
      <c r="H18360">
        <f t="shared" si="297"/>
        <v>0</v>
      </c>
    </row>
    <row r="18361" spans="8:8" x14ac:dyDescent="0.25">
      <c r="H18361">
        <f t="shared" si="297"/>
        <v>0</v>
      </c>
    </row>
    <row r="18362" spans="8:8" x14ac:dyDescent="0.25">
      <c r="H18362">
        <f t="shared" si="297"/>
        <v>0</v>
      </c>
    </row>
    <row r="18363" spans="8:8" x14ac:dyDescent="0.25">
      <c r="H18363">
        <f t="shared" si="297"/>
        <v>0</v>
      </c>
    </row>
    <row r="18364" spans="8:8" x14ac:dyDescent="0.25">
      <c r="H18364">
        <f t="shared" si="297"/>
        <v>0</v>
      </c>
    </row>
    <row r="18365" spans="8:8" x14ac:dyDescent="0.25">
      <c r="H18365">
        <f t="shared" si="297"/>
        <v>0</v>
      </c>
    </row>
    <row r="18366" spans="8:8" x14ac:dyDescent="0.25">
      <c r="H18366">
        <f t="shared" si="297"/>
        <v>0</v>
      </c>
    </row>
    <row r="18367" spans="8:8" x14ac:dyDescent="0.25">
      <c r="H18367">
        <f t="shared" si="297"/>
        <v>0</v>
      </c>
    </row>
    <row r="18368" spans="8:8" x14ac:dyDescent="0.25">
      <c r="H18368">
        <f t="shared" si="297"/>
        <v>0</v>
      </c>
    </row>
    <row r="18369" spans="8:8" x14ac:dyDescent="0.25">
      <c r="H18369">
        <f t="shared" si="297"/>
        <v>0</v>
      </c>
    </row>
    <row r="18370" spans="8:8" x14ac:dyDescent="0.25">
      <c r="H18370">
        <f t="shared" si="297"/>
        <v>0</v>
      </c>
    </row>
    <row r="18371" spans="8:8" x14ac:dyDescent="0.25">
      <c r="H18371">
        <f t="shared" si="297"/>
        <v>0</v>
      </c>
    </row>
    <row r="18372" spans="8:8" x14ac:dyDescent="0.25">
      <c r="H18372">
        <f t="shared" ref="H18372:H18435" si="298">IF(ISNUMBER(E18372),E18372,0)</f>
        <v>0</v>
      </c>
    </row>
    <row r="18373" spans="8:8" x14ac:dyDescent="0.25">
      <c r="H18373">
        <f t="shared" si="298"/>
        <v>0</v>
      </c>
    </row>
    <row r="18374" spans="8:8" x14ac:dyDescent="0.25">
      <c r="H18374">
        <f t="shared" si="298"/>
        <v>0</v>
      </c>
    </row>
    <row r="18375" spans="8:8" x14ac:dyDescent="0.25">
      <c r="H18375">
        <f t="shared" si="298"/>
        <v>0</v>
      </c>
    </row>
    <row r="18376" spans="8:8" x14ac:dyDescent="0.25">
      <c r="H18376">
        <f t="shared" si="298"/>
        <v>0</v>
      </c>
    </row>
    <row r="18377" spans="8:8" x14ac:dyDescent="0.25">
      <c r="H18377">
        <f t="shared" si="298"/>
        <v>0</v>
      </c>
    </row>
    <row r="18378" spans="8:8" x14ac:dyDescent="0.25">
      <c r="H18378">
        <f t="shared" si="298"/>
        <v>0</v>
      </c>
    </row>
    <row r="18379" spans="8:8" x14ac:dyDescent="0.25">
      <c r="H18379">
        <f t="shared" si="298"/>
        <v>0</v>
      </c>
    </row>
    <row r="18380" spans="8:8" x14ac:dyDescent="0.25">
      <c r="H18380">
        <f t="shared" si="298"/>
        <v>0</v>
      </c>
    </row>
    <row r="18381" spans="8:8" x14ac:dyDescent="0.25">
      <c r="H18381">
        <f t="shared" si="298"/>
        <v>0</v>
      </c>
    </row>
    <row r="18382" spans="8:8" x14ac:dyDescent="0.25">
      <c r="H18382">
        <f t="shared" si="298"/>
        <v>0</v>
      </c>
    </row>
    <row r="18383" spans="8:8" x14ac:dyDescent="0.25">
      <c r="H18383">
        <f t="shared" si="298"/>
        <v>0</v>
      </c>
    </row>
    <row r="18384" spans="8:8" x14ac:dyDescent="0.25">
      <c r="H18384">
        <f t="shared" si="298"/>
        <v>0</v>
      </c>
    </row>
    <row r="18385" spans="8:8" x14ac:dyDescent="0.25">
      <c r="H18385">
        <f t="shared" si="298"/>
        <v>0</v>
      </c>
    </row>
    <row r="18386" spans="8:8" x14ac:dyDescent="0.25">
      <c r="H18386">
        <f t="shared" si="298"/>
        <v>0</v>
      </c>
    </row>
    <row r="18387" spans="8:8" x14ac:dyDescent="0.25">
      <c r="H18387">
        <f t="shared" si="298"/>
        <v>0</v>
      </c>
    </row>
    <row r="18388" spans="8:8" x14ac:dyDescent="0.25">
      <c r="H18388">
        <f t="shared" si="298"/>
        <v>0</v>
      </c>
    </row>
    <row r="18389" spans="8:8" x14ac:dyDescent="0.25">
      <c r="H18389">
        <f t="shared" si="298"/>
        <v>0</v>
      </c>
    </row>
    <row r="18390" spans="8:8" x14ac:dyDescent="0.25">
      <c r="H18390">
        <f t="shared" si="298"/>
        <v>0</v>
      </c>
    </row>
    <row r="18391" spans="8:8" x14ac:dyDescent="0.25">
      <c r="H18391">
        <f t="shared" si="298"/>
        <v>0</v>
      </c>
    </row>
    <row r="18392" spans="8:8" x14ac:dyDescent="0.25">
      <c r="H18392">
        <f t="shared" si="298"/>
        <v>0</v>
      </c>
    </row>
    <row r="18393" spans="8:8" x14ac:dyDescent="0.25">
      <c r="H18393">
        <f t="shared" si="298"/>
        <v>0</v>
      </c>
    </row>
    <row r="18394" spans="8:8" x14ac:dyDescent="0.25">
      <c r="H18394">
        <f t="shared" si="298"/>
        <v>0</v>
      </c>
    </row>
    <row r="18395" spans="8:8" x14ac:dyDescent="0.25">
      <c r="H18395">
        <f t="shared" si="298"/>
        <v>0</v>
      </c>
    </row>
    <row r="18396" spans="8:8" x14ac:dyDescent="0.25">
      <c r="H18396">
        <f t="shared" si="298"/>
        <v>0</v>
      </c>
    </row>
    <row r="18397" spans="8:8" x14ac:dyDescent="0.25">
      <c r="H18397">
        <f t="shared" si="298"/>
        <v>0</v>
      </c>
    </row>
    <row r="18398" spans="8:8" x14ac:dyDescent="0.25">
      <c r="H18398">
        <f t="shared" si="298"/>
        <v>0</v>
      </c>
    </row>
    <row r="18399" spans="8:8" x14ac:dyDescent="0.25">
      <c r="H18399">
        <f t="shared" si="298"/>
        <v>0</v>
      </c>
    </row>
    <row r="18400" spans="8:8" x14ac:dyDescent="0.25">
      <c r="H18400">
        <f t="shared" si="298"/>
        <v>0</v>
      </c>
    </row>
    <row r="18401" spans="8:8" x14ac:dyDescent="0.25">
      <c r="H18401">
        <f t="shared" si="298"/>
        <v>0</v>
      </c>
    </row>
    <row r="18402" spans="8:8" x14ac:dyDescent="0.25">
      <c r="H18402">
        <f t="shared" si="298"/>
        <v>0</v>
      </c>
    </row>
    <row r="18403" spans="8:8" x14ac:dyDescent="0.25">
      <c r="H18403">
        <f t="shared" si="298"/>
        <v>0</v>
      </c>
    </row>
    <row r="18404" spans="8:8" x14ac:dyDescent="0.25">
      <c r="H18404">
        <f t="shared" si="298"/>
        <v>0</v>
      </c>
    </row>
    <row r="18405" spans="8:8" x14ac:dyDescent="0.25">
      <c r="H18405">
        <f t="shared" si="298"/>
        <v>0</v>
      </c>
    </row>
    <row r="18406" spans="8:8" x14ac:dyDescent="0.25">
      <c r="H18406">
        <f t="shared" si="298"/>
        <v>0</v>
      </c>
    </row>
    <row r="18407" spans="8:8" x14ac:dyDescent="0.25">
      <c r="H18407">
        <f t="shared" si="298"/>
        <v>0</v>
      </c>
    </row>
    <row r="18408" spans="8:8" x14ac:dyDescent="0.25">
      <c r="H18408">
        <f t="shared" si="298"/>
        <v>0</v>
      </c>
    </row>
    <row r="18409" spans="8:8" x14ac:dyDescent="0.25">
      <c r="H18409">
        <f t="shared" si="298"/>
        <v>0</v>
      </c>
    </row>
    <row r="18410" spans="8:8" x14ac:dyDescent="0.25">
      <c r="H18410">
        <f t="shared" si="298"/>
        <v>0</v>
      </c>
    </row>
    <row r="18411" spans="8:8" x14ac:dyDescent="0.25">
      <c r="H18411">
        <f t="shared" si="298"/>
        <v>0</v>
      </c>
    </row>
    <row r="18412" spans="8:8" x14ac:dyDescent="0.25">
      <c r="H18412">
        <f t="shared" si="298"/>
        <v>0</v>
      </c>
    </row>
    <row r="18413" spans="8:8" x14ac:dyDescent="0.25">
      <c r="H18413">
        <f t="shared" si="298"/>
        <v>0</v>
      </c>
    </row>
    <row r="18414" spans="8:8" x14ac:dyDescent="0.25">
      <c r="H18414">
        <f t="shared" si="298"/>
        <v>0</v>
      </c>
    </row>
    <row r="18415" spans="8:8" x14ac:dyDescent="0.25">
      <c r="H18415">
        <f t="shared" si="298"/>
        <v>0</v>
      </c>
    </row>
    <row r="18416" spans="8:8" x14ac:dyDescent="0.25">
      <c r="H18416">
        <f t="shared" si="298"/>
        <v>0</v>
      </c>
    </row>
    <row r="18417" spans="8:8" x14ac:dyDescent="0.25">
      <c r="H18417">
        <f t="shared" si="298"/>
        <v>0</v>
      </c>
    </row>
    <row r="18418" spans="8:8" x14ac:dyDescent="0.25">
      <c r="H18418">
        <f t="shared" si="298"/>
        <v>0</v>
      </c>
    </row>
    <row r="18419" spans="8:8" x14ac:dyDescent="0.25">
      <c r="H18419">
        <f t="shared" si="298"/>
        <v>0</v>
      </c>
    </row>
    <row r="18420" spans="8:8" x14ac:dyDescent="0.25">
      <c r="H18420">
        <f t="shared" si="298"/>
        <v>0</v>
      </c>
    </row>
    <row r="18421" spans="8:8" x14ac:dyDescent="0.25">
      <c r="H18421">
        <f t="shared" si="298"/>
        <v>0</v>
      </c>
    </row>
    <row r="18422" spans="8:8" x14ac:dyDescent="0.25">
      <c r="H18422">
        <f t="shared" si="298"/>
        <v>0</v>
      </c>
    </row>
    <row r="18423" spans="8:8" x14ac:dyDescent="0.25">
      <c r="H18423">
        <f t="shared" si="298"/>
        <v>0</v>
      </c>
    </row>
    <row r="18424" spans="8:8" x14ac:dyDescent="0.25">
      <c r="H18424">
        <f t="shared" si="298"/>
        <v>0</v>
      </c>
    </row>
    <row r="18425" spans="8:8" x14ac:dyDescent="0.25">
      <c r="H18425">
        <f t="shared" si="298"/>
        <v>0</v>
      </c>
    </row>
    <row r="18426" spans="8:8" x14ac:dyDescent="0.25">
      <c r="H18426">
        <f t="shared" si="298"/>
        <v>0</v>
      </c>
    </row>
    <row r="18427" spans="8:8" x14ac:dyDescent="0.25">
      <c r="H18427">
        <f t="shared" si="298"/>
        <v>0</v>
      </c>
    </row>
    <row r="18428" spans="8:8" x14ac:dyDescent="0.25">
      <c r="H18428">
        <f t="shared" si="298"/>
        <v>0</v>
      </c>
    </row>
    <row r="18429" spans="8:8" x14ac:dyDescent="0.25">
      <c r="H18429">
        <f t="shared" si="298"/>
        <v>0</v>
      </c>
    </row>
    <row r="18430" spans="8:8" x14ac:dyDescent="0.25">
      <c r="H18430">
        <f t="shared" si="298"/>
        <v>0</v>
      </c>
    </row>
    <row r="18431" spans="8:8" x14ac:dyDescent="0.25">
      <c r="H18431">
        <f t="shared" si="298"/>
        <v>0</v>
      </c>
    </row>
    <row r="18432" spans="8:8" x14ac:dyDescent="0.25">
      <c r="H18432">
        <f t="shared" si="298"/>
        <v>0</v>
      </c>
    </row>
    <row r="18433" spans="8:8" x14ac:dyDescent="0.25">
      <c r="H18433">
        <f t="shared" si="298"/>
        <v>0</v>
      </c>
    </row>
    <row r="18434" spans="8:8" x14ac:dyDescent="0.25">
      <c r="H18434">
        <f t="shared" si="298"/>
        <v>0</v>
      </c>
    </row>
    <row r="18435" spans="8:8" x14ac:dyDescent="0.25">
      <c r="H18435">
        <f t="shared" si="298"/>
        <v>0</v>
      </c>
    </row>
    <row r="18436" spans="8:8" x14ac:dyDescent="0.25">
      <c r="H18436">
        <f t="shared" ref="H18436:H18499" si="299">IF(ISNUMBER(E18436),E18436,0)</f>
        <v>0</v>
      </c>
    </row>
    <row r="18437" spans="8:8" x14ac:dyDescent="0.25">
      <c r="H18437">
        <f t="shared" si="299"/>
        <v>0</v>
      </c>
    </row>
    <row r="18438" spans="8:8" x14ac:dyDescent="0.25">
      <c r="H18438">
        <f t="shared" si="299"/>
        <v>0</v>
      </c>
    </row>
    <row r="18439" spans="8:8" x14ac:dyDescent="0.25">
      <c r="H18439">
        <f t="shared" si="299"/>
        <v>0</v>
      </c>
    </row>
    <row r="18440" spans="8:8" x14ac:dyDescent="0.25">
      <c r="H18440">
        <f t="shared" si="299"/>
        <v>0</v>
      </c>
    </row>
    <row r="18441" spans="8:8" x14ac:dyDescent="0.25">
      <c r="H18441">
        <f t="shared" si="299"/>
        <v>0</v>
      </c>
    </row>
    <row r="18442" spans="8:8" x14ac:dyDescent="0.25">
      <c r="H18442">
        <f t="shared" si="299"/>
        <v>0</v>
      </c>
    </row>
    <row r="18443" spans="8:8" x14ac:dyDescent="0.25">
      <c r="H18443">
        <f t="shared" si="299"/>
        <v>0</v>
      </c>
    </row>
    <row r="18444" spans="8:8" x14ac:dyDescent="0.25">
      <c r="H18444">
        <f t="shared" si="299"/>
        <v>0</v>
      </c>
    </row>
    <row r="18445" spans="8:8" x14ac:dyDescent="0.25">
      <c r="H18445">
        <f t="shared" si="299"/>
        <v>0</v>
      </c>
    </row>
    <row r="18446" spans="8:8" x14ac:dyDescent="0.25">
      <c r="H18446">
        <f t="shared" si="299"/>
        <v>0</v>
      </c>
    </row>
    <row r="18447" spans="8:8" x14ac:dyDescent="0.25">
      <c r="H18447">
        <f t="shared" si="299"/>
        <v>0</v>
      </c>
    </row>
    <row r="18448" spans="8:8" x14ac:dyDescent="0.25">
      <c r="H18448">
        <f t="shared" si="299"/>
        <v>0</v>
      </c>
    </row>
    <row r="18449" spans="8:8" x14ac:dyDescent="0.25">
      <c r="H18449">
        <f t="shared" si="299"/>
        <v>0</v>
      </c>
    </row>
    <row r="18450" spans="8:8" x14ac:dyDescent="0.25">
      <c r="H18450">
        <f t="shared" si="299"/>
        <v>0</v>
      </c>
    </row>
    <row r="18451" spans="8:8" x14ac:dyDescent="0.25">
      <c r="H18451">
        <f t="shared" si="299"/>
        <v>0</v>
      </c>
    </row>
    <row r="18452" spans="8:8" x14ac:dyDescent="0.25">
      <c r="H18452">
        <f t="shared" si="299"/>
        <v>0</v>
      </c>
    </row>
    <row r="18453" spans="8:8" x14ac:dyDescent="0.25">
      <c r="H18453">
        <f t="shared" si="299"/>
        <v>0</v>
      </c>
    </row>
    <row r="18454" spans="8:8" x14ac:dyDescent="0.25">
      <c r="H18454">
        <f t="shared" si="299"/>
        <v>0</v>
      </c>
    </row>
    <row r="18455" spans="8:8" x14ac:dyDescent="0.25">
      <c r="H18455">
        <f t="shared" si="299"/>
        <v>0</v>
      </c>
    </row>
    <row r="18456" spans="8:8" x14ac:dyDescent="0.25">
      <c r="H18456">
        <f t="shared" si="299"/>
        <v>0</v>
      </c>
    </row>
    <row r="18457" spans="8:8" x14ac:dyDescent="0.25">
      <c r="H18457">
        <f t="shared" si="299"/>
        <v>0</v>
      </c>
    </row>
    <row r="18458" spans="8:8" x14ac:dyDescent="0.25">
      <c r="H18458">
        <f t="shared" si="299"/>
        <v>0</v>
      </c>
    </row>
    <row r="18459" spans="8:8" x14ac:dyDescent="0.25">
      <c r="H18459">
        <f t="shared" si="299"/>
        <v>0</v>
      </c>
    </row>
    <row r="18460" spans="8:8" x14ac:dyDescent="0.25">
      <c r="H18460">
        <f t="shared" si="299"/>
        <v>0</v>
      </c>
    </row>
    <row r="18461" spans="8:8" x14ac:dyDescent="0.25">
      <c r="H18461">
        <f t="shared" si="299"/>
        <v>0</v>
      </c>
    </row>
    <row r="18462" spans="8:8" x14ac:dyDescent="0.25">
      <c r="H18462">
        <f t="shared" si="299"/>
        <v>0</v>
      </c>
    </row>
    <row r="18463" spans="8:8" x14ac:dyDescent="0.25">
      <c r="H18463">
        <f t="shared" si="299"/>
        <v>0</v>
      </c>
    </row>
    <row r="18464" spans="8:8" x14ac:dyDescent="0.25">
      <c r="H18464">
        <f t="shared" si="299"/>
        <v>0</v>
      </c>
    </row>
    <row r="18465" spans="8:8" x14ac:dyDescent="0.25">
      <c r="H18465">
        <f t="shared" si="299"/>
        <v>0</v>
      </c>
    </row>
    <row r="18466" spans="8:8" x14ac:dyDescent="0.25">
      <c r="H18466">
        <f t="shared" si="299"/>
        <v>0</v>
      </c>
    </row>
    <row r="18467" spans="8:8" x14ac:dyDescent="0.25">
      <c r="H18467">
        <f t="shared" si="299"/>
        <v>0</v>
      </c>
    </row>
    <row r="18468" spans="8:8" x14ac:dyDescent="0.25">
      <c r="H18468">
        <f t="shared" si="299"/>
        <v>0</v>
      </c>
    </row>
    <row r="18469" spans="8:8" x14ac:dyDescent="0.25">
      <c r="H18469">
        <f t="shared" si="299"/>
        <v>0</v>
      </c>
    </row>
    <row r="18470" spans="8:8" x14ac:dyDescent="0.25">
      <c r="H18470">
        <f t="shared" si="299"/>
        <v>0</v>
      </c>
    </row>
    <row r="18471" spans="8:8" x14ac:dyDescent="0.25">
      <c r="H18471">
        <f t="shared" si="299"/>
        <v>0</v>
      </c>
    </row>
    <row r="18472" spans="8:8" x14ac:dyDescent="0.25">
      <c r="H18472">
        <f t="shared" si="299"/>
        <v>0</v>
      </c>
    </row>
    <row r="18473" spans="8:8" x14ac:dyDescent="0.25">
      <c r="H18473">
        <f t="shared" si="299"/>
        <v>0</v>
      </c>
    </row>
    <row r="18474" spans="8:8" x14ac:dyDescent="0.25">
      <c r="H18474">
        <f t="shared" si="299"/>
        <v>0</v>
      </c>
    </row>
    <row r="18475" spans="8:8" x14ac:dyDescent="0.25">
      <c r="H18475">
        <f t="shared" si="299"/>
        <v>0</v>
      </c>
    </row>
    <row r="18476" spans="8:8" x14ac:dyDescent="0.25">
      <c r="H18476">
        <f t="shared" si="299"/>
        <v>0</v>
      </c>
    </row>
    <row r="18477" spans="8:8" x14ac:dyDescent="0.25">
      <c r="H18477">
        <f t="shared" si="299"/>
        <v>0</v>
      </c>
    </row>
    <row r="18478" spans="8:8" x14ac:dyDescent="0.25">
      <c r="H18478">
        <f t="shared" si="299"/>
        <v>0</v>
      </c>
    </row>
    <row r="18479" spans="8:8" x14ac:dyDescent="0.25">
      <c r="H18479">
        <f t="shared" si="299"/>
        <v>0</v>
      </c>
    </row>
    <row r="18480" spans="8:8" x14ac:dyDescent="0.25">
      <c r="H18480">
        <f t="shared" si="299"/>
        <v>0</v>
      </c>
    </row>
    <row r="18481" spans="8:8" x14ac:dyDescent="0.25">
      <c r="H18481">
        <f t="shared" si="299"/>
        <v>0</v>
      </c>
    </row>
    <row r="18482" spans="8:8" x14ac:dyDescent="0.25">
      <c r="H18482">
        <f t="shared" si="299"/>
        <v>0</v>
      </c>
    </row>
    <row r="18483" spans="8:8" x14ac:dyDescent="0.25">
      <c r="H18483">
        <f t="shared" si="299"/>
        <v>0</v>
      </c>
    </row>
    <row r="18484" spans="8:8" x14ac:dyDescent="0.25">
      <c r="H18484">
        <f t="shared" si="299"/>
        <v>0</v>
      </c>
    </row>
    <row r="18485" spans="8:8" x14ac:dyDescent="0.25">
      <c r="H18485">
        <f t="shared" si="299"/>
        <v>0</v>
      </c>
    </row>
    <row r="18486" spans="8:8" x14ac:dyDescent="0.25">
      <c r="H18486">
        <f t="shared" si="299"/>
        <v>0</v>
      </c>
    </row>
    <row r="18487" spans="8:8" x14ac:dyDescent="0.25">
      <c r="H18487">
        <f t="shared" si="299"/>
        <v>0</v>
      </c>
    </row>
    <row r="18488" spans="8:8" x14ac:dyDescent="0.25">
      <c r="H18488">
        <f t="shared" si="299"/>
        <v>0</v>
      </c>
    </row>
    <row r="18489" spans="8:8" x14ac:dyDescent="0.25">
      <c r="H18489">
        <f t="shared" si="299"/>
        <v>0</v>
      </c>
    </row>
    <row r="18490" spans="8:8" x14ac:dyDescent="0.25">
      <c r="H18490">
        <f t="shared" si="299"/>
        <v>0</v>
      </c>
    </row>
    <row r="18491" spans="8:8" x14ac:dyDescent="0.25">
      <c r="H18491">
        <f t="shared" si="299"/>
        <v>0</v>
      </c>
    </row>
    <row r="18492" spans="8:8" x14ac:dyDescent="0.25">
      <c r="H18492">
        <f t="shared" si="299"/>
        <v>0</v>
      </c>
    </row>
    <row r="18493" spans="8:8" x14ac:dyDescent="0.25">
      <c r="H18493">
        <f t="shared" si="299"/>
        <v>0</v>
      </c>
    </row>
    <row r="18494" spans="8:8" x14ac:dyDescent="0.25">
      <c r="H18494">
        <f t="shared" si="299"/>
        <v>0</v>
      </c>
    </row>
    <row r="18495" spans="8:8" x14ac:dyDescent="0.25">
      <c r="H18495">
        <f t="shared" si="299"/>
        <v>0</v>
      </c>
    </row>
    <row r="18496" spans="8:8" x14ac:dyDescent="0.25">
      <c r="H18496">
        <f t="shared" si="299"/>
        <v>0</v>
      </c>
    </row>
    <row r="18497" spans="8:8" x14ac:dyDescent="0.25">
      <c r="H18497">
        <f t="shared" si="299"/>
        <v>0</v>
      </c>
    </row>
    <row r="18498" spans="8:8" x14ac:dyDescent="0.25">
      <c r="H18498">
        <f t="shared" si="299"/>
        <v>0</v>
      </c>
    </row>
    <row r="18499" spans="8:8" x14ac:dyDescent="0.25">
      <c r="H18499">
        <f t="shared" si="299"/>
        <v>0</v>
      </c>
    </row>
    <row r="18500" spans="8:8" x14ac:dyDescent="0.25">
      <c r="H18500">
        <f t="shared" ref="H18500:H18563" si="300">IF(ISNUMBER(E18500),E18500,0)</f>
        <v>0</v>
      </c>
    </row>
    <row r="18501" spans="8:8" x14ac:dyDescent="0.25">
      <c r="H18501">
        <f t="shared" si="300"/>
        <v>0</v>
      </c>
    </row>
    <row r="18502" spans="8:8" x14ac:dyDescent="0.25">
      <c r="H18502">
        <f t="shared" si="300"/>
        <v>0</v>
      </c>
    </row>
    <row r="18503" spans="8:8" x14ac:dyDescent="0.25">
      <c r="H18503">
        <f t="shared" si="300"/>
        <v>0</v>
      </c>
    </row>
    <row r="18504" spans="8:8" x14ac:dyDescent="0.25">
      <c r="H18504">
        <f t="shared" si="300"/>
        <v>0</v>
      </c>
    </row>
    <row r="18505" spans="8:8" x14ac:dyDescent="0.25">
      <c r="H18505">
        <f t="shared" si="300"/>
        <v>0</v>
      </c>
    </row>
    <row r="18506" spans="8:8" x14ac:dyDescent="0.25">
      <c r="H18506">
        <f t="shared" si="300"/>
        <v>0</v>
      </c>
    </row>
    <row r="18507" spans="8:8" x14ac:dyDescent="0.25">
      <c r="H18507">
        <f t="shared" si="300"/>
        <v>0</v>
      </c>
    </row>
    <row r="18508" spans="8:8" x14ac:dyDescent="0.25">
      <c r="H18508">
        <f t="shared" si="300"/>
        <v>0</v>
      </c>
    </row>
    <row r="18509" spans="8:8" x14ac:dyDescent="0.25">
      <c r="H18509">
        <f t="shared" si="300"/>
        <v>0</v>
      </c>
    </row>
    <row r="18510" spans="8:8" x14ac:dyDescent="0.25">
      <c r="H18510">
        <f t="shared" si="300"/>
        <v>0</v>
      </c>
    </row>
    <row r="18511" spans="8:8" x14ac:dyDescent="0.25">
      <c r="H18511">
        <f t="shared" si="300"/>
        <v>0</v>
      </c>
    </row>
    <row r="18512" spans="8:8" x14ac:dyDescent="0.25">
      <c r="H18512">
        <f t="shared" si="300"/>
        <v>0</v>
      </c>
    </row>
    <row r="18513" spans="8:8" x14ac:dyDescent="0.25">
      <c r="H18513">
        <f t="shared" si="300"/>
        <v>0</v>
      </c>
    </row>
    <row r="18514" spans="8:8" x14ac:dyDescent="0.25">
      <c r="H18514">
        <f t="shared" si="300"/>
        <v>0</v>
      </c>
    </row>
    <row r="18515" spans="8:8" x14ac:dyDescent="0.25">
      <c r="H18515">
        <f t="shared" si="300"/>
        <v>0</v>
      </c>
    </row>
    <row r="18516" spans="8:8" x14ac:dyDescent="0.25">
      <c r="H18516">
        <f t="shared" si="300"/>
        <v>0</v>
      </c>
    </row>
    <row r="18517" spans="8:8" x14ac:dyDescent="0.25">
      <c r="H18517">
        <f t="shared" si="300"/>
        <v>0</v>
      </c>
    </row>
    <row r="18518" spans="8:8" x14ac:dyDescent="0.25">
      <c r="H18518">
        <f t="shared" si="300"/>
        <v>0</v>
      </c>
    </row>
    <row r="18519" spans="8:8" x14ac:dyDescent="0.25">
      <c r="H18519">
        <f t="shared" si="300"/>
        <v>0</v>
      </c>
    </row>
    <row r="18520" spans="8:8" x14ac:dyDescent="0.25">
      <c r="H18520">
        <f t="shared" si="300"/>
        <v>0</v>
      </c>
    </row>
    <row r="18521" spans="8:8" x14ac:dyDescent="0.25">
      <c r="H18521">
        <f t="shared" si="300"/>
        <v>0</v>
      </c>
    </row>
    <row r="18522" spans="8:8" x14ac:dyDescent="0.25">
      <c r="H18522">
        <f t="shared" si="300"/>
        <v>0</v>
      </c>
    </row>
    <row r="18523" spans="8:8" x14ac:dyDescent="0.25">
      <c r="H18523">
        <f t="shared" si="300"/>
        <v>0</v>
      </c>
    </row>
    <row r="18524" spans="8:8" x14ac:dyDescent="0.25">
      <c r="H18524">
        <f t="shared" si="300"/>
        <v>0</v>
      </c>
    </row>
    <row r="18525" spans="8:8" x14ac:dyDescent="0.25">
      <c r="H18525">
        <f t="shared" si="300"/>
        <v>0</v>
      </c>
    </row>
    <row r="18526" spans="8:8" x14ac:dyDescent="0.25">
      <c r="H18526">
        <f t="shared" si="300"/>
        <v>0</v>
      </c>
    </row>
    <row r="18527" spans="8:8" x14ac:dyDescent="0.25">
      <c r="H18527">
        <f t="shared" si="300"/>
        <v>0</v>
      </c>
    </row>
    <row r="18528" spans="8:8" x14ac:dyDescent="0.25">
      <c r="H18528">
        <f t="shared" si="300"/>
        <v>0</v>
      </c>
    </row>
    <row r="18529" spans="8:8" x14ac:dyDescent="0.25">
      <c r="H18529">
        <f t="shared" si="300"/>
        <v>0</v>
      </c>
    </row>
    <row r="18530" spans="8:8" x14ac:dyDescent="0.25">
      <c r="H18530">
        <f t="shared" si="300"/>
        <v>0</v>
      </c>
    </row>
    <row r="18531" spans="8:8" x14ac:dyDescent="0.25">
      <c r="H18531">
        <f t="shared" si="300"/>
        <v>0</v>
      </c>
    </row>
    <row r="18532" spans="8:8" x14ac:dyDescent="0.25">
      <c r="H18532">
        <f t="shared" si="300"/>
        <v>0</v>
      </c>
    </row>
    <row r="18533" spans="8:8" x14ac:dyDescent="0.25">
      <c r="H18533">
        <f t="shared" si="300"/>
        <v>0</v>
      </c>
    </row>
    <row r="18534" spans="8:8" x14ac:dyDescent="0.25">
      <c r="H18534">
        <f t="shared" si="300"/>
        <v>0</v>
      </c>
    </row>
    <row r="18535" spans="8:8" x14ac:dyDescent="0.25">
      <c r="H18535">
        <f t="shared" si="300"/>
        <v>0</v>
      </c>
    </row>
    <row r="18536" spans="8:8" x14ac:dyDescent="0.25">
      <c r="H18536">
        <f t="shared" si="300"/>
        <v>0</v>
      </c>
    </row>
    <row r="18537" spans="8:8" x14ac:dyDescent="0.25">
      <c r="H18537">
        <f t="shared" si="300"/>
        <v>0</v>
      </c>
    </row>
    <row r="18538" spans="8:8" x14ac:dyDescent="0.25">
      <c r="H18538">
        <f t="shared" si="300"/>
        <v>0</v>
      </c>
    </row>
    <row r="18539" spans="8:8" x14ac:dyDescent="0.25">
      <c r="H18539">
        <f t="shared" si="300"/>
        <v>0</v>
      </c>
    </row>
    <row r="18540" spans="8:8" x14ac:dyDescent="0.25">
      <c r="H18540">
        <f t="shared" si="300"/>
        <v>0</v>
      </c>
    </row>
    <row r="18541" spans="8:8" x14ac:dyDescent="0.25">
      <c r="H18541">
        <f t="shared" si="300"/>
        <v>0</v>
      </c>
    </row>
    <row r="18542" spans="8:8" x14ac:dyDescent="0.25">
      <c r="H18542">
        <f t="shared" si="300"/>
        <v>0</v>
      </c>
    </row>
    <row r="18543" spans="8:8" x14ac:dyDescent="0.25">
      <c r="H18543">
        <f t="shared" si="300"/>
        <v>0</v>
      </c>
    </row>
    <row r="18544" spans="8:8" x14ac:dyDescent="0.25">
      <c r="H18544">
        <f t="shared" si="300"/>
        <v>0</v>
      </c>
    </row>
    <row r="18545" spans="8:8" x14ac:dyDescent="0.25">
      <c r="H18545">
        <f t="shared" si="300"/>
        <v>0</v>
      </c>
    </row>
    <row r="18546" spans="8:8" x14ac:dyDescent="0.25">
      <c r="H18546">
        <f t="shared" si="300"/>
        <v>0</v>
      </c>
    </row>
    <row r="18547" spans="8:8" x14ac:dyDescent="0.25">
      <c r="H18547">
        <f t="shared" si="300"/>
        <v>0</v>
      </c>
    </row>
    <row r="18548" spans="8:8" x14ac:dyDescent="0.25">
      <c r="H18548">
        <f t="shared" si="300"/>
        <v>0</v>
      </c>
    </row>
    <row r="18549" spans="8:8" x14ac:dyDescent="0.25">
      <c r="H18549">
        <f t="shared" si="300"/>
        <v>0</v>
      </c>
    </row>
    <row r="18550" spans="8:8" x14ac:dyDescent="0.25">
      <c r="H18550">
        <f t="shared" si="300"/>
        <v>0</v>
      </c>
    </row>
    <row r="18551" spans="8:8" x14ac:dyDescent="0.25">
      <c r="H18551">
        <f t="shared" si="300"/>
        <v>0</v>
      </c>
    </row>
    <row r="18552" spans="8:8" x14ac:dyDescent="0.25">
      <c r="H18552">
        <f t="shared" si="300"/>
        <v>0</v>
      </c>
    </row>
    <row r="18553" spans="8:8" x14ac:dyDescent="0.25">
      <c r="H18553">
        <f t="shared" si="300"/>
        <v>0</v>
      </c>
    </row>
    <row r="18554" spans="8:8" x14ac:dyDescent="0.25">
      <c r="H18554">
        <f t="shared" si="300"/>
        <v>0</v>
      </c>
    </row>
    <row r="18555" spans="8:8" x14ac:dyDescent="0.25">
      <c r="H18555">
        <f t="shared" si="300"/>
        <v>0</v>
      </c>
    </row>
    <row r="18556" spans="8:8" x14ac:dyDescent="0.25">
      <c r="H18556">
        <f t="shared" si="300"/>
        <v>0</v>
      </c>
    </row>
    <row r="18557" spans="8:8" x14ac:dyDescent="0.25">
      <c r="H18557">
        <f t="shared" si="300"/>
        <v>0</v>
      </c>
    </row>
    <row r="18558" spans="8:8" x14ac:dyDescent="0.25">
      <c r="H18558">
        <f t="shared" si="300"/>
        <v>0</v>
      </c>
    </row>
    <row r="18559" spans="8:8" x14ac:dyDescent="0.25">
      <c r="H18559">
        <f t="shared" si="300"/>
        <v>0</v>
      </c>
    </row>
    <row r="18560" spans="8:8" x14ac:dyDescent="0.25">
      <c r="H18560">
        <f t="shared" si="300"/>
        <v>0</v>
      </c>
    </row>
    <row r="18561" spans="8:8" x14ac:dyDescent="0.25">
      <c r="H18561">
        <f t="shared" si="300"/>
        <v>0</v>
      </c>
    </row>
    <row r="18562" spans="8:8" x14ac:dyDescent="0.25">
      <c r="H18562">
        <f t="shared" si="300"/>
        <v>0</v>
      </c>
    </row>
    <row r="18563" spans="8:8" x14ac:dyDescent="0.25">
      <c r="H18563">
        <f t="shared" si="300"/>
        <v>0</v>
      </c>
    </row>
    <row r="18564" spans="8:8" x14ac:dyDescent="0.25">
      <c r="H18564">
        <f t="shared" ref="H18564:H18627" si="301">IF(ISNUMBER(E18564),E18564,0)</f>
        <v>0</v>
      </c>
    </row>
    <row r="18565" spans="8:8" x14ac:dyDescent="0.25">
      <c r="H18565">
        <f t="shared" si="301"/>
        <v>0</v>
      </c>
    </row>
    <row r="18566" spans="8:8" x14ac:dyDescent="0.25">
      <c r="H18566">
        <f t="shared" si="301"/>
        <v>0</v>
      </c>
    </row>
    <row r="18567" spans="8:8" x14ac:dyDescent="0.25">
      <c r="H18567">
        <f t="shared" si="301"/>
        <v>0</v>
      </c>
    </row>
    <row r="18568" spans="8:8" x14ac:dyDescent="0.25">
      <c r="H18568">
        <f t="shared" si="301"/>
        <v>0</v>
      </c>
    </row>
    <row r="18569" spans="8:8" x14ac:dyDescent="0.25">
      <c r="H18569">
        <f t="shared" si="301"/>
        <v>0</v>
      </c>
    </row>
    <row r="18570" spans="8:8" x14ac:dyDescent="0.25">
      <c r="H18570">
        <f t="shared" si="301"/>
        <v>0</v>
      </c>
    </row>
    <row r="18571" spans="8:8" x14ac:dyDescent="0.25">
      <c r="H18571">
        <f t="shared" si="301"/>
        <v>0</v>
      </c>
    </row>
    <row r="18572" spans="8:8" x14ac:dyDescent="0.25">
      <c r="H18572">
        <f t="shared" si="301"/>
        <v>0</v>
      </c>
    </row>
    <row r="18573" spans="8:8" x14ac:dyDescent="0.25">
      <c r="H18573">
        <f t="shared" si="301"/>
        <v>0</v>
      </c>
    </row>
    <row r="18574" spans="8:8" x14ac:dyDescent="0.25">
      <c r="H18574">
        <f t="shared" si="301"/>
        <v>0</v>
      </c>
    </row>
    <row r="18575" spans="8:8" x14ac:dyDescent="0.25">
      <c r="H18575">
        <f t="shared" si="301"/>
        <v>0</v>
      </c>
    </row>
    <row r="18576" spans="8:8" x14ac:dyDescent="0.25">
      <c r="H18576">
        <f t="shared" si="301"/>
        <v>0</v>
      </c>
    </row>
    <row r="18577" spans="8:8" x14ac:dyDescent="0.25">
      <c r="H18577">
        <f t="shared" si="301"/>
        <v>0</v>
      </c>
    </row>
    <row r="18578" spans="8:8" x14ac:dyDescent="0.25">
      <c r="H18578">
        <f t="shared" si="301"/>
        <v>0</v>
      </c>
    </row>
    <row r="18579" spans="8:8" x14ac:dyDescent="0.25">
      <c r="H18579">
        <f t="shared" si="301"/>
        <v>0</v>
      </c>
    </row>
    <row r="18580" spans="8:8" x14ac:dyDescent="0.25">
      <c r="H18580">
        <f t="shared" si="301"/>
        <v>0</v>
      </c>
    </row>
    <row r="18581" spans="8:8" x14ac:dyDescent="0.25">
      <c r="H18581">
        <f t="shared" si="301"/>
        <v>0</v>
      </c>
    </row>
    <row r="18582" spans="8:8" x14ac:dyDescent="0.25">
      <c r="H18582">
        <f t="shared" si="301"/>
        <v>0</v>
      </c>
    </row>
    <row r="18583" spans="8:8" x14ac:dyDescent="0.25">
      <c r="H18583">
        <f t="shared" si="301"/>
        <v>0</v>
      </c>
    </row>
    <row r="18584" spans="8:8" x14ac:dyDescent="0.25">
      <c r="H18584">
        <f t="shared" si="301"/>
        <v>0</v>
      </c>
    </row>
    <row r="18585" spans="8:8" x14ac:dyDescent="0.25">
      <c r="H18585">
        <f t="shared" si="301"/>
        <v>0</v>
      </c>
    </row>
    <row r="18586" spans="8:8" x14ac:dyDescent="0.25">
      <c r="H18586">
        <f t="shared" si="301"/>
        <v>0</v>
      </c>
    </row>
    <row r="18587" spans="8:8" x14ac:dyDescent="0.25">
      <c r="H18587">
        <f t="shared" si="301"/>
        <v>0</v>
      </c>
    </row>
    <row r="18588" spans="8:8" x14ac:dyDescent="0.25">
      <c r="H18588">
        <f t="shared" si="301"/>
        <v>0</v>
      </c>
    </row>
    <row r="18589" spans="8:8" x14ac:dyDescent="0.25">
      <c r="H18589">
        <f t="shared" si="301"/>
        <v>0</v>
      </c>
    </row>
    <row r="18590" spans="8:8" x14ac:dyDescent="0.25">
      <c r="H18590">
        <f t="shared" si="301"/>
        <v>0</v>
      </c>
    </row>
    <row r="18591" spans="8:8" x14ac:dyDescent="0.25">
      <c r="H18591">
        <f t="shared" si="301"/>
        <v>0</v>
      </c>
    </row>
    <row r="18592" spans="8:8" x14ac:dyDescent="0.25">
      <c r="H18592">
        <f t="shared" si="301"/>
        <v>0</v>
      </c>
    </row>
    <row r="18593" spans="8:8" x14ac:dyDescent="0.25">
      <c r="H18593">
        <f t="shared" si="301"/>
        <v>0</v>
      </c>
    </row>
    <row r="18594" spans="8:8" x14ac:dyDescent="0.25">
      <c r="H18594">
        <f t="shared" si="301"/>
        <v>0</v>
      </c>
    </row>
    <row r="18595" spans="8:8" x14ac:dyDescent="0.25">
      <c r="H18595">
        <f t="shared" si="301"/>
        <v>0</v>
      </c>
    </row>
    <row r="18596" spans="8:8" x14ac:dyDescent="0.25">
      <c r="H18596">
        <f t="shared" si="301"/>
        <v>0</v>
      </c>
    </row>
    <row r="18597" spans="8:8" x14ac:dyDescent="0.25">
      <c r="H18597">
        <f t="shared" si="301"/>
        <v>0</v>
      </c>
    </row>
    <row r="18598" spans="8:8" x14ac:dyDescent="0.25">
      <c r="H18598">
        <f t="shared" si="301"/>
        <v>0</v>
      </c>
    </row>
    <row r="18599" spans="8:8" x14ac:dyDescent="0.25">
      <c r="H18599">
        <f t="shared" si="301"/>
        <v>0</v>
      </c>
    </row>
    <row r="18600" spans="8:8" x14ac:dyDescent="0.25">
      <c r="H18600">
        <f t="shared" si="301"/>
        <v>0</v>
      </c>
    </row>
    <row r="18601" spans="8:8" x14ac:dyDescent="0.25">
      <c r="H18601">
        <f t="shared" si="301"/>
        <v>0</v>
      </c>
    </row>
    <row r="18602" spans="8:8" x14ac:dyDescent="0.25">
      <c r="H18602">
        <f t="shared" si="301"/>
        <v>0</v>
      </c>
    </row>
    <row r="18603" spans="8:8" x14ac:dyDescent="0.25">
      <c r="H18603">
        <f t="shared" si="301"/>
        <v>0</v>
      </c>
    </row>
    <row r="18604" spans="8:8" x14ac:dyDescent="0.25">
      <c r="H18604">
        <f t="shared" si="301"/>
        <v>0</v>
      </c>
    </row>
    <row r="18605" spans="8:8" x14ac:dyDescent="0.25">
      <c r="H18605">
        <f t="shared" si="301"/>
        <v>0</v>
      </c>
    </row>
    <row r="18606" spans="8:8" x14ac:dyDescent="0.25">
      <c r="H18606">
        <f t="shared" si="301"/>
        <v>0</v>
      </c>
    </row>
    <row r="18607" spans="8:8" x14ac:dyDescent="0.25">
      <c r="H18607">
        <f t="shared" si="301"/>
        <v>0</v>
      </c>
    </row>
    <row r="18608" spans="8:8" x14ac:dyDescent="0.25">
      <c r="H18608">
        <f t="shared" si="301"/>
        <v>0</v>
      </c>
    </row>
    <row r="18609" spans="8:8" x14ac:dyDescent="0.25">
      <c r="H18609">
        <f t="shared" si="301"/>
        <v>0</v>
      </c>
    </row>
    <row r="18610" spans="8:8" x14ac:dyDescent="0.25">
      <c r="H18610">
        <f t="shared" si="301"/>
        <v>0</v>
      </c>
    </row>
    <row r="18611" spans="8:8" x14ac:dyDescent="0.25">
      <c r="H18611">
        <f t="shared" si="301"/>
        <v>0</v>
      </c>
    </row>
    <row r="18612" spans="8:8" x14ac:dyDescent="0.25">
      <c r="H18612">
        <f t="shared" si="301"/>
        <v>0</v>
      </c>
    </row>
    <row r="18613" spans="8:8" x14ac:dyDescent="0.25">
      <c r="H18613">
        <f t="shared" si="301"/>
        <v>0</v>
      </c>
    </row>
    <row r="18614" spans="8:8" x14ac:dyDescent="0.25">
      <c r="H18614">
        <f t="shared" si="301"/>
        <v>0</v>
      </c>
    </row>
    <row r="18615" spans="8:8" x14ac:dyDescent="0.25">
      <c r="H18615">
        <f t="shared" si="301"/>
        <v>0</v>
      </c>
    </row>
    <row r="18616" spans="8:8" x14ac:dyDescent="0.25">
      <c r="H18616">
        <f t="shared" si="301"/>
        <v>0</v>
      </c>
    </row>
    <row r="18617" spans="8:8" x14ac:dyDescent="0.25">
      <c r="H18617">
        <f t="shared" si="301"/>
        <v>0</v>
      </c>
    </row>
    <row r="18618" spans="8:8" x14ac:dyDescent="0.25">
      <c r="H18618">
        <f t="shared" si="301"/>
        <v>0</v>
      </c>
    </row>
    <row r="18619" spans="8:8" x14ac:dyDescent="0.25">
      <c r="H18619">
        <f t="shared" si="301"/>
        <v>0</v>
      </c>
    </row>
    <row r="18620" spans="8:8" x14ac:dyDescent="0.25">
      <c r="H18620">
        <f t="shared" si="301"/>
        <v>0</v>
      </c>
    </row>
    <row r="18621" spans="8:8" x14ac:dyDescent="0.25">
      <c r="H18621">
        <f t="shared" si="301"/>
        <v>0</v>
      </c>
    </row>
    <row r="18622" spans="8:8" x14ac:dyDescent="0.25">
      <c r="H18622">
        <f t="shared" si="301"/>
        <v>0</v>
      </c>
    </row>
    <row r="18623" spans="8:8" x14ac:dyDescent="0.25">
      <c r="H18623">
        <f t="shared" si="301"/>
        <v>0</v>
      </c>
    </row>
    <row r="18624" spans="8:8" x14ac:dyDescent="0.25">
      <c r="H18624">
        <f t="shared" si="301"/>
        <v>0</v>
      </c>
    </row>
    <row r="18625" spans="8:8" x14ac:dyDescent="0.25">
      <c r="H18625">
        <f t="shared" si="301"/>
        <v>0</v>
      </c>
    </row>
    <row r="18626" spans="8:8" x14ac:dyDescent="0.25">
      <c r="H18626">
        <f t="shared" si="301"/>
        <v>0</v>
      </c>
    </row>
    <row r="18627" spans="8:8" x14ac:dyDescent="0.25">
      <c r="H18627">
        <f t="shared" si="301"/>
        <v>0</v>
      </c>
    </row>
    <row r="18628" spans="8:8" x14ac:dyDescent="0.25">
      <c r="H18628">
        <f t="shared" ref="H18628:H18691" si="302">IF(ISNUMBER(E18628),E18628,0)</f>
        <v>0</v>
      </c>
    </row>
    <row r="18629" spans="8:8" x14ac:dyDescent="0.25">
      <c r="H18629">
        <f t="shared" si="302"/>
        <v>0</v>
      </c>
    </row>
    <row r="18630" spans="8:8" x14ac:dyDescent="0.25">
      <c r="H18630">
        <f t="shared" si="302"/>
        <v>0</v>
      </c>
    </row>
    <row r="18631" spans="8:8" x14ac:dyDescent="0.25">
      <c r="H18631">
        <f t="shared" si="302"/>
        <v>0</v>
      </c>
    </row>
    <row r="18632" spans="8:8" x14ac:dyDescent="0.25">
      <c r="H18632">
        <f t="shared" si="302"/>
        <v>0</v>
      </c>
    </row>
    <row r="18633" spans="8:8" x14ac:dyDescent="0.25">
      <c r="H18633">
        <f t="shared" si="302"/>
        <v>0</v>
      </c>
    </row>
    <row r="18634" spans="8:8" x14ac:dyDescent="0.25">
      <c r="H18634">
        <f t="shared" si="302"/>
        <v>0</v>
      </c>
    </row>
    <row r="18635" spans="8:8" x14ac:dyDescent="0.25">
      <c r="H18635">
        <f t="shared" si="302"/>
        <v>0</v>
      </c>
    </row>
    <row r="18636" spans="8:8" x14ac:dyDescent="0.25">
      <c r="H18636">
        <f t="shared" si="302"/>
        <v>0</v>
      </c>
    </row>
    <row r="18637" spans="8:8" x14ac:dyDescent="0.25">
      <c r="H18637">
        <f t="shared" si="302"/>
        <v>0</v>
      </c>
    </row>
    <row r="18638" spans="8:8" x14ac:dyDescent="0.25">
      <c r="H18638">
        <f t="shared" si="302"/>
        <v>0</v>
      </c>
    </row>
    <row r="18639" spans="8:8" x14ac:dyDescent="0.25">
      <c r="H18639">
        <f t="shared" si="302"/>
        <v>0</v>
      </c>
    </row>
    <row r="18640" spans="8:8" x14ac:dyDescent="0.25">
      <c r="H18640">
        <f t="shared" si="302"/>
        <v>0</v>
      </c>
    </row>
    <row r="18641" spans="8:8" x14ac:dyDescent="0.25">
      <c r="H18641">
        <f t="shared" si="302"/>
        <v>0</v>
      </c>
    </row>
    <row r="18642" spans="8:8" x14ac:dyDescent="0.25">
      <c r="H18642">
        <f t="shared" si="302"/>
        <v>0</v>
      </c>
    </row>
    <row r="18643" spans="8:8" x14ac:dyDescent="0.25">
      <c r="H18643">
        <f t="shared" si="302"/>
        <v>0</v>
      </c>
    </row>
    <row r="18644" spans="8:8" x14ac:dyDescent="0.25">
      <c r="H18644">
        <f t="shared" si="302"/>
        <v>0</v>
      </c>
    </row>
    <row r="18645" spans="8:8" x14ac:dyDescent="0.25">
      <c r="H18645">
        <f t="shared" si="302"/>
        <v>0</v>
      </c>
    </row>
    <row r="18646" spans="8:8" x14ac:dyDescent="0.25">
      <c r="H18646">
        <f t="shared" si="302"/>
        <v>0</v>
      </c>
    </row>
    <row r="18647" spans="8:8" x14ac:dyDescent="0.25">
      <c r="H18647">
        <f t="shared" si="302"/>
        <v>0</v>
      </c>
    </row>
    <row r="18648" spans="8:8" x14ac:dyDescent="0.25">
      <c r="H18648">
        <f t="shared" si="302"/>
        <v>0</v>
      </c>
    </row>
    <row r="18649" spans="8:8" x14ac:dyDescent="0.25">
      <c r="H18649">
        <f t="shared" si="302"/>
        <v>0</v>
      </c>
    </row>
    <row r="18650" spans="8:8" x14ac:dyDescent="0.25">
      <c r="H18650">
        <f t="shared" si="302"/>
        <v>0</v>
      </c>
    </row>
    <row r="18651" spans="8:8" x14ac:dyDescent="0.25">
      <c r="H18651">
        <f t="shared" si="302"/>
        <v>0</v>
      </c>
    </row>
    <row r="18652" spans="8:8" x14ac:dyDescent="0.25">
      <c r="H18652">
        <f t="shared" si="302"/>
        <v>0</v>
      </c>
    </row>
    <row r="18653" spans="8:8" x14ac:dyDescent="0.25">
      <c r="H18653">
        <f t="shared" si="302"/>
        <v>0</v>
      </c>
    </row>
    <row r="18654" spans="8:8" x14ac:dyDescent="0.25">
      <c r="H18654">
        <f t="shared" si="302"/>
        <v>0</v>
      </c>
    </row>
    <row r="18655" spans="8:8" x14ac:dyDescent="0.25">
      <c r="H18655">
        <f t="shared" si="302"/>
        <v>0</v>
      </c>
    </row>
    <row r="18656" spans="8:8" x14ac:dyDescent="0.25">
      <c r="H18656">
        <f t="shared" si="302"/>
        <v>0</v>
      </c>
    </row>
    <row r="18657" spans="8:8" x14ac:dyDescent="0.25">
      <c r="H18657">
        <f t="shared" si="302"/>
        <v>0</v>
      </c>
    </row>
    <row r="18658" spans="8:8" x14ac:dyDescent="0.25">
      <c r="H18658">
        <f t="shared" si="302"/>
        <v>0</v>
      </c>
    </row>
    <row r="18659" spans="8:8" x14ac:dyDescent="0.25">
      <c r="H18659">
        <f t="shared" si="302"/>
        <v>0</v>
      </c>
    </row>
    <row r="18660" spans="8:8" x14ac:dyDescent="0.25">
      <c r="H18660">
        <f t="shared" si="302"/>
        <v>0</v>
      </c>
    </row>
    <row r="18661" spans="8:8" x14ac:dyDescent="0.25">
      <c r="H18661">
        <f t="shared" si="302"/>
        <v>0</v>
      </c>
    </row>
    <row r="18662" spans="8:8" x14ac:dyDescent="0.25">
      <c r="H18662">
        <f t="shared" si="302"/>
        <v>0</v>
      </c>
    </row>
    <row r="18663" spans="8:8" x14ac:dyDescent="0.25">
      <c r="H18663">
        <f t="shared" si="302"/>
        <v>0</v>
      </c>
    </row>
    <row r="18664" spans="8:8" x14ac:dyDescent="0.25">
      <c r="H18664">
        <f t="shared" si="302"/>
        <v>0</v>
      </c>
    </row>
    <row r="18665" spans="8:8" x14ac:dyDescent="0.25">
      <c r="H18665">
        <f t="shared" si="302"/>
        <v>0</v>
      </c>
    </row>
    <row r="18666" spans="8:8" x14ac:dyDescent="0.25">
      <c r="H18666">
        <f t="shared" si="302"/>
        <v>0</v>
      </c>
    </row>
    <row r="18667" spans="8:8" x14ac:dyDescent="0.25">
      <c r="H18667">
        <f t="shared" si="302"/>
        <v>0</v>
      </c>
    </row>
    <row r="18668" spans="8:8" x14ac:dyDescent="0.25">
      <c r="H18668">
        <f t="shared" si="302"/>
        <v>0</v>
      </c>
    </row>
    <row r="18669" spans="8:8" x14ac:dyDescent="0.25">
      <c r="H18669">
        <f t="shared" si="302"/>
        <v>0</v>
      </c>
    </row>
    <row r="18670" spans="8:8" x14ac:dyDescent="0.25">
      <c r="H18670">
        <f t="shared" si="302"/>
        <v>0</v>
      </c>
    </row>
    <row r="18671" spans="8:8" x14ac:dyDescent="0.25">
      <c r="H18671">
        <f t="shared" si="302"/>
        <v>0</v>
      </c>
    </row>
    <row r="18672" spans="8:8" x14ac:dyDescent="0.25">
      <c r="H18672">
        <f t="shared" si="302"/>
        <v>0</v>
      </c>
    </row>
    <row r="18673" spans="8:8" x14ac:dyDescent="0.25">
      <c r="H18673">
        <f t="shared" si="302"/>
        <v>0</v>
      </c>
    </row>
    <row r="18674" spans="8:8" x14ac:dyDescent="0.25">
      <c r="H18674">
        <f t="shared" si="302"/>
        <v>0</v>
      </c>
    </row>
    <row r="18675" spans="8:8" x14ac:dyDescent="0.25">
      <c r="H18675">
        <f t="shared" si="302"/>
        <v>0</v>
      </c>
    </row>
    <row r="18676" spans="8:8" x14ac:dyDescent="0.25">
      <c r="H18676">
        <f t="shared" si="302"/>
        <v>0</v>
      </c>
    </row>
    <row r="18677" spans="8:8" x14ac:dyDescent="0.25">
      <c r="H18677">
        <f t="shared" si="302"/>
        <v>0</v>
      </c>
    </row>
    <row r="18678" spans="8:8" x14ac:dyDescent="0.25">
      <c r="H18678">
        <f t="shared" si="302"/>
        <v>0</v>
      </c>
    </row>
    <row r="18679" spans="8:8" x14ac:dyDescent="0.25">
      <c r="H18679">
        <f t="shared" si="302"/>
        <v>0</v>
      </c>
    </row>
    <row r="18680" spans="8:8" x14ac:dyDescent="0.25">
      <c r="H18680">
        <f t="shared" si="302"/>
        <v>0</v>
      </c>
    </row>
    <row r="18681" spans="8:8" x14ac:dyDescent="0.25">
      <c r="H18681">
        <f t="shared" si="302"/>
        <v>0</v>
      </c>
    </row>
    <row r="18682" spans="8:8" x14ac:dyDescent="0.25">
      <c r="H18682">
        <f t="shared" si="302"/>
        <v>0</v>
      </c>
    </row>
    <row r="18683" spans="8:8" x14ac:dyDescent="0.25">
      <c r="H18683">
        <f t="shared" si="302"/>
        <v>0</v>
      </c>
    </row>
    <row r="18684" spans="8:8" x14ac:dyDescent="0.25">
      <c r="H18684">
        <f t="shared" si="302"/>
        <v>0</v>
      </c>
    </row>
    <row r="18685" spans="8:8" x14ac:dyDescent="0.25">
      <c r="H18685">
        <f t="shared" si="302"/>
        <v>0</v>
      </c>
    </row>
    <row r="18686" spans="8:8" x14ac:dyDescent="0.25">
      <c r="H18686">
        <f t="shared" si="302"/>
        <v>0</v>
      </c>
    </row>
    <row r="18687" spans="8:8" x14ac:dyDescent="0.25">
      <c r="H18687">
        <f t="shared" si="302"/>
        <v>0</v>
      </c>
    </row>
    <row r="18688" spans="8:8" x14ac:dyDescent="0.25">
      <c r="H18688">
        <f t="shared" si="302"/>
        <v>0</v>
      </c>
    </row>
    <row r="18689" spans="8:8" x14ac:dyDescent="0.25">
      <c r="H18689">
        <f t="shared" si="302"/>
        <v>0</v>
      </c>
    </row>
    <row r="18690" spans="8:8" x14ac:dyDescent="0.25">
      <c r="H18690">
        <f t="shared" si="302"/>
        <v>0</v>
      </c>
    </row>
    <row r="18691" spans="8:8" x14ac:dyDescent="0.25">
      <c r="H18691">
        <f t="shared" si="302"/>
        <v>0</v>
      </c>
    </row>
    <row r="18692" spans="8:8" x14ac:dyDescent="0.25">
      <c r="H18692">
        <f t="shared" ref="H18692:H18755" si="303">IF(ISNUMBER(E18692),E18692,0)</f>
        <v>0</v>
      </c>
    </row>
    <row r="18693" spans="8:8" x14ac:dyDescent="0.25">
      <c r="H18693">
        <f t="shared" si="303"/>
        <v>0</v>
      </c>
    </row>
    <row r="18694" spans="8:8" x14ac:dyDescent="0.25">
      <c r="H18694">
        <f t="shared" si="303"/>
        <v>0</v>
      </c>
    </row>
    <row r="18695" spans="8:8" x14ac:dyDescent="0.25">
      <c r="H18695">
        <f t="shared" si="303"/>
        <v>0</v>
      </c>
    </row>
    <row r="18696" spans="8:8" x14ac:dyDescent="0.25">
      <c r="H18696">
        <f t="shared" si="303"/>
        <v>0</v>
      </c>
    </row>
    <row r="18697" spans="8:8" x14ac:dyDescent="0.25">
      <c r="H18697">
        <f t="shared" si="303"/>
        <v>0</v>
      </c>
    </row>
    <row r="18698" spans="8:8" x14ac:dyDescent="0.25">
      <c r="H18698">
        <f t="shared" si="303"/>
        <v>0</v>
      </c>
    </row>
    <row r="18699" spans="8:8" x14ac:dyDescent="0.25">
      <c r="H18699">
        <f t="shared" si="303"/>
        <v>0</v>
      </c>
    </row>
    <row r="18700" spans="8:8" x14ac:dyDescent="0.25">
      <c r="H18700">
        <f t="shared" si="303"/>
        <v>0</v>
      </c>
    </row>
    <row r="18701" spans="8:8" x14ac:dyDescent="0.25">
      <c r="H18701">
        <f t="shared" si="303"/>
        <v>0</v>
      </c>
    </row>
    <row r="18702" spans="8:8" x14ac:dyDescent="0.25">
      <c r="H18702">
        <f t="shared" si="303"/>
        <v>0</v>
      </c>
    </row>
    <row r="18703" spans="8:8" x14ac:dyDescent="0.25">
      <c r="H18703">
        <f t="shared" si="303"/>
        <v>0</v>
      </c>
    </row>
    <row r="18704" spans="8:8" x14ac:dyDescent="0.25">
      <c r="H18704">
        <f t="shared" si="303"/>
        <v>0</v>
      </c>
    </row>
    <row r="18705" spans="8:8" x14ac:dyDescent="0.25">
      <c r="H18705">
        <f t="shared" si="303"/>
        <v>0</v>
      </c>
    </row>
    <row r="18706" spans="8:8" x14ac:dyDescent="0.25">
      <c r="H18706">
        <f t="shared" si="303"/>
        <v>0</v>
      </c>
    </row>
    <row r="18707" spans="8:8" x14ac:dyDescent="0.25">
      <c r="H18707">
        <f t="shared" si="303"/>
        <v>0</v>
      </c>
    </row>
    <row r="18708" spans="8:8" x14ac:dyDescent="0.25">
      <c r="H18708">
        <f t="shared" si="303"/>
        <v>0</v>
      </c>
    </row>
    <row r="18709" spans="8:8" x14ac:dyDescent="0.25">
      <c r="H18709">
        <f t="shared" si="303"/>
        <v>0</v>
      </c>
    </row>
    <row r="18710" spans="8:8" x14ac:dyDescent="0.25">
      <c r="H18710">
        <f t="shared" si="303"/>
        <v>0</v>
      </c>
    </row>
    <row r="18711" spans="8:8" x14ac:dyDescent="0.25">
      <c r="H18711">
        <f t="shared" si="303"/>
        <v>0</v>
      </c>
    </row>
    <row r="18712" spans="8:8" x14ac:dyDescent="0.25">
      <c r="H18712">
        <f t="shared" si="303"/>
        <v>0</v>
      </c>
    </row>
    <row r="18713" spans="8:8" x14ac:dyDescent="0.25">
      <c r="H18713">
        <f t="shared" si="303"/>
        <v>0</v>
      </c>
    </row>
    <row r="18714" spans="8:8" x14ac:dyDescent="0.25">
      <c r="H18714">
        <f t="shared" si="303"/>
        <v>0</v>
      </c>
    </row>
    <row r="18715" spans="8:8" x14ac:dyDescent="0.25">
      <c r="H18715">
        <f t="shared" si="303"/>
        <v>0</v>
      </c>
    </row>
    <row r="18716" spans="8:8" x14ac:dyDescent="0.25">
      <c r="H18716">
        <f t="shared" si="303"/>
        <v>0</v>
      </c>
    </row>
    <row r="18717" spans="8:8" x14ac:dyDescent="0.25">
      <c r="H18717">
        <f t="shared" si="303"/>
        <v>0</v>
      </c>
    </row>
    <row r="18718" spans="8:8" x14ac:dyDescent="0.25">
      <c r="H18718">
        <f t="shared" si="303"/>
        <v>0</v>
      </c>
    </row>
    <row r="18719" spans="8:8" x14ac:dyDescent="0.25">
      <c r="H18719">
        <f t="shared" si="303"/>
        <v>0</v>
      </c>
    </row>
    <row r="18720" spans="8:8" x14ac:dyDescent="0.25">
      <c r="H18720">
        <f t="shared" si="303"/>
        <v>0</v>
      </c>
    </row>
    <row r="18721" spans="8:8" x14ac:dyDescent="0.25">
      <c r="H18721">
        <f t="shared" si="303"/>
        <v>0</v>
      </c>
    </row>
    <row r="18722" spans="8:8" x14ac:dyDescent="0.25">
      <c r="H18722">
        <f t="shared" si="303"/>
        <v>0</v>
      </c>
    </row>
    <row r="18723" spans="8:8" x14ac:dyDescent="0.25">
      <c r="H18723">
        <f t="shared" si="303"/>
        <v>0</v>
      </c>
    </row>
    <row r="18724" spans="8:8" x14ac:dyDescent="0.25">
      <c r="H18724">
        <f t="shared" si="303"/>
        <v>0</v>
      </c>
    </row>
    <row r="18725" spans="8:8" x14ac:dyDescent="0.25">
      <c r="H18725">
        <f t="shared" si="303"/>
        <v>0</v>
      </c>
    </row>
    <row r="18726" spans="8:8" x14ac:dyDescent="0.25">
      <c r="H18726">
        <f t="shared" si="303"/>
        <v>0</v>
      </c>
    </row>
    <row r="18727" spans="8:8" x14ac:dyDescent="0.25">
      <c r="H18727">
        <f t="shared" si="303"/>
        <v>0</v>
      </c>
    </row>
    <row r="18728" spans="8:8" x14ac:dyDescent="0.25">
      <c r="H18728">
        <f t="shared" si="303"/>
        <v>0</v>
      </c>
    </row>
    <row r="18729" spans="8:8" x14ac:dyDescent="0.25">
      <c r="H18729">
        <f t="shared" si="303"/>
        <v>0</v>
      </c>
    </row>
    <row r="18730" spans="8:8" x14ac:dyDescent="0.25">
      <c r="H18730">
        <f t="shared" si="303"/>
        <v>0</v>
      </c>
    </row>
    <row r="18731" spans="8:8" x14ac:dyDescent="0.25">
      <c r="H18731">
        <f t="shared" si="303"/>
        <v>0</v>
      </c>
    </row>
    <row r="18732" spans="8:8" x14ac:dyDescent="0.25">
      <c r="H18732">
        <f t="shared" si="303"/>
        <v>0</v>
      </c>
    </row>
    <row r="18733" spans="8:8" x14ac:dyDescent="0.25">
      <c r="H18733">
        <f t="shared" si="303"/>
        <v>0</v>
      </c>
    </row>
    <row r="18734" spans="8:8" x14ac:dyDescent="0.25">
      <c r="H18734">
        <f t="shared" si="303"/>
        <v>0</v>
      </c>
    </row>
    <row r="18735" spans="8:8" x14ac:dyDescent="0.25">
      <c r="H18735">
        <f t="shared" si="303"/>
        <v>0</v>
      </c>
    </row>
    <row r="18736" spans="8:8" x14ac:dyDescent="0.25">
      <c r="H18736">
        <f t="shared" si="303"/>
        <v>0</v>
      </c>
    </row>
    <row r="18737" spans="8:8" x14ac:dyDescent="0.25">
      <c r="H18737">
        <f t="shared" si="303"/>
        <v>0</v>
      </c>
    </row>
    <row r="18738" spans="8:8" x14ac:dyDescent="0.25">
      <c r="H18738">
        <f t="shared" si="303"/>
        <v>0</v>
      </c>
    </row>
    <row r="18739" spans="8:8" x14ac:dyDescent="0.25">
      <c r="H18739">
        <f t="shared" si="303"/>
        <v>0</v>
      </c>
    </row>
    <row r="18740" spans="8:8" x14ac:dyDescent="0.25">
      <c r="H18740">
        <f t="shared" si="303"/>
        <v>0</v>
      </c>
    </row>
    <row r="18741" spans="8:8" x14ac:dyDescent="0.25">
      <c r="H18741">
        <f t="shared" si="303"/>
        <v>0</v>
      </c>
    </row>
    <row r="18742" spans="8:8" x14ac:dyDescent="0.25">
      <c r="H18742">
        <f t="shared" si="303"/>
        <v>0</v>
      </c>
    </row>
    <row r="18743" spans="8:8" x14ac:dyDescent="0.25">
      <c r="H18743">
        <f t="shared" si="303"/>
        <v>0</v>
      </c>
    </row>
    <row r="18744" spans="8:8" x14ac:dyDescent="0.25">
      <c r="H18744">
        <f t="shared" si="303"/>
        <v>0</v>
      </c>
    </row>
    <row r="18745" spans="8:8" x14ac:dyDescent="0.25">
      <c r="H18745">
        <f t="shared" si="303"/>
        <v>0</v>
      </c>
    </row>
    <row r="18746" spans="8:8" x14ac:dyDescent="0.25">
      <c r="H18746">
        <f t="shared" si="303"/>
        <v>0</v>
      </c>
    </row>
    <row r="18747" spans="8:8" x14ac:dyDescent="0.25">
      <c r="H18747">
        <f t="shared" si="303"/>
        <v>0</v>
      </c>
    </row>
    <row r="18748" spans="8:8" x14ac:dyDescent="0.25">
      <c r="H18748">
        <f t="shared" si="303"/>
        <v>0</v>
      </c>
    </row>
    <row r="18749" spans="8:8" x14ac:dyDescent="0.25">
      <c r="H18749">
        <f t="shared" si="303"/>
        <v>0</v>
      </c>
    </row>
    <row r="18750" spans="8:8" x14ac:dyDescent="0.25">
      <c r="H18750">
        <f t="shared" si="303"/>
        <v>0</v>
      </c>
    </row>
    <row r="18751" spans="8:8" x14ac:dyDescent="0.25">
      <c r="H18751">
        <f t="shared" si="303"/>
        <v>0</v>
      </c>
    </row>
    <row r="18752" spans="8:8" x14ac:dyDescent="0.25">
      <c r="H18752">
        <f t="shared" si="303"/>
        <v>0</v>
      </c>
    </row>
    <row r="18753" spans="8:8" x14ac:dyDescent="0.25">
      <c r="H18753">
        <f t="shared" si="303"/>
        <v>0</v>
      </c>
    </row>
    <row r="18754" spans="8:8" x14ac:dyDescent="0.25">
      <c r="H18754">
        <f t="shared" si="303"/>
        <v>0</v>
      </c>
    </row>
    <row r="18755" spans="8:8" x14ac:dyDescent="0.25">
      <c r="H18755">
        <f t="shared" si="303"/>
        <v>0</v>
      </c>
    </row>
    <row r="18756" spans="8:8" x14ac:dyDescent="0.25">
      <c r="H18756">
        <f t="shared" ref="H18756:H18819" si="304">IF(ISNUMBER(E18756),E18756,0)</f>
        <v>0</v>
      </c>
    </row>
    <row r="18757" spans="8:8" x14ac:dyDescent="0.25">
      <c r="H18757">
        <f t="shared" si="304"/>
        <v>0</v>
      </c>
    </row>
    <row r="18758" spans="8:8" x14ac:dyDescent="0.25">
      <c r="H18758">
        <f t="shared" si="304"/>
        <v>0</v>
      </c>
    </row>
    <row r="18759" spans="8:8" x14ac:dyDescent="0.25">
      <c r="H18759">
        <f t="shared" si="304"/>
        <v>0</v>
      </c>
    </row>
    <row r="18760" spans="8:8" x14ac:dyDescent="0.25">
      <c r="H18760">
        <f t="shared" si="304"/>
        <v>0</v>
      </c>
    </row>
    <row r="18761" spans="8:8" x14ac:dyDescent="0.25">
      <c r="H18761">
        <f t="shared" si="304"/>
        <v>0</v>
      </c>
    </row>
    <row r="18762" spans="8:8" x14ac:dyDescent="0.25">
      <c r="H18762">
        <f t="shared" si="304"/>
        <v>0</v>
      </c>
    </row>
    <row r="18763" spans="8:8" x14ac:dyDescent="0.25">
      <c r="H18763">
        <f t="shared" si="304"/>
        <v>0</v>
      </c>
    </row>
    <row r="18764" spans="8:8" x14ac:dyDescent="0.25">
      <c r="H18764">
        <f t="shared" si="304"/>
        <v>0</v>
      </c>
    </row>
    <row r="18765" spans="8:8" x14ac:dyDescent="0.25">
      <c r="H18765">
        <f t="shared" si="304"/>
        <v>0</v>
      </c>
    </row>
    <row r="18766" spans="8:8" x14ac:dyDescent="0.25">
      <c r="H18766">
        <f t="shared" si="304"/>
        <v>0</v>
      </c>
    </row>
    <row r="18767" spans="8:8" x14ac:dyDescent="0.25">
      <c r="H18767">
        <f t="shared" si="304"/>
        <v>0</v>
      </c>
    </row>
    <row r="18768" spans="8:8" x14ac:dyDescent="0.25">
      <c r="H18768">
        <f t="shared" si="304"/>
        <v>0</v>
      </c>
    </row>
    <row r="18769" spans="8:8" x14ac:dyDescent="0.25">
      <c r="H18769">
        <f t="shared" si="304"/>
        <v>0</v>
      </c>
    </row>
    <row r="18770" spans="8:8" x14ac:dyDescent="0.25">
      <c r="H18770">
        <f t="shared" si="304"/>
        <v>0</v>
      </c>
    </row>
    <row r="18771" spans="8:8" x14ac:dyDescent="0.25">
      <c r="H18771">
        <f t="shared" si="304"/>
        <v>0</v>
      </c>
    </row>
    <row r="18772" spans="8:8" x14ac:dyDescent="0.25">
      <c r="H18772">
        <f t="shared" si="304"/>
        <v>0</v>
      </c>
    </row>
    <row r="18773" spans="8:8" x14ac:dyDescent="0.25">
      <c r="H18773">
        <f t="shared" si="304"/>
        <v>0</v>
      </c>
    </row>
    <row r="18774" spans="8:8" x14ac:dyDescent="0.25">
      <c r="H18774">
        <f t="shared" si="304"/>
        <v>0</v>
      </c>
    </row>
    <row r="18775" spans="8:8" x14ac:dyDescent="0.25">
      <c r="H18775">
        <f t="shared" si="304"/>
        <v>0</v>
      </c>
    </row>
    <row r="18776" spans="8:8" x14ac:dyDescent="0.25">
      <c r="H18776">
        <f t="shared" si="304"/>
        <v>0</v>
      </c>
    </row>
    <row r="18777" spans="8:8" x14ac:dyDescent="0.25">
      <c r="H18777">
        <f t="shared" si="304"/>
        <v>0</v>
      </c>
    </row>
    <row r="18778" spans="8:8" x14ac:dyDescent="0.25">
      <c r="H18778">
        <f t="shared" si="304"/>
        <v>0</v>
      </c>
    </row>
    <row r="18779" spans="8:8" x14ac:dyDescent="0.25">
      <c r="H18779">
        <f t="shared" si="304"/>
        <v>0</v>
      </c>
    </row>
    <row r="18780" spans="8:8" x14ac:dyDescent="0.25">
      <c r="H18780">
        <f t="shared" si="304"/>
        <v>0</v>
      </c>
    </row>
    <row r="18781" spans="8:8" x14ac:dyDescent="0.25">
      <c r="H18781">
        <f t="shared" si="304"/>
        <v>0</v>
      </c>
    </row>
    <row r="18782" spans="8:8" x14ac:dyDescent="0.25">
      <c r="H18782">
        <f t="shared" si="304"/>
        <v>0</v>
      </c>
    </row>
    <row r="18783" spans="8:8" x14ac:dyDescent="0.25">
      <c r="H18783">
        <f t="shared" si="304"/>
        <v>0</v>
      </c>
    </row>
    <row r="18784" spans="8:8" x14ac:dyDescent="0.25">
      <c r="H18784">
        <f t="shared" si="304"/>
        <v>0</v>
      </c>
    </row>
    <row r="18785" spans="8:8" x14ac:dyDescent="0.25">
      <c r="H18785">
        <f t="shared" si="304"/>
        <v>0</v>
      </c>
    </row>
    <row r="18786" spans="8:8" x14ac:dyDescent="0.25">
      <c r="H18786">
        <f t="shared" si="304"/>
        <v>0</v>
      </c>
    </row>
    <row r="18787" spans="8:8" x14ac:dyDescent="0.25">
      <c r="H18787">
        <f t="shared" si="304"/>
        <v>0</v>
      </c>
    </row>
    <row r="18788" spans="8:8" x14ac:dyDescent="0.25">
      <c r="H18788">
        <f t="shared" si="304"/>
        <v>0</v>
      </c>
    </row>
    <row r="18789" spans="8:8" x14ac:dyDescent="0.25">
      <c r="H18789">
        <f t="shared" si="304"/>
        <v>0</v>
      </c>
    </row>
    <row r="18790" spans="8:8" x14ac:dyDescent="0.25">
      <c r="H18790">
        <f t="shared" si="304"/>
        <v>0</v>
      </c>
    </row>
    <row r="18791" spans="8:8" x14ac:dyDescent="0.25">
      <c r="H18791">
        <f t="shared" si="304"/>
        <v>0</v>
      </c>
    </row>
    <row r="18792" spans="8:8" x14ac:dyDescent="0.25">
      <c r="H18792">
        <f t="shared" si="304"/>
        <v>0</v>
      </c>
    </row>
    <row r="18793" spans="8:8" x14ac:dyDescent="0.25">
      <c r="H18793">
        <f t="shared" si="304"/>
        <v>0</v>
      </c>
    </row>
    <row r="18794" spans="8:8" x14ac:dyDescent="0.25">
      <c r="H18794">
        <f t="shared" si="304"/>
        <v>0</v>
      </c>
    </row>
    <row r="18795" spans="8:8" x14ac:dyDescent="0.25">
      <c r="H18795">
        <f t="shared" si="304"/>
        <v>0</v>
      </c>
    </row>
    <row r="18796" spans="8:8" x14ac:dyDescent="0.25">
      <c r="H18796">
        <f t="shared" si="304"/>
        <v>0</v>
      </c>
    </row>
    <row r="18797" spans="8:8" x14ac:dyDescent="0.25">
      <c r="H18797">
        <f t="shared" si="304"/>
        <v>0</v>
      </c>
    </row>
    <row r="18798" spans="8:8" x14ac:dyDescent="0.25">
      <c r="H18798">
        <f t="shared" si="304"/>
        <v>0</v>
      </c>
    </row>
    <row r="18799" spans="8:8" x14ac:dyDescent="0.25">
      <c r="H18799">
        <f t="shared" si="304"/>
        <v>0</v>
      </c>
    </row>
    <row r="18800" spans="8:8" x14ac:dyDescent="0.25">
      <c r="H18800">
        <f t="shared" si="304"/>
        <v>0</v>
      </c>
    </row>
    <row r="18801" spans="8:8" x14ac:dyDescent="0.25">
      <c r="H18801">
        <f t="shared" si="304"/>
        <v>0</v>
      </c>
    </row>
    <row r="18802" spans="8:8" x14ac:dyDescent="0.25">
      <c r="H18802">
        <f t="shared" si="304"/>
        <v>0</v>
      </c>
    </row>
    <row r="18803" spans="8:8" x14ac:dyDescent="0.25">
      <c r="H18803">
        <f t="shared" si="304"/>
        <v>0</v>
      </c>
    </row>
    <row r="18804" spans="8:8" x14ac:dyDescent="0.25">
      <c r="H18804">
        <f t="shared" si="304"/>
        <v>0</v>
      </c>
    </row>
    <row r="18805" spans="8:8" x14ac:dyDescent="0.25">
      <c r="H18805">
        <f t="shared" si="304"/>
        <v>0</v>
      </c>
    </row>
    <row r="18806" spans="8:8" x14ac:dyDescent="0.25">
      <c r="H18806">
        <f t="shared" si="304"/>
        <v>0</v>
      </c>
    </row>
    <row r="18807" spans="8:8" x14ac:dyDescent="0.25">
      <c r="H18807">
        <f t="shared" si="304"/>
        <v>0</v>
      </c>
    </row>
    <row r="18808" spans="8:8" x14ac:dyDescent="0.25">
      <c r="H18808">
        <f t="shared" si="304"/>
        <v>0</v>
      </c>
    </row>
    <row r="18809" spans="8:8" x14ac:dyDescent="0.25">
      <c r="H18809">
        <f t="shared" si="304"/>
        <v>0</v>
      </c>
    </row>
    <row r="18810" spans="8:8" x14ac:dyDescent="0.25">
      <c r="H18810">
        <f t="shared" si="304"/>
        <v>0</v>
      </c>
    </row>
    <row r="18811" spans="8:8" x14ac:dyDescent="0.25">
      <c r="H18811">
        <f t="shared" si="304"/>
        <v>0</v>
      </c>
    </row>
    <row r="18812" spans="8:8" x14ac:dyDescent="0.25">
      <c r="H18812">
        <f t="shared" si="304"/>
        <v>0</v>
      </c>
    </row>
    <row r="18813" spans="8:8" x14ac:dyDescent="0.25">
      <c r="H18813">
        <f t="shared" si="304"/>
        <v>0</v>
      </c>
    </row>
    <row r="18814" spans="8:8" x14ac:dyDescent="0.25">
      <c r="H18814">
        <f t="shared" si="304"/>
        <v>0</v>
      </c>
    </row>
    <row r="18815" spans="8:8" x14ac:dyDescent="0.25">
      <c r="H18815">
        <f t="shared" si="304"/>
        <v>0</v>
      </c>
    </row>
    <row r="18816" spans="8:8" x14ac:dyDescent="0.25">
      <c r="H18816">
        <f t="shared" si="304"/>
        <v>0</v>
      </c>
    </row>
    <row r="18817" spans="8:8" x14ac:dyDescent="0.25">
      <c r="H18817">
        <f t="shared" si="304"/>
        <v>0</v>
      </c>
    </row>
    <row r="18818" spans="8:8" x14ac:dyDescent="0.25">
      <c r="H18818">
        <f t="shared" si="304"/>
        <v>0</v>
      </c>
    </row>
    <row r="18819" spans="8:8" x14ac:dyDescent="0.25">
      <c r="H18819">
        <f t="shared" si="304"/>
        <v>0</v>
      </c>
    </row>
    <row r="18820" spans="8:8" x14ac:dyDescent="0.25">
      <c r="H18820">
        <f t="shared" ref="H18820:H18883" si="305">IF(ISNUMBER(E18820),E18820,0)</f>
        <v>0</v>
      </c>
    </row>
    <row r="18821" spans="8:8" x14ac:dyDescent="0.25">
      <c r="H18821">
        <f t="shared" si="305"/>
        <v>0</v>
      </c>
    </row>
    <row r="18822" spans="8:8" x14ac:dyDescent="0.25">
      <c r="H18822">
        <f t="shared" si="305"/>
        <v>0</v>
      </c>
    </row>
    <row r="18823" spans="8:8" x14ac:dyDescent="0.25">
      <c r="H18823">
        <f t="shared" si="305"/>
        <v>0</v>
      </c>
    </row>
    <row r="18824" spans="8:8" x14ac:dyDescent="0.25">
      <c r="H18824">
        <f t="shared" si="305"/>
        <v>0</v>
      </c>
    </row>
    <row r="18825" spans="8:8" x14ac:dyDescent="0.25">
      <c r="H18825">
        <f t="shared" si="305"/>
        <v>0</v>
      </c>
    </row>
    <row r="18826" spans="8:8" x14ac:dyDescent="0.25">
      <c r="H18826">
        <f t="shared" si="305"/>
        <v>0</v>
      </c>
    </row>
    <row r="18827" spans="8:8" x14ac:dyDescent="0.25">
      <c r="H18827">
        <f t="shared" si="305"/>
        <v>0</v>
      </c>
    </row>
    <row r="18828" spans="8:8" x14ac:dyDescent="0.25">
      <c r="H18828">
        <f t="shared" si="305"/>
        <v>0</v>
      </c>
    </row>
    <row r="18829" spans="8:8" x14ac:dyDescent="0.25">
      <c r="H18829">
        <f t="shared" si="305"/>
        <v>0</v>
      </c>
    </row>
    <row r="18830" spans="8:8" x14ac:dyDescent="0.25">
      <c r="H18830">
        <f t="shared" si="305"/>
        <v>0</v>
      </c>
    </row>
    <row r="18831" spans="8:8" x14ac:dyDescent="0.25">
      <c r="H18831">
        <f t="shared" si="305"/>
        <v>0</v>
      </c>
    </row>
    <row r="18832" spans="8:8" x14ac:dyDescent="0.25">
      <c r="H18832">
        <f t="shared" si="305"/>
        <v>0</v>
      </c>
    </row>
    <row r="18833" spans="8:8" x14ac:dyDescent="0.25">
      <c r="H18833">
        <f t="shared" si="305"/>
        <v>0</v>
      </c>
    </row>
    <row r="18834" spans="8:8" x14ac:dyDescent="0.25">
      <c r="H18834">
        <f t="shared" si="305"/>
        <v>0</v>
      </c>
    </row>
    <row r="18835" spans="8:8" x14ac:dyDescent="0.25">
      <c r="H18835">
        <f t="shared" si="305"/>
        <v>0</v>
      </c>
    </row>
    <row r="18836" spans="8:8" x14ac:dyDescent="0.25">
      <c r="H18836">
        <f t="shared" si="305"/>
        <v>0</v>
      </c>
    </row>
    <row r="18837" spans="8:8" x14ac:dyDescent="0.25">
      <c r="H18837">
        <f t="shared" si="305"/>
        <v>0</v>
      </c>
    </row>
    <row r="18838" spans="8:8" x14ac:dyDescent="0.25">
      <c r="H18838">
        <f t="shared" si="305"/>
        <v>0</v>
      </c>
    </row>
    <row r="18839" spans="8:8" x14ac:dyDescent="0.25">
      <c r="H18839">
        <f t="shared" si="305"/>
        <v>0</v>
      </c>
    </row>
    <row r="18840" spans="8:8" x14ac:dyDescent="0.25">
      <c r="H18840">
        <f t="shared" si="305"/>
        <v>0</v>
      </c>
    </row>
    <row r="18841" spans="8:8" x14ac:dyDescent="0.25">
      <c r="H18841">
        <f t="shared" si="305"/>
        <v>0</v>
      </c>
    </row>
    <row r="18842" spans="8:8" x14ac:dyDescent="0.25">
      <c r="H18842">
        <f t="shared" si="305"/>
        <v>0</v>
      </c>
    </row>
    <row r="18843" spans="8:8" x14ac:dyDescent="0.25">
      <c r="H18843">
        <f t="shared" si="305"/>
        <v>0</v>
      </c>
    </row>
    <row r="18844" spans="8:8" x14ac:dyDescent="0.25">
      <c r="H18844">
        <f t="shared" si="305"/>
        <v>0</v>
      </c>
    </row>
    <row r="18845" spans="8:8" x14ac:dyDescent="0.25">
      <c r="H18845">
        <f t="shared" si="305"/>
        <v>0</v>
      </c>
    </row>
    <row r="18846" spans="8:8" x14ac:dyDescent="0.25">
      <c r="H18846">
        <f t="shared" si="305"/>
        <v>0</v>
      </c>
    </row>
    <row r="18847" spans="8:8" x14ac:dyDescent="0.25">
      <c r="H18847">
        <f t="shared" si="305"/>
        <v>0</v>
      </c>
    </row>
    <row r="18848" spans="8:8" x14ac:dyDescent="0.25">
      <c r="H18848">
        <f t="shared" si="305"/>
        <v>0</v>
      </c>
    </row>
    <row r="18849" spans="8:8" x14ac:dyDescent="0.25">
      <c r="H18849">
        <f t="shared" si="305"/>
        <v>0</v>
      </c>
    </row>
    <row r="18850" spans="8:8" x14ac:dyDescent="0.25">
      <c r="H18850">
        <f t="shared" si="305"/>
        <v>0</v>
      </c>
    </row>
    <row r="18851" spans="8:8" x14ac:dyDescent="0.25">
      <c r="H18851">
        <f t="shared" si="305"/>
        <v>0</v>
      </c>
    </row>
    <row r="18852" spans="8:8" x14ac:dyDescent="0.25">
      <c r="H18852">
        <f t="shared" si="305"/>
        <v>0</v>
      </c>
    </row>
    <row r="18853" spans="8:8" x14ac:dyDescent="0.25">
      <c r="H18853">
        <f t="shared" si="305"/>
        <v>0</v>
      </c>
    </row>
    <row r="18854" spans="8:8" x14ac:dyDescent="0.25">
      <c r="H18854">
        <f t="shared" si="305"/>
        <v>0</v>
      </c>
    </row>
    <row r="18855" spans="8:8" x14ac:dyDescent="0.25">
      <c r="H18855">
        <f t="shared" si="305"/>
        <v>0</v>
      </c>
    </row>
    <row r="18856" spans="8:8" x14ac:dyDescent="0.25">
      <c r="H18856">
        <f t="shared" si="305"/>
        <v>0</v>
      </c>
    </row>
    <row r="18857" spans="8:8" x14ac:dyDescent="0.25">
      <c r="H18857">
        <f t="shared" si="305"/>
        <v>0</v>
      </c>
    </row>
    <row r="18858" spans="8:8" x14ac:dyDescent="0.25">
      <c r="H18858">
        <f t="shared" si="305"/>
        <v>0</v>
      </c>
    </row>
    <row r="18859" spans="8:8" x14ac:dyDescent="0.25">
      <c r="H18859">
        <f t="shared" si="305"/>
        <v>0</v>
      </c>
    </row>
    <row r="18860" spans="8:8" x14ac:dyDescent="0.25">
      <c r="H18860">
        <f t="shared" si="305"/>
        <v>0</v>
      </c>
    </row>
    <row r="18861" spans="8:8" x14ac:dyDescent="0.25">
      <c r="H18861">
        <f t="shared" si="305"/>
        <v>0</v>
      </c>
    </row>
    <row r="18862" spans="8:8" x14ac:dyDescent="0.25">
      <c r="H18862">
        <f t="shared" si="305"/>
        <v>0</v>
      </c>
    </row>
    <row r="18863" spans="8:8" x14ac:dyDescent="0.25">
      <c r="H18863">
        <f t="shared" si="305"/>
        <v>0</v>
      </c>
    </row>
    <row r="18864" spans="8:8" x14ac:dyDescent="0.25">
      <c r="H18864">
        <f t="shared" si="305"/>
        <v>0</v>
      </c>
    </row>
    <row r="18865" spans="8:8" x14ac:dyDescent="0.25">
      <c r="H18865">
        <f t="shared" si="305"/>
        <v>0</v>
      </c>
    </row>
    <row r="18866" spans="8:8" x14ac:dyDescent="0.25">
      <c r="H18866">
        <f t="shared" si="305"/>
        <v>0</v>
      </c>
    </row>
    <row r="18867" spans="8:8" x14ac:dyDescent="0.25">
      <c r="H18867">
        <f t="shared" si="305"/>
        <v>0</v>
      </c>
    </row>
    <row r="18868" spans="8:8" x14ac:dyDescent="0.25">
      <c r="H18868">
        <f t="shared" si="305"/>
        <v>0</v>
      </c>
    </row>
    <row r="18869" spans="8:8" x14ac:dyDescent="0.25">
      <c r="H18869">
        <f t="shared" si="305"/>
        <v>0</v>
      </c>
    </row>
    <row r="18870" spans="8:8" x14ac:dyDescent="0.25">
      <c r="H18870">
        <f t="shared" si="305"/>
        <v>0</v>
      </c>
    </row>
    <row r="18871" spans="8:8" x14ac:dyDescent="0.25">
      <c r="H18871">
        <f t="shared" si="305"/>
        <v>0</v>
      </c>
    </row>
    <row r="18872" spans="8:8" x14ac:dyDescent="0.25">
      <c r="H18872">
        <f t="shared" si="305"/>
        <v>0</v>
      </c>
    </row>
    <row r="18873" spans="8:8" x14ac:dyDescent="0.25">
      <c r="H18873">
        <f t="shared" si="305"/>
        <v>0</v>
      </c>
    </row>
    <row r="18874" spans="8:8" x14ac:dyDescent="0.25">
      <c r="H18874">
        <f t="shared" si="305"/>
        <v>0</v>
      </c>
    </row>
    <row r="18875" spans="8:8" x14ac:dyDescent="0.25">
      <c r="H18875">
        <f t="shared" si="305"/>
        <v>0</v>
      </c>
    </row>
    <row r="18876" spans="8:8" x14ac:dyDescent="0.25">
      <c r="H18876">
        <f t="shared" si="305"/>
        <v>0</v>
      </c>
    </row>
    <row r="18877" spans="8:8" x14ac:dyDescent="0.25">
      <c r="H18877">
        <f t="shared" si="305"/>
        <v>0</v>
      </c>
    </row>
    <row r="18878" spans="8:8" x14ac:dyDescent="0.25">
      <c r="H18878">
        <f t="shared" si="305"/>
        <v>0</v>
      </c>
    </row>
    <row r="18879" spans="8:8" x14ac:dyDescent="0.25">
      <c r="H18879">
        <f t="shared" si="305"/>
        <v>0</v>
      </c>
    </row>
    <row r="18880" spans="8:8" x14ac:dyDescent="0.25">
      <c r="H18880">
        <f t="shared" si="305"/>
        <v>0</v>
      </c>
    </row>
    <row r="18881" spans="8:8" x14ac:dyDescent="0.25">
      <c r="H18881">
        <f t="shared" si="305"/>
        <v>0</v>
      </c>
    </row>
    <row r="18882" spans="8:8" x14ac:dyDescent="0.25">
      <c r="H18882">
        <f t="shared" si="305"/>
        <v>0</v>
      </c>
    </row>
    <row r="18883" spans="8:8" x14ac:dyDescent="0.25">
      <c r="H18883">
        <f t="shared" si="305"/>
        <v>0</v>
      </c>
    </row>
    <row r="18884" spans="8:8" x14ac:dyDescent="0.25">
      <c r="H18884">
        <f t="shared" ref="H18884:H18947" si="306">IF(ISNUMBER(E18884),E18884,0)</f>
        <v>0</v>
      </c>
    </row>
    <row r="18885" spans="8:8" x14ac:dyDescent="0.25">
      <c r="H18885">
        <f t="shared" si="306"/>
        <v>0</v>
      </c>
    </row>
    <row r="18886" spans="8:8" x14ac:dyDescent="0.25">
      <c r="H18886">
        <f t="shared" si="306"/>
        <v>0</v>
      </c>
    </row>
    <row r="18887" spans="8:8" x14ac:dyDescent="0.25">
      <c r="H18887">
        <f t="shared" si="306"/>
        <v>0</v>
      </c>
    </row>
    <row r="18888" spans="8:8" x14ac:dyDescent="0.25">
      <c r="H18888">
        <f t="shared" si="306"/>
        <v>0</v>
      </c>
    </row>
    <row r="18889" spans="8:8" x14ac:dyDescent="0.25">
      <c r="H18889">
        <f t="shared" si="306"/>
        <v>0</v>
      </c>
    </row>
    <row r="18890" spans="8:8" x14ac:dyDescent="0.25">
      <c r="H18890">
        <f t="shared" si="306"/>
        <v>0</v>
      </c>
    </row>
    <row r="18891" spans="8:8" x14ac:dyDescent="0.25">
      <c r="H18891">
        <f t="shared" si="306"/>
        <v>0</v>
      </c>
    </row>
    <row r="18892" spans="8:8" x14ac:dyDescent="0.25">
      <c r="H18892">
        <f t="shared" si="306"/>
        <v>0</v>
      </c>
    </row>
    <row r="18893" spans="8:8" x14ac:dyDescent="0.25">
      <c r="H18893">
        <f t="shared" si="306"/>
        <v>0</v>
      </c>
    </row>
    <row r="18894" spans="8:8" x14ac:dyDescent="0.25">
      <c r="H18894">
        <f t="shared" si="306"/>
        <v>0</v>
      </c>
    </row>
    <row r="18895" spans="8:8" x14ac:dyDescent="0.25">
      <c r="H18895">
        <f t="shared" si="306"/>
        <v>0</v>
      </c>
    </row>
    <row r="18896" spans="8:8" x14ac:dyDescent="0.25">
      <c r="H18896">
        <f t="shared" si="306"/>
        <v>0</v>
      </c>
    </row>
    <row r="18897" spans="8:8" x14ac:dyDescent="0.25">
      <c r="H18897">
        <f t="shared" si="306"/>
        <v>0</v>
      </c>
    </row>
    <row r="18898" spans="8:8" x14ac:dyDescent="0.25">
      <c r="H18898">
        <f t="shared" si="306"/>
        <v>0</v>
      </c>
    </row>
    <row r="18899" spans="8:8" x14ac:dyDescent="0.25">
      <c r="H18899">
        <f t="shared" si="306"/>
        <v>0</v>
      </c>
    </row>
    <row r="18900" spans="8:8" x14ac:dyDescent="0.25">
      <c r="H18900">
        <f t="shared" si="306"/>
        <v>0</v>
      </c>
    </row>
    <row r="18901" spans="8:8" x14ac:dyDescent="0.25">
      <c r="H18901">
        <f t="shared" si="306"/>
        <v>0</v>
      </c>
    </row>
    <row r="18902" spans="8:8" x14ac:dyDescent="0.25">
      <c r="H18902">
        <f t="shared" si="306"/>
        <v>0</v>
      </c>
    </row>
    <row r="18903" spans="8:8" x14ac:dyDescent="0.25">
      <c r="H18903">
        <f t="shared" si="306"/>
        <v>0</v>
      </c>
    </row>
    <row r="18904" spans="8:8" x14ac:dyDescent="0.25">
      <c r="H18904">
        <f t="shared" si="306"/>
        <v>0</v>
      </c>
    </row>
    <row r="18905" spans="8:8" x14ac:dyDescent="0.25">
      <c r="H18905">
        <f t="shared" si="306"/>
        <v>0</v>
      </c>
    </row>
    <row r="18906" spans="8:8" x14ac:dyDescent="0.25">
      <c r="H18906">
        <f t="shared" si="306"/>
        <v>0</v>
      </c>
    </row>
    <row r="18907" spans="8:8" x14ac:dyDescent="0.25">
      <c r="H18907">
        <f t="shared" si="306"/>
        <v>0</v>
      </c>
    </row>
    <row r="18908" spans="8:8" x14ac:dyDescent="0.25">
      <c r="H18908">
        <f t="shared" si="306"/>
        <v>0</v>
      </c>
    </row>
    <row r="18909" spans="8:8" x14ac:dyDescent="0.25">
      <c r="H18909">
        <f t="shared" si="306"/>
        <v>0</v>
      </c>
    </row>
    <row r="18910" spans="8:8" x14ac:dyDescent="0.25">
      <c r="H18910">
        <f t="shared" si="306"/>
        <v>0</v>
      </c>
    </row>
    <row r="18911" spans="8:8" x14ac:dyDescent="0.25">
      <c r="H18911">
        <f t="shared" si="306"/>
        <v>0</v>
      </c>
    </row>
    <row r="18912" spans="8:8" x14ac:dyDescent="0.25">
      <c r="H18912">
        <f t="shared" si="306"/>
        <v>0</v>
      </c>
    </row>
    <row r="18913" spans="8:8" x14ac:dyDescent="0.25">
      <c r="H18913">
        <f t="shared" si="306"/>
        <v>0</v>
      </c>
    </row>
    <row r="18914" spans="8:8" x14ac:dyDescent="0.25">
      <c r="H18914">
        <f t="shared" si="306"/>
        <v>0</v>
      </c>
    </row>
    <row r="18915" spans="8:8" x14ac:dyDescent="0.25">
      <c r="H18915">
        <f t="shared" si="306"/>
        <v>0</v>
      </c>
    </row>
    <row r="18916" spans="8:8" x14ac:dyDescent="0.25">
      <c r="H18916">
        <f t="shared" si="306"/>
        <v>0</v>
      </c>
    </row>
    <row r="18917" spans="8:8" x14ac:dyDescent="0.25">
      <c r="H18917">
        <f t="shared" si="306"/>
        <v>0</v>
      </c>
    </row>
    <row r="18918" spans="8:8" x14ac:dyDescent="0.25">
      <c r="H18918">
        <f t="shared" si="306"/>
        <v>0</v>
      </c>
    </row>
    <row r="18919" spans="8:8" x14ac:dyDescent="0.25">
      <c r="H18919">
        <f t="shared" si="306"/>
        <v>0</v>
      </c>
    </row>
    <row r="18920" spans="8:8" x14ac:dyDescent="0.25">
      <c r="H18920">
        <f t="shared" si="306"/>
        <v>0</v>
      </c>
    </row>
    <row r="18921" spans="8:8" x14ac:dyDescent="0.25">
      <c r="H18921">
        <f t="shared" si="306"/>
        <v>0</v>
      </c>
    </row>
    <row r="18922" spans="8:8" x14ac:dyDescent="0.25">
      <c r="H18922">
        <f t="shared" si="306"/>
        <v>0</v>
      </c>
    </row>
    <row r="18923" spans="8:8" x14ac:dyDescent="0.25">
      <c r="H18923">
        <f t="shared" si="306"/>
        <v>0</v>
      </c>
    </row>
    <row r="18924" spans="8:8" x14ac:dyDescent="0.25">
      <c r="H18924">
        <f t="shared" si="306"/>
        <v>0</v>
      </c>
    </row>
    <row r="18925" spans="8:8" x14ac:dyDescent="0.25">
      <c r="H18925">
        <f t="shared" si="306"/>
        <v>0</v>
      </c>
    </row>
    <row r="18926" spans="8:8" x14ac:dyDescent="0.25">
      <c r="H18926">
        <f t="shared" si="306"/>
        <v>0</v>
      </c>
    </row>
    <row r="18927" spans="8:8" x14ac:dyDescent="0.25">
      <c r="H18927">
        <f t="shared" si="306"/>
        <v>0</v>
      </c>
    </row>
    <row r="18928" spans="8:8" x14ac:dyDescent="0.25">
      <c r="H18928">
        <f t="shared" si="306"/>
        <v>0</v>
      </c>
    </row>
    <row r="18929" spans="8:8" x14ac:dyDescent="0.25">
      <c r="H18929">
        <f t="shared" si="306"/>
        <v>0</v>
      </c>
    </row>
    <row r="18930" spans="8:8" x14ac:dyDescent="0.25">
      <c r="H18930">
        <f t="shared" si="306"/>
        <v>0</v>
      </c>
    </row>
    <row r="18931" spans="8:8" x14ac:dyDescent="0.25">
      <c r="H18931">
        <f t="shared" si="306"/>
        <v>0</v>
      </c>
    </row>
    <row r="18932" spans="8:8" x14ac:dyDescent="0.25">
      <c r="H18932">
        <f t="shared" si="306"/>
        <v>0</v>
      </c>
    </row>
    <row r="18933" spans="8:8" x14ac:dyDescent="0.25">
      <c r="H18933">
        <f t="shared" si="306"/>
        <v>0</v>
      </c>
    </row>
    <row r="18934" spans="8:8" x14ac:dyDescent="0.25">
      <c r="H18934">
        <f t="shared" si="306"/>
        <v>0</v>
      </c>
    </row>
    <row r="18935" spans="8:8" x14ac:dyDescent="0.25">
      <c r="H18935">
        <f t="shared" si="306"/>
        <v>0</v>
      </c>
    </row>
    <row r="18936" spans="8:8" x14ac:dyDescent="0.25">
      <c r="H18936">
        <f t="shared" si="306"/>
        <v>0</v>
      </c>
    </row>
    <row r="18937" spans="8:8" x14ac:dyDescent="0.25">
      <c r="H18937">
        <f t="shared" si="306"/>
        <v>0</v>
      </c>
    </row>
    <row r="18938" spans="8:8" x14ac:dyDescent="0.25">
      <c r="H18938">
        <f t="shared" si="306"/>
        <v>0</v>
      </c>
    </row>
    <row r="18939" spans="8:8" x14ac:dyDescent="0.25">
      <c r="H18939">
        <f t="shared" si="306"/>
        <v>0</v>
      </c>
    </row>
    <row r="18940" spans="8:8" x14ac:dyDescent="0.25">
      <c r="H18940">
        <f t="shared" si="306"/>
        <v>0</v>
      </c>
    </row>
    <row r="18941" spans="8:8" x14ac:dyDescent="0.25">
      <c r="H18941">
        <f t="shared" si="306"/>
        <v>0</v>
      </c>
    </row>
    <row r="18942" spans="8:8" x14ac:dyDescent="0.25">
      <c r="H18942">
        <f t="shared" si="306"/>
        <v>0</v>
      </c>
    </row>
    <row r="18943" spans="8:8" x14ac:dyDescent="0.25">
      <c r="H18943">
        <f t="shared" si="306"/>
        <v>0</v>
      </c>
    </row>
    <row r="18944" spans="8:8" x14ac:dyDescent="0.25">
      <c r="H18944">
        <f t="shared" si="306"/>
        <v>0</v>
      </c>
    </row>
    <row r="18945" spans="8:8" x14ac:dyDescent="0.25">
      <c r="H18945">
        <f t="shared" si="306"/>
        <v>0</v>
      </c>
    </row>
    <row r="18946" spans="8:8" x14ac:dyDescent="0.25">
      <c r="H18946">
        <f t="shared" si="306"/>
        <v>0</v>
      </c>
    </row>
    <row r="18947" spans="8:8" x14ac:dyDescent="0.25">
      <c r="H18947">
        <f t="shared" si="306"/>
        <v>0</v>
      </c>
    </row>
    <row r="18948" spans="8:8" x14ac:dyDescent="0.25">
      <c r="H18948">
        <f t="shared" ref="H18948:H19011" si="307">IF(ISNUMBER(E18948),E18948,0)</f>
        <v>0</v>
      </c>
    </row>
    <row r="18949" spans="8:8" x14ac:dyDescent="0.25">
      <c r="H18949">
        <f t="shared" si="307"/>
        <v>0</v>
      </c>
    </row>
    <row r="18950" spans="8:8" x14ac:dyDescent="0.25">
      <c r="H18950">
        <f t="shared" si="307"/>
        <v>0</v>
      </c>
    </row>
    <row r="18951" spans="8:8" x14ac:dyDescent="0.25">
      <c r="H18951">
        <f t="shared" si="307"/>
        <v>0</v>
      </c>
    </row>
    <row r="18952" spans="8:8" x14ac:dyDescent="0.25">
      <c r="H18952">
        <f t="shared" si="307"/>
        <v>0</v>
      </c>
    </row>
    <row r="18953" spans="8:8" x14ac:dyDescent="0.25">
      <c r="H18953">
        <f t="shared" si="307"/>
        <v>0</v>
      </c>
    </row>
    <row r="18954" spans="8:8" x14ac:dyDescent="0.25">
      <c r="H18954">
        <f t="shared" si="307"/>
        <v>0</v>
      </c>
    </row>
    <row r="18955" spans="8:8" x14ac:dyDescent="0.25">
      <c r="H18955">
        <f t="shared" si="307"/>
        <v>0</v>
      </c>
    </row>
    <row r="18956" spans="8:8" x14ac:dyDescent="0.25">
      <c r="H18956">
        <f t="shared" si="307"/>
        <v>0</v>
      </c>
    </row>
    <row r="18957" spans="8:8" x14ac:dyDescent="0.25">
      <c r="H18957">
        <f t="shared" si="307"/>
        <v>0</v>
      </c>
    </row>
    <row r="18958" spans="8:8" x14ac:dyDescent="0.25">
      <c r="H18958">
        <f t="shared" si="307"/>
        <v>0</v>
      </c>
    </row>
    <row r="18959" spans="8:8" x14ac:dyDescent="0.25">
      <c r="H18959">
        <f t="shared" si="307"/>
        <v>0</v>
      </c>
    </row>
    <row r="18960" spans="8:8" x14ac:dyDescent="0.25">
      <c r="H18960">
        <f t="shared" si="307"/>
        <v>0</v>
      </c>
    </row>
    <row r="18961" spans="8:8" x14ac:dyDescent="0.25">
      <c r="H18961">
        <f t="shared" si="307"/>
        <v>0</v>
      </c>
    </row>
    <row r="18962" spans="8:8" x14ac:dyDescent="0.25">
      <c r="H18962">
        <f t="shared" si="307"/>
        <v>0</v>
      </c>
    </row>
    <row r="18963" spans="8:8" x14ac:dyDescent="0.25">
      <c r="H18963">
        <f t="shared" si="307"/>
        <v>0</v>
      </c>
    </row>
    <row r="18964" spans="8:8" x14ac:dyDescent="0.25">
      <c r="H18964">
        <f t="shared" si="307"/>
        <v>0</v>
      </c>
    </row>
    <row r="18965" spans="8:8" x14ac:dyDescent="0.25">
      <c r="H18965">
        <f t="shared" si="307"/>
        <v>0</v>
      </c>
    </row>
    <row r="18966" spans="8:8" x14ac:dyDescent="0.25">
      <c r="H18966">
        <f t="shared" si="307"/>
        <v>0</v>
      </c>
    </row>
    <row r="18967" spans="8:8" x14ac:dyDescent="0.25">
      <c r="H18967">
        <f t="shared" si="307"/>
        <v>0</v>
      </c>
    </row>
    <row r="18968" spans="8:8" x14ac:dyDescent="0.25">
      <c r="H18968">
        <f t="shared" si="307"/>
        <v>0</v>
      </c>
    </row>
    <row r="18969" spans="8:8" x14ac:dyDescent="0.25">
      <c r="H18969">
        <f t="shared" si="307"/>
        <v>0</v>
      </c>
    </row>
    <row r="18970" spans="8:8" x14ac:dyDescent="0.25">
      <c r="H18970">
        <f t="shared" si="307"/>
        <v>0</v>
      </c>
    </row>
    <row r="18971" spans="8:8" x14ac:dyDescent="0.25">
      <c r="H18971">
        <f t="shared" si="307"/>
        <v>0</v>
      </c>
    </row>
    <row r="18972" spans="8:8" x14ac:dyDescent="0.25">
      <c r="H18972">
        <f t="shared" si="307"/>
        <v>0</v>
      </c>
    </row>
    <row r="18973" spans="8:8" x14ac:dyDescent="0.25">
      <c r="H18973">
        <f t="shared" si="307"/>
        <v>0</v>
      </c>
    </row>
    <row r="18974" spans="8:8" x14ac:dyDescent="0.25">
      <c r="H18974">
        <f t="shared" si="307"/>
        <v>0</v>
      </c>
    </row>
    <row r="18975" spans="8:8" x14ac:dyDescent="0.25">
      <c r="H18975">
        <f t="shared" si="307"/>
        <v>0</v>
      </c>
    </row>
    <row r="18976" spans="8:8" x14ac:dyDescent="0.25">
      <c r="H18976">
        <f t="shared" si="307"/>
        <v>0</v>
      </c>
    </row>
    <row r="18977" spans="8:8" x14ac:dyDescent="0.25">
      <c r="H18977">
        <f t="shared" si="307"/>
        <v>0</v>
      </c>
    </row>
    <row r="18978" spans="8:8" x14ac:dyDescent="0.25">
      <c r="H18978">
        <f t="shared" si="307"/>
        <v>0</v>
      </c>
    </row>
    <row r="18979" spans="8:8" x14ac:dyDescent="0.25">
      <c r="H18979">
        <f t="shared" si="307"/>
        <v>0</v>
      </c>
    </row>
    <row r="18980" spans="8:8" x14ac:dyDescent="0.25">
      <c r="H18980">
        <f t="shared" si="307"/>
        <v>0</v>
      </c>
    </row>
    <row r="18981" spans="8:8" x14ac:dyDescent="0.25">
      <c r="H18981">
        <f t="shared" si="307"/>
        <v>0</v>
      </c>
    </row>
    <row r="18982" spans="8:8" x14ac:dyDescent="0.25">
      <c r="H18982">
        <f t="shared" si="307"/>
        <v>0</v>
      </c>
    </row>
    <row r="18983" spans="8:8" x14ac:dyDescent="0.25">
      <c r="H18983">
        <f t="shared" si="307"/>
        <v>0</v>
      </c>
    </row>
    <row r="18984" spans="8:8" x14ac:dyDescent="0.25">
      <c r="H18984">
        <f t="shared" si="307"/>
        <v>0</v>
      </c>
    </row>
    <row r="18985" spans="8:8" x14ac:dyDescent="0.25">
      <c r="H18985">
        <f t="shared" si="307"/>
        <v>0</v>
      </c>
    </row>
    <row r="18986" spans="8:8" x14ac:dyDescent="0.25">
      <c r="H18986">
        <f t="shared" si="307"/>
        <v>0</v>
      </c>
    </row>
    <row r="18987" spans="8:8" x14ac:dyDescent="0.25">
      <c r="H18987">
        <f t="shared" si="307"/>
        <v>0</v>
      </c>
    </row>
    <row r="18988" spans="8:8" x14ac:dyDescent="0.25">
      <c r="H18988">
        <f t="shared" si="307"/>
        <v>0</v>
      </c>
    </row>
    <row r="18989" spans="8:8" x14ac:dyDescent="0.25">
      <c r="H18989">
        <f t="shared" si="307"/>
        <v>0</v>
      </c>
    </row>
    <row r="18990" spans="8:8" x14ac:dyDescent="0.25">
      <c r="H18990">
        <f t="shared" si="307"/>
        <v>0</v>
      </c>
    </row>
    <row r="18991" spans="8:8" x14ac:dyDescent="0.25">
      <c r="H18991">
        <f t="shared" si="307"/>
        <v>0</v>
      </c>
    </row>
    <row r="18992" spans="8:8" x14ac:dyDescent="0.25">
      <c r="H18992">
        <f t="shared" si="307"/>
        <v>0</v>
      </c>
    </row>
    <row r="18993" spans="8:8" x14ac:dyDescent="0.25">
      <c r="H18993">
        <f t="shared" si="307"/>
        <v>0</v>
      </c>
    </row>
    <row r="18994" spans="8:8" x14ac:dyDescent="0.25">
      <c r="H18994">
        <f t="shared" si="307"/>
        <v>0</v>
      </c>
    </row>
    <row r="18995" spans="8:8" x14ac:dyDescent="0.25">
      <c r="H18995">
        <f t="shared" si="307"/>
        <v>0</v>
      </c>
    </row>
    <row r="18996" spans="8:8" x14ac:dyDescent="0.25">
      <c r="H18996">
        <f t="shared" si="307"/>
        <v>0</v>
      </c>
    </row>
    <row r="18997" spans="8:8" x14ac:dyDescent="0.25">
      <c r="H18997">
        <f t="shared" si="307"/>
        <v>0</v>
      </c>
    </row>
    <row r="18998" spans="8:8" x14ac:dyDescent="0.25">
      <c r="H18998">
        <f t="shared" si="307"/>
        <v>0</v>
      </c>
    </row>
    <row r="18999" spans="8:8" x14ac:dyDescent="0.25">
      <c r="H18999">
        <f t="shared" si="307"/>
        <v>0</v>
      </c>
    </row>
    <row r="19000" spans="8:8" x14ac:dyDescent="0.25">
      <c r="H19000">
        <f t="shared" si="307"/>
        <v>0</v>
      </c>
    </row>
    <row r="19001" spans="8:8" x14ac:dyDescent="0.25">
      <c r="H19001">
        <f t="shared" si="307"/>
        <v>0</v>
      </c>
    </row>
    <row r="19002" spans="8:8" x14ac:dyDescent="0.25">
      <c r="H19002">
        <f t="shared" si="307"/>
        <v>0</v>
      </c>
    </row>
    <row r="19003" spans="8:8" x14ac:dyDescent="0.25">
      <c r="H19003">
        <f t="shared" si="307"/>
        <v>0</v>
      </c>
    </row>
    <row r="19004" spans="8:8" x14ac:dyDescent="0.25">
      <c r="H19004">
        <f t="shared" si="307"/>
        <v>0</v>
      </c>
    </row>
    <row r="19005" spans="8:8" x14ac:dyDescent="0.25">
      <c r="H19005">
        <f t="shared" si="307"/>
        <v>0</v>
      </c>
    </row>
    <row r="19006" spans="8:8" x14ac:dyDescent="0.25">
      <c r="H19006">
        <f t="shared" si="307"/>
        <v>0</v>
      </c>
    </row>
    <row r="19007" spans="8:8" x14ac:dyDescent="0.25">
      <c r="H19007">
        <f t="shared" si="307"/>
        <v>0</v>
      </c>
    </row>
    <row r="19008" spans="8:8" x14ac:dyDescent="0.25">
      <c r="H19008">
        <f t="shared" si="307"/>
        <v>0</v>
      </c>
    </row>
    <row r="19009" spans="8:8" x14ac:dyDescent="0.25">
      <c r="H19009">
        <f t="shared" si="307"/>
        <v>0</v>
      </c>
    </row>
    <row r="19010" spans="8:8" x14ac:dyDescent="0.25">
      <c r="H19010">
        <f t="shared" si="307"/>
        <v>0</v>
      </c>
    </row>
    <row r="19011" spans="8:8" x14ac:dyDescent="0.25">
      <c r="H19011">
        <f t="shared" si="307"/>
        <v>0</v>
      </c>
    </row>
    <row r="19012" spans="8:8" x14ac:dyDescent="0.25">
      <c r="H19012">
        <f t="shared" ref="H19012:H19075" si="308">IF(ISNUMBER(E19012),E19012,0)</f>
        <v>0</v>
      </c>
    </row>
    <row r="19013" spans="8:8" x14ac:dyDescent="0.25">
      <c r="H19013">
        <f t="shared" si="308"/>
        <v>0</v>
      </c>
    </row>
    <row r="19014" spans="8:8" x14ac:dyDescent="0.25">
      <c r="H19014">
        <f t="shared" si="308"/>
        <v>0</v>
      </c>
    </row>
    <row r="19015" spans="8:8" x14ac:dyDescent="0.25">
      <c r="H19015">
        <f t="shared" si="308"/>
        <v>0</v>
      </c>
    </row>
    <row r="19016" spans="8:8" x14ac:dyDescent="0.25">
      <c r="H19016">
        <f t="shared" si="308"/>
        <v>0</v>
      </c>
    </row>
    <row r="19017" spans="8:8" x14ac:dyDescent="0.25">
      <c r="H19017">
        <f t="shared" si="308"/>
        <v>0</v>
      </c>
    </row>
    <row r="19018" spans="8:8" x14ac:dyDescent="0.25">
      <c r="H19018">
        <f t="shared" si="308"/>
        <v>0</v>
      </c>
    </row>
    <row r="19019" spans="8:8" x14ac:dyDescent="0.25">
      <c r="H19019">
        <f t="shared" si="308"/>
        <v>0</v>
      </c>
    </row>
    <row r="19020" spans="8:8" x14ac:dyDescent="0.25">
      <c r="H19020">
        <f t="shared" si="308"/>
        <v>0</v>
      </c>
    </row>
    <row r="19021" spans="8:8" x14ac:dyDescent="0.25">
      <c r="H19021">
        <f t="shared" si="308"/>
        <v>0</v>
      </c>
    </row>
    <row r="19022" spans="8:8" x14ac:dyDescent="0.25">
      <c r="H19022">
        <f t="shared" si="308"/>
        <v>0</v>
      </c>
    </row>
    <row r="19023" spans="8:8" x14ac:dyDescent="0.25">
      <c r="H19023">
        <f t="shared" si="308"/>
        <v>0</v>
      </c>
    </row>
    <row r="19024" spans="8:8" x14ac:dyDescent="0.25">
      <c r="H19024">
        <f t="shared" si="308"/>
        <v>0</v>
      </c>
    </row>
    <row r="19025" spans="8:8" x14ac:dyDescent="0.25">
      <c r="H19025">
        <f t="shared" si="308"/>
        <v>0</v>
      </c>
    </row>
    <row r="19026" spans="8:8" x14ac:dyDescent="0.25">
      <c r="H19026">
        <f t="shared" si="308"/>
        <v>0</v>
      </c>
    </row>
    <row r="19027" spans="8:8" x14ac:dyDescent="0.25">
      <c r="H19027">
        <f t="shared" si="308"/>
        <v>0</v>
      </c>
    </row>
    <row r="19028" spans="8:8" x14ac:dyDescent="0.25">
      <c r="H19028">
        <f t="shared" si="308"/>
        <v>0</v>
      </c>
    </row>
    <row r="19029" spans="8:8" x14ac:dyDescent="0.25">
      <c r="H19029">
        <f t="shared" si="308"/>
        <v>0</v>
      </c>
    </row>
    <row r="19030" spans="8:8" x14ac:dyDescent="0.25">
      <c r="H19030">
        <f t="shared" si="308"/>
        <v>0</v>
      </c>
    </row>
    <row r="19031" spans="8:8" x14ac:dyDescent="0.25">
      <c r="H19031">
        <f t="shared" si="308"/>
        <v>0</v>
      </c>
    </row>
    <row r="19032" spans="8:8" x14ac:dyDescent="0.25">
      <c r="H19032">
        <f t="shared" si="308"/>
        <v>0</v>
      </c>
    </row>
    <row r="19033" spans="8:8" x14ac:dyDescent="0.25">
      <c r="H19033">
        <f t="shared" si="308"/>
        <v>0</v>
      </c>
    </row>
    <row r="19034" spans="8:8" x14ac:dyDescent="0.25">
      <c r="H19034">
        <f t="shared" si="308"/>
        <v>0</v>
      </c>
    </row>
    <row r="19035" spans="8:8" x14ac:dyDescent="0.25">
      <c r="H19035">
        <f t="shared" si="308"/>
        <v>0</v>
      </c>
    </row>
    <row r="19036" spans="8:8" x14ac:dyDescent="0.25">
      <c r="H19036">
        <f t="shared" si="308"/>
        <v>0</v>
      </c>
    </row>
    <row r="19037" spans="8:8" x14ac:dyDescent="0.25">
      <c r="H19037">
        <f t="shared" si="308"/>
        <v>0</v>
      </c>
    </row>
    <row r="19038" spans="8:8" x14ac:dyDescent="0.25">
      <c r="H19038">
        <f t="shared" si="308"/>
        <v>0</v>
      </c>
    </row>
    <row r="19039" spans="8:8" x14ac:dyDescent="0.25">
      <c r="H19039">
        <f t="shared" si="308"/>
        <v>0</v>
      </c>
    </row>
    <row r="19040" spans="8:8" x14ac:dyDescent="0.25">
      <c r="H19040">
        <f t="shared" si="308"/>
        <v>0</v>
      </c>
    </row>
    <row r="19041" spans="8:8" x14ac:dyDescent="0.25">
      <c r="H19041">
        <f t="shared" si="308"/>
        <v>0</v>
      </c>
    </row>
    <row r="19042" spans="8:8" x14ac:dyDescent="0.25">
      <c r="H19042">
        <f t="shared" si="308"/>
        <v>0</v>
      </c>
    </row>
    <row r="19043" spans="8:8" x14ac:dyDescent="0.25">
      <c r="H19043">
        <f t="shared" si="308"/>
        <v>0</v>
      </c>
    </row>
    <row r="19044" spans="8:8" x14ac:dyDescent="0.25">
      <c r="H19044">
        <f t="shared" si="308"/>
        <v>0</v>
      </c>
    </row>
    <row r="19045" spans="8:8" x14ac:dyDescent="0.25">
      <c r="H19045">
        <f t="shared" si="308"/>
        <v>0</v>
      </c>
    </row>
    <row r="19046" spans="8:8" x14ac:dyDescent="0.25">
      <c r="H19046">
        <f t="shared" si="308"/>
        <v>0</v>
      </c>
    </row>
    <row r="19047" spans="8:8" x14ac:dyDescent="0.25">
      <c r="H19047">
        <f t="shared" si="308"/>
        <v>0</v>
      </c>
    </row>
    <row r="19048" spans="8:8" x14ac:dyDescent="0.25">
      <c r="H19048">
        <f t="shared" si="308"/>
        <v>0</v>
      </c>
    </row>
    <row r="19049" spans="8:8" x14ac:dyDescent="0.25">
      <c r="H19049">
        <f t="shared" si="308"/>
        <v>0</v>
      </c>
    </row>
    <row r="19050" spans="8:8" x14ac:dyDescent="0.25">
      <c r="H19050">
        <f t="shared" si="308"/>
        <v>0</v>
      </c>
    </row>
    <row r="19051" spans="8:8" x14ac:dyDescent="0.25">
      <c r="H19051">
        <f t="shared" si="308"/>
        <v>0</v>
      </c>
    </row>
    <row r="19052" spans="8:8" x14ac:dyDescent="0.25">
      <c r="H19052">
        <f t="shared" si="308"/>
        <v>0</v>
      </c>
    </row>
    <row r="19053" spans="8:8" x14ac:dyDescent="0.25">
      <c r="H19053">
        <f t="shared" si="308"/>
        <v>0</v>
      </c>
    </row>
    <row r="19054" spans="8:8" x14ac:dyDescent="0.25">
      <c r="H19054">
        <f t="shared" si="308"/>
        <v>0</v>
      </c>
    </row>
    <row r="19055" spans="8:8" x14ac:dyDescent="0.25">
      <c r="H19055">
        <f t="shared" si="308"/>
        <v>0</v>
      </c>
    </row>
    <row r="19056" spans="8:8" x14ac:dyDescent="0.25">
      <c r="H19056">
        <f t="shared" si="308"/>
        <v>0</v>
      </c>
    </row>
    <row r="19057" spans="8:8" x14ac:dyDescent="0.25">
      <c r="H19057">
        <f t="shared" si="308"/>
        <v>0</v>
      </c>
    </row>
    <row r="19058" spans="8:8" x14ac:dyDescent="0.25">
      <c r="H19058">
        <f t="shared" si="308"/>
        <v>0</v>
      </c>
    </row>
    <row r="19059" spans="8:8" x14ac:dyDescent="0.25">
      <c r="H19059">
        <f t="shared" si="308"/>
        <v>0</v>
      </c>
    </row>
    <row r="19060" spans="8:8" x14ac:dyDescent="0.25">
      <c r="H19060">
        <f t="shared" si="308"/>
        <v>0</v>
      </c>
    </row>
    <row r="19061" spans="8:8" x14ac:dyDescent="0.25">
      <c r="H19061">
        <f t="shared" si="308"/>
        <v>0</v>
      </c>
    </row>
    <row r="19062" spans="8:8" x14ac:dyDescent="0.25">
      <c r="H19062">
        <f t="shared" si="308"/>
        <v>0</v>
      </c>
    </row>
    <row r="19063" spans="8:8" x14ac:dyDescent="0.25">
      <c r="H19063">
        <f t="shared" si="308"/>
        <v>0</v>
      </c>
    </row>
    <row r="19064" spans="8:8" x14ac:dyDescent="0.25">
      <c r="H19064">
        <f t="shared" si="308"/>
        <v>0</v>
      </c>
    </row>
    <row r="19065" spans="8:8" x14ac:dyDescent="0.25">
      <c r="H19065">
        <f t="shared" si="308"/>
        <v>0</v>
      </c>
    </row>
    <row r="19066" spans="8:8" x14ac:dyDescent="0.25">
      <c r="H19066">
        <f t="shared" si="308"/>
        <v>0</v>
      </c>
    </row>
    <row r="19067" spans="8:8" x14ac:dyDescent="0.25">
      <c r="H19067">
        <f t="shared" si="308"/>
        <v>0</v>
      </c>
    </row>
    <row r="19068" spans="8:8" x14ac:dyDescent="0.25">
      <c r="H19068">
        <f t="shared" si="308"/>
        <v>0</v>
      </c>
    </row>
    <row r="19069" spans="8:8" x14ac:dyDescent="0.25">
      <c r="H19069">
        <f t="shared" si="308"/>
        <v>0</v>
      </c>
    </row>
    <row r="19070" spans="8:8" x14ac:dyDescent="0.25">
      <c r="H19070">
        <f t="shared" si="308"/>
        <v>0</v>
      </c>
    </row>
    <row r="19071" spans="8:8" x14ac:dyDescent="0.25">
      <c r="H19071">
        <f t="shared" si="308"/>
        <v>0</v>
      </c>
    </row>
    <row r="19072" spans="8:8" x14ac:dyDescent="0.25">
      <c r="H19072">
        <f t="shared" si="308"/>
        <v>0</v>
      </c>
    </row>
    <row r="19073" spans="8:8" x14ac:dyDescent="0.25">
      <c r="H19073">
        <f t="shared" si="308"/>
        <v>0</v>
      </c>
    </row>
    <row r="19074" spans="8:8" x14ac:dyDescent="0.25">
      <c r="H19074">
        <f t="shared" si="308"/>
        <v>0</v>
      </c>
    </row>
    <row r="19075" spans="8:8" x14ac:dyDescent="0.25">
      <c r="H19075">
        <f t="shared" si="308"/>
        <v>0</v>
      </c>
    </row>
    <row r="19076" spans="8:8" x14ac:dyDescent="0.25">
      <c r="H19076">
        <f t="shared" ref="H19076:H19139" si="309">IF(ISNUMBER(E19076),E19076,0)</f>
        <v>0</v>
      </c>
    </row>
    <row r="19077" spans="8:8" x14ac:dyDescent="0.25">
      <c r="H19077">
        <f t="shared" si="309"/>
        <v>0</v>
      </c>
    </row>
    <row r="19078" spans="8:8" x14ac:dyDescent="0.25">
      <c r="H19078">
        <f t="shared" si="309"/>
        <v>0</v>
      </c>
    </row>
    <row r="19079" spans="8:8" x14ac:dyDescent="0.25">
      <c r="H19079">
        <f t="shared" si="309"/>
        <v>0</v>
      </c>
    </row>
    <row r="19080" spans="8:8" x14ac:dyDescent="0.25">
      <c r="H19080">
        <f t="shared" si="309"/>
        <v>0</v>
      </c>
    </row>
    <row r="19081" spans="8:8" x14ac:dyDescent="0.25">
      <c r="H19081">
        <f t="shared" si="309"/>
        <v>0</v>
      </c>
    </row>
    <row r="19082" spans="8:8" x14ac:dyDescent="0.25">
      <c r="H19082">
        <f t="shared" si="309"/>
        <v>0</v>
      </c>
    </row>
    <row r="19083" spans="8:8" x14ac:dyDescent="0.25">
      <c r="H19083">
        <f t="shared" si="309"/>
        <v>0</v>
      </c>
    </row>
    <row r="19084" spans="8:8" x14ac:dyDescent="0.25">
      <c r="H19084">
        <f t="shared" si="309"/>
        <v>0</v>
      </c>
    </row>
    <row r="19085" spans="8:8" x14ac:dyDescent="0.25">
      <c r="H19085">
        <f t="shared" si="309"/>
        <v>0</v>
      </c>
    </row>
    <row r="19086" spans="8:8" x14ac:dyDescent="0.25">
      <c r="H19086">
        <f t="shared" si="309"/>
        <v>0</v>
      </c>
    </row>
    <row r="19087" spans="8:8" x14ac:dyDescent="0.25">
      <c r="H19087">
        <f t="shared" si="309"/>
        <v>0</v>
      </c>
    </row>
    <row r="19088" spans="8:8" x14ac:dyDescent="0.25">
      <c r="H19088">
        <f t="shared" si="309"/>
        <v>0</v>
      </c>
    </row>
    <row r="19089" spans="8:8" x14ac:dyDescent="0.25">
      <c r="H19089">
        <f t="shared" si="309"/>
        <v>0</v>
      </c>
    </row>
    <row r="19090" spans="8:8" x14ac:dyDescent="0.25">
      <c r="H19090">
        <f t="shared" si="309"/>
        <v>0</v>
      </c>
    </row>
    <row r="19091" spans="8:8" x14ac:dyDescent="0.25">
      <c r="H19091">
        <f t="shared" si="309"/>
        <v>0</v>
      </c>
    </row>
    <row r="19092" spans="8:8" x14ac:dyDescent="0.25">
      <c r="H19092">
        <f t="shared" si="309"/>
        <v>0</v>
      </c>
    </row>
    <row r="19093" spans="8:8" x14ac:dyDescent="0.25">
      <c r="H19093">
        <f t="shared" si="309"/>
        <v>0</v>
      </c>
    </row>
    <row r="19094" spans="8:8" x14ac:dyDescent="0.25">
      <c r="H19094">
        <f t="shared" si="309"/>
        <v>0</v>
      </c>
    </row>
    <row r="19095" spans="8:8" x14ac:dyDescent="0.25">
      <c r="H19095">
        <f t="shared" si="309"/>
        <v>0</v>
      </c>
    </row>
    <row r="19096" spans="8:8" x14ac:dyDescent="0.25">
      <c r="H19096">
        <f t="shared" si="309"/>
        <v>0</v>
      </c>
    </row>
    <row r="19097" spans="8:8" x14ac:dyDescent="0.25">
      <c r="H19097">
        <f t="shared" si="309"/>
        <v>0</v>
      </c>
    </row>
    <row r="19098" spans="8:8" x14ac:dyDescent="0.25">
      <c r="H19098">
        <f t="shared" si="309"/>
        <v>0</v>
      </c>
    </row>
    <row r="19099" spans="8:8" x14ac:dyDescent="0.25">
      <c r="H19099">
        <f t="shared" si="309"/>
        <v>0</v>
      </c>
    </row>
    <row r="19100" spans="8:8" x14ac:dyDescent="0.25">
      <c r="H19100">
        <f t="shared" si="309"/>
        <v>0</v>
      </c>
    </row>
    <row r="19101" spans="8:8" x14ac:dyDescent="0.25">
      <c r="H19101">
        <f t="shared" si="309"/>
        <v>0</v>
      </c>
    </row>
    <row r="19102" spans="8:8" x14ac:dyDescent="0.25">
      <c r="H19102">
        <f t="shared" si="309"/>
        <v>0</v>
      </c>
    </row>
    <row r="19103" spans="8:8" x14ac:dyDescent="0.25">
      <c r="H19103">
        <f t="shared" si="309"/>
        <v>0</v>
      </c>
    </row>
    <row r="19104" spans="8:8" x14ac:dyDescent="0.25">
      <c r="H19104">
        <f t="shared" si="309"/>
        <v>0</v>
      </c>
    </row>
    <row r="19105" spans="8:8" x14ac:dyDescent="0.25">
      <c r="H19105">
        <f t="shared" si="309"/>
        <v>0</v>
      </c>
    </row>
    <row r="19106" spans="8:8" x14ac:dyDescent="0.25">
      <c r="H19106">
        <f t="shared" si="309"/>
        <v>0</v>
      </c>
    </row>
    <row r="19107" spans="8:8" x14ac:dyDescent="0.25">
      <c r="H19107">
        <f t="shared" si="309"/>
        <v>0</v>
      </c>
    </row>
    <row r="19108" spans="8:8" x14ac:dyDescent="0.25">
      <c r="H19108">
        <f t="shared" si="309"/>
        <v>0</v>
      </c>
    </row>
    <row r="19109" spans="8:8" x14ac:dyDescent="0.25">
      <c r="H19109">
        <f t="shared" si="309"/>
        <v>0</v>
      </c>
    </row>
    <row r="19110" spans="8:8" x14ac:dyDescent="0.25">
      <c r="H19110">
        <f t="shared" si="309"/>
        <v>0</v>
      </c>
    </row>
    <row r="19111" spans="8:8" x14ac:dyDescent="0.25">
      <c r="H19111">
        <f t="shared" si="309"/>
        <v>0</v>
      </c>
    </row>
    <row r="19112" spans="8:8" x14ac:dyDescent="0.25">
      <c r="H19112">
        <f t="shared" si="309"/>
        <v>0</v>
      </c>
    </row>
    <row r="19113" spans="8:8" x14ac:dyDescent="0.25">
      <c r="H19113">
        <f t="shared" si="309"/>
        <v>0</v>
      </c>
    </row>
    <row r="19114" spans="8:8" x14ac:dyDescent="0.25">
      <c r="H19114">
        <f t="shared" si="309"/>
        <v>0</v>
      </c>
    </row>
    <row r="19115" spans="8:8" x14ac:dyDescent="0.25">
      <c r="H19115">
        <f t="shared" si="309"/>
        <v>0</v>
      </c>
    </row>
    <row r="19116" spans="8:8" x14ac:dyDescent="0.25">
      <c r="H19116">
        <f t="shared" si="309"/>
        <v>0</v>
      </c>
    </row>
    <row r="19117" spans="8:8" x14ac:dyDescent="0.25">
      <c r="H19117">
        <f t="shared" si="309"/>
        <v>0</v>
      </c>
    </row>
    <row r="19118" spans="8:8" x14ac:dyDescent="0.25">
      <c r="H19118">
        <f t="shared" si="309"/>
        <v>0</v>
      </c>
    </row>
    <row r="19119" spans="8:8" x14ac:dyDescent="0.25">
      <c r="H19119">
        <f t="shared" si="309"/>
        <v>0</v>
      </c>
    </row>
    <row r="19120" spans="8:8" x14ac:dyDescent="0.25">
      <c r="H19120">
        <f t="shared" si="309"/>
        <v>0</v>
      </c>
    </row>
    <row r="19121" spans="8:8" x14ac:dyDescent="0.25">
      <c r="H19121">
        <f t="shared" si="309"/>
        <v>0</v>
      </c>
    </row>
    <row r="19122" spans="8:8" x14ac:dyDescent="0.25">
      <c r="H19122">
        <f t="shared" si="309"/>
        <v>0</v>
      </c>
    </row>
    <row r="19123" spans="8:8" x14ac:dyDescent="0.25">
      <c r="H19123">
        <f t="shared" si="309"/>
        <v>0</v>
      </c>
    </row>
    <row r="19124" spans="8:8" x14ac:dyDescent="0.25">
      <c r="H19124">
        <f t="shared" si="309"/>
        <v>0</v>
      </c>
    </row>
    <row r="19125" spans="8:8" x14ac:dyDescent="0.25">
      <c r="H19125">
        <f t="shared" si="309"/>
        <v>0</v>
      </c>
    </row>
    <row r="19126" spans="8:8" x14ac:dyDescent="0.25">
      <c r="H19126">
        <f t="shared" si="309"/>
        <v>0</v>
      </c>
    </row>
    <row r="19127" spans="8:8" x14ac:dyDescent="0.25">
      <c r="H19127">
        <f t="shared" si="309"/>
        <v>0</v>
      </c>
    </row>
    <row r="19128" spans="8:8" x14ac:dyDescent="0.25">
      <c r="H19128">
        <f t="shared" si="309"/>
        <v>0</v>
      </c>
    </row>
    <row r="19129" spans="8:8" x14ac:dyDescent="0.25">
      <c r="H19129">
        <f t="shared" si="309"/>
        <v>0</v>
      </c>
    </row>
    <row r="19130" spans="8:8" x14ac:dyDescent="0.25">
      <c r="H19130">
        <f t="shared" si="309"/>
        <v>0</v>
      </c>
    </row>
    <row r="19131" spans="8:8" x14ac:dyDescent="0.25">
      <c r="H19131">
        <f t="shared" si="309"/>
        <v>0</v>
      </c>
    </row>
    <row r="19132" spans="8:8" x14ac:dyDescent="0.25">
      <c r="H19132">
        <f t="shared" si="309"/>
        <v>0</v>
      </c>
    </row>
    <row r="19133" spans="8:8" x14ac:dyDescent="0.25">
      <c r="H19133">
        <f t="shared" si="309"/>
        <v>0</v>
      </c>
    </row>
    <row r="19134" spans="8:8" x14ac:dyDescent="0.25">
      <c r="H19134">
        <f t="shared" si="309"/>
        <v>0</v>
      </c>
    </row>
    <row r="19135" spans="8:8" x14ac:dyDescent="0.25">
      <c r="H19135">
        <f t="shared" si="309"/>
        <v>0</v>
      </c>
    </row>
    <row r="19136" spans="8:8" x14ac:dyDescent="0.25">
      <c r="H19136">
        <f t="shared" si="309"/>
        <v>0</v>
      </c>
    </row>
    <row r="19137" spans="8:8" x14ac:dyDescent="0.25">
      <c r="H19137">
        <f t="shared" si="309"/>
        <v>0</v>
      </c>
    </row>
    <row r="19138" spans="8:8" x14ac:dyDescent="0.25">
      <c r="H19138">
        <f t="shared" si="309"/>
        <v>0</v>
      </c>
    </row>
    <row r="19139" spans="8:8" x14ac:dyDescent="0.25">
      <c r="H19139">
        <f t="shared" si="309"/>
        <v>0</v>
      </c>
    </row>
    <row r="19140" spans="8:8" x14ac:dyDescent="0.25">
      <c r="H19140">
        <f t="shared" ref="H19140:H19203" si="310">IF(ISNUMBER(E19140),E19140,0)</f>
        <v>0</v>
      </c>
    </row>
    <row r="19141" spans="8:8" x14ac:dyDescent="0.25">
      <c r="H19141">
        <f t="shared" si="310"/>
        <v>0</v>
      </c>
    </row>
    <row r="19142" spans="8:8" x14ac:dyDescent="0.25">
      <c r="H19142">
        <f t="shared" si="310"/>
        <v>0</v>
      </c>
    </row>
    <row r="19143" spans="8:8" x14ac:dyDescent="0.25">
      <c r="H19143">
        <f t="shared" si="310"/>
        <v>0</v>
      </c>
    </row>
    <row r="19144" spans="8:8" x14ac:dyDescent="0.25">
      <c r="H19144">
        <f t="shared" si="310"/>
        <v>0</v>
      </c>
    </row>
    <row r="19145" spans="8:8" x14ac:dyDescent="0.25">
      <c r="H19145">
        <f t="shared" si="310"/>
        <v>0</v>
      </c>
    </row>
    <row r="19146" spans="8:8" x14ac:dyDescent="0.25">
      <c r="H19146">
        <f t="shared" si="310"/>
        <v>0</v>
      </c>
    </row>
    <row r="19147" spans="8:8" x14ac:dyDescent="0.25">
      <c r="H19147">
        <f t="shared" si="310"/>
        <v>0</v>
      </c>
    </row>
    <row r="19148" spans="8:8" x14ac:dyDescent="0.25">
      <c r="H19148">
        <f t="shared" si="310"/>
        <v>0</v>
      </c>
    </row>
    <row r="19149" spans="8:8" x14ac:dyDescent="0.25">
      <c r="H19149">
        <f t="shared" si="310"/>
        <v>0</v>
      </c>
    </row>
    <row r="19150" spans="8:8" x14ac:dyDescent="0.25">
      <c r="H19150">
        <f t="shared" si="310"/>
        <v>0</v>
      </c>
    </row>
    <row r="19151" spans="8:8" x14ac:dyDescent="0.25">
      <c r="H19151">
        <f t="shared" si="310"/>
        <v>0</v>
      </c>
    </row>
    <row r="19152" spans="8:8" x14ac:dyDescent="0.25">
      <c r="H19152">
        <f t="shared" si="310"/>
        <v>0</v>
      </c>
    </row>
    <row r="19153" spans="8:8" x14ac:dyDescent="0.25">
      <c r="H19153">
        <f t="shared" si="310"/>
        <v>0</v>
      </c>
    </row>
    <row r="19154" spans="8:8" x14ac:dyDescent="0.25">
      <c r="H19154">
        <f t="shared" si="310"/>
        <v>0</v>
      </c>
    </row>
    <row r="19155" spans="8:8" x14ac:dyDescent="0.25">
      <c r="H19155">
        <f t="shared" si="310"/>
        <v>0</v>
      </c>
    </row>
    <row r="19156" spans="8:8" x14ac:dyDescent="0.25">
      <c r="H19156">
        <f t="shared" si="310"/>
        <v>0</v>
      </c>
    </row>
    <row r="19157" spans="8:8" x14ac:dyDescent="0.25">
      <c r="H19157">
        <f t="shared" si="310"/>
        <v>0</v>
      </c>
    </row>
    <row r="19158" spans="8:8" x14ac:dyDescent="0.25">
      <c r="H19158">
        <f t="shared" si="310"/>
        <v>0</v>
      </c>
    </row>
    <row r="19159" spans="8:8" x14ac:dyDescent="0.25">
      <c r="H19159">
        <f t="shared" si="310"/>
        <v>0</v>
      </c>
    </row>
    <row r="19160" spans="8:8" x14ac:dyDescent="0.25">
      <c r="H19160">
        <f t="shared" si="310"/>
        <v>0</v>
      </c>
    </row>
    <row r="19161" spans="8:8" x14ac:dyDescent="0.25">
      <c r="H19161">
        <f t="shared" si="310"/>
        <v>0</v>
      </c>
    </row>
    <row r="19162" spans="8:8" x14ac:dyDescent="0.25">
      <c r="H19162">
        <f t="shared" si="310"/>
        <v>0</v>
      </c>
    </row>
    <row r="19163" spans="8:8" x14ac:dyDescent="0.25">
      <c r="H19163">
        <f t="shared" si="310"/>
        <v>0</v>
      </c>
    </row>
    <row r="19164" spans="8:8" x14ac:dyDescent="0.25">
      <c r="H19164">
        <f t="shared" si="310"/>
        <v>0</v>
      </c>
    </row>
    <row r="19165" spans="8:8" x14ac:dyDescent="0.25">
      <c r="H19165">
        <f t="shared" si="310"/>
        <v>0</v>
      </c>
    </row>
    <row r="19166" spans="8:8" x14ac:dyDescent="0.25">
      <c r="H19166">
        <f t="shared" si="310"/>
        <v>0</v>
      </c>
    </row>
    <row r="19167" spans="8:8" x14ac:dyDescent="0.25">
      <c r="H19167">
        <f t="shared" si="310"/>
        <v>0</v>
      </c>
    </row>
    <row r="19168" spans="8:8" x14ac:dyDescent="0.25">
      <c r="H19168">
        <f t="shared" si="310"/>
        <v>0</v>
      </c>
    </row>
    <row r="19169" spans="8:8" x14ac:dyDescent="0.25">
      <c r="H19169">
        <f t="shared" si="310"/>
        <v>0</v>
      </c>
    </row>
    <row r="19170" spans="8:8" x14ac:dyDescent="0.25">
      <c r="H19170">
        <f t="shared" si="310"/>
        <v>0</v>
      </c>
    </row>
    <row r="19171" spans="8:8" x14ac:dyDescent="0.25">
      <c r="H19171">
        <f t="shared" si="310"/>
        <v>0</v>
      </c>
    </row>
    <row r="19172" spans="8:8" x14ac:dyDescent="0.25">
      <c r="H19172">
        <f t="shared" si="310"/>
        <v>0</v>
      </c>
    </row>
    <row r="19173" spans="8:8" x14ac:dyDescent="0.25">
      <c r="H19173">
        <f t="shared" si="310"/>
        <v>0</v>
      </c>
    </row>
    <row r="19174" spans="8:8" x14ac:dyDescent="0.25">
      <c r="H19174">
        <f t="shared" si="310"/>
        <v>0</v>
      </c>
    </row>
    <row r="19175" spans="8:8" x14ac:dyDescent="0.25">
      <c r="H19175">
        <f t="shared" si="310"/>
        <v>0</v>
      </c>
    </row>
    <row r="19176" spans="8:8" x14ac:dyDescent="0.25">
      <c r="H19176">
        <f t="shared" si="310"/>
        <v>0</v>
      </c>
    </row>
    <row r="19177" spans="8:8" x14ac:dyDescent="0.25">
      <c r="H19177">
        <f t="shared" si="310"/>
        <v>0</v>
      </c>
    </row>
    <row r="19178" spans="8:8" x14ac:dyDescent="0.25">
      <c r="H19178">
        <f t="shared" si="310"/>
        <v>0</v>
      </c>
    </row>
    <row r="19179" spans="8:8" x14ac:dyDescent="0.25">
      <c r="H19179">
        <f t="shared" si="310"/>
        <v>0</v>
      </c>
    </row>
    <row r="19180" spans="8:8" x14ac:dyDescent="0.25">
      <c r="H19180">
        <f t="shared" si="310"/>
        <v>0</v>
      </c>
    </row>
    <row r="19181" spans="8:8" x14ac:dyDescent="0.25">
      <c r="H19181">
        <f t="shared" si="310"/>
        <v>0</v>
      </c>
    </row>
    <row r="19182" spans="8:8" x14ac:dyDescent="0.25">
      <c r="H19182">
        <f t="shared" si="310"/>
        <v>0</v>
      </c>
    </row>
    <row r="19183" spans="8:8" x14ac:dyDescent="0.25">
      <c r="H19183">
        <f t="shared" si="310"/>
        <v>0</v>
      </c>
    </row>
    <row r="19184" spans="8:8" x14ac:dyDescent="0.25">
      <c r="H19184">
        <f t="shared" si="310"/>
        <v>0</v>
      </c>
    </row>
    <row r="19185" spans="8:8" x14ac:dyDescent="0.25">
      <c r="H19185">
        <f t="shared" si="310"/>
        <v>0</v>
      </c>
    </row>
    <row r="19186" spans="8:8" x14ac:dyDescent="0.25">
      <c r="H19186">
        <f t="shared" si="310"/>
        <v>0</v>
      </c>
    </row>
    <row r="19187" spans="8:8" x14ac:dyDescent="0.25">
      <c r="H19187">
        <f t="shared" si="310"/>
        <v>0</v>
      </c>
    </row>
    <row r="19188" spans="8:8" x14ac:dyDescent="0.25">
      <c r="H19188">
        <f t="shared" si="310"/>
        <v>0</v>
      </c>
    </row>
    <row r="19189" spans="8:8" x14ac:dyDescent="0.25">
      <c r="H19189">
        <f t="shared" si="310"/>
        <v>0</v>
      </c>
    </row>
    <row r="19190" spans="8:8" x14ac:dyDescent="0.25">
      <c r="H19190">
        <f t="shared" si="310"/>
        <v>0</v>
      </c>
    </row>
    <row r="19191" spans="8:8" x14ac:dyDescent="0.25">
      <c r="H19191">
        <f t="shared" si="310"/>
        <v>0</v>
      </c>
    </row>
    <row r="19192" spans="8:8" x14ac:dyDescent="0.25">
      <c r="H19192">
        <f t="shared" si="310"/>
        <v>0</v>
      </c>
    </row>
    <row r="19193" spans="8:8" x14ac:dyDescent="0.25">
      <c r="H19193">
        <f t="shared" si="310"/>
        <v>0</v>
      </c>
    </row>
    <row r="19194" spans="8:8" x14ac:dyDescent="0.25">
      <c r="H19194">
        <f t="shared" si="310"/>
        <v>0</v>
      </c>
    </row>
    <row r="19195" spans="8:8" x14ac:dyDescent="0.25">
      <c r="H19195">
        <f t="shared" si="310"/>
        <v>0</v>
      </c>
    </row>
    <row r="19196" spans="8:8" x14ac:dyDescent="0.25">
      <c r="H19196">
        <f t="shared" si="310"/>
        <v>0</v>
      </c>
    </row>
    <row r="19197" spans="8:8" x14ac:dyDescent="0.25">
      <c r="H19197">
        <f t="shared" si="310"/>
        <v>0</v>
      </c>
    </row>
    <row r="19198" spans="8:8" x14ac:dyDescent="0.25">
      <c r="H19198">
        <f t="shared" si="310"/>
        <v>0</v>
      </c>
    </row>
    <row r="19199" spans="8:8" x14ac:dyDescent="0.25">
      <c r="H19199">
        <f t="shared" si="310"/>
        <v>0</v>
      </c>
    </row>
    <row r="19200" spans="8:8" x14ac:dyDescent="0.25">
      <c r="H19200">
        <f t="shared" si="310"/>
        <v>0</v>
      </c>
    </row>
    <row r="19201" spans="8:8" x14ac:dyDescent="0.25">
      <c r="H19201">
        <f t="shared" si="310"/>
        <v>0</v>
      </c>
    </row>
    <row r="19202" spans="8:8" x14ac:dyDescent="0.25">
      <c r="H19202">
        <f t="shared" si="310"/>
        <v>0</v>
      </c>
    </row>
    <row r="19203" spans="8:8" x14ac:dyDescent="0.25">
      <c r="H19203">
        <f t="shared" si="310"/>
        <v>0</v>
      </c>
    </row>
    <row r="19204" spans="8:8" x14ac:dyDescent="0.25">
      <c r="H19204">
        <f t="shared" ref="H19204:H19267" si="311">IF(ISNUMBER(E19204),E19204,0)</f>
        <v>0</v>
      </c>
    </row>
    <row r="19205" spans="8:8" x14ac:dyDescent="0.25">
      <c r="H19205">
        <f t="shared" si="311"/>
        <v>0</v>
      </c>
    </row>
    <row r="19206" spans="8:8" x14ac:dyDescent="0.25">
      <c r="H19206">
        <f t="shared" si="311"/>
        <v>0</v>
      </c>
    </row>
    <row r="19207" spans="8:8" x14ac:dyDescent="0.25">
      <c r="H19207">
        <f t="shared" si="311"/>
        <v>0</v>
      </c>
    </row>
    <row r="19208" spans="8:8" x14ac:dyDescent="0.25">
      <c r="H19208">
        <f t="shared" si="311"/>
        <v>0</v>
      </c>
    </row>
    <row r="19209" spans="8:8" x14ac:dyDescent="0.25">
      <c r="H19209">
        <f t="shared" si="311"/>
        <v>0</v>
      </c>
    </row>
    <row r="19210" spans="8:8" x14ac:dyDescent="0.25">
      <c r="H19210">
        <f t="shared" si="311"/>
        <v>0</v>
      </c>
    </row>
    <row r="19211" spans="8:8" x14ac:dyDescent="0.25">
      <c r="H19211">
        <f t="shared" si="311"/>
        <v>0</v>
      </c>
    </row>
    <row r="19212" spans="8:8" x14ac:dyDescent="0.25">
      <c r="H19212">
        <f t="shared" si="311"/>
        <v>0</v>
      </c>
    </row>
    <row r="19213" spans="8:8" x14ac:dyDescent="0.25">
      <c r="H19213">
        <f t="shared" si="311"/>
        <v>0</v>
      </c>
    </row>
    <row r="19214" spans="8:8" x14ac:dyDescent="0.25">
      <c r="H19214">
        <f t="shared" si="311"/>
        <v>0</v>
      </c>
    </row>
    <row r="19215" spans="8:8" x14ac:dyDescent="0.25">
      <c r="H19215">
        <f t="shared" si="311"/>
        <v>0</v>
      </c>
    </row>
    <row r="19216" spans="8:8" x14ac:dyDescent="0.25">
      <c r="H19216">
        <f t="shared" si="311"/>
        <v>0</v>
      </c>
    </row>
    <row r="19217" spans="8:8" x14ac:dyDescent="0.25">
      <c r="H19217">
        <f t="shared" si="311"/>
        <v>0</v>
      </c>
    </row>
    <row r="19218" spans="8:8" x14ac:dyDescent="0.25">
      <c r="H19218">
        <f t="shared" si="311"/>
        <v>0</v>
      </c>
    </row>
    <row r="19219" spans="8:8" x14ac:dyDescent="0.25">
      <c r="H19219">
        <f t="shared" si="311"/>
        <v>0</v>
      </c>
    </row>
    <row r="19220" spans="8:8" x14ac:dyDescent="0.25">
      <c r="H19220">
        <f t="shared" si="311"/>
        <v>0</v>
      </c>
    </row>
    <row r="19221" spans="8:8" x14ac:dyDescent="0.25">
      <c r="H19221">
        <f t="shared" si="311"/>
        <v>0</v>
      </c>
    </row>
    <row r="19222" spans="8:8" x14ac:dyDescent="0.25">
      <c r="H19222">
        <f t="shared" si="311"/>
        <v>0</v>
      </c>
    </row>
    <row r="19223" spans="8:8" x14ac:dyDescent="0.25">
      <c r="H19223">
        <f t="shared" si="311"/>
        <v>0</v>
      </c>
    </row>
    <row r="19224" spans="8:8" x14ac:dyDescent="0.25">
      <c r="H19224">
        <f t="shared" si="311"/>
        <v>0</v>
      </c>
    </row>
    <row r="19225" spans="8:8" x14ac:dyDescent="0.25">
      <c r="H19225">
        <f t="shared" si="311"/>
        <v>0</v>
      </c>
    </row>
    <row r="19226" spans="8:8" x14ac:dyDescent="0.25">
      <c r="H19226">
        <f t="shared" si="311"/>
        <v>0</v>
      </c>
    </row>
    <row r="19227" spans="8:8" x14ac:dyDescent="0.25">
      <c r="H19227">
        <f t="shared" si="311"/>
        <v>0</v>
      </c>
    </row>
    <row r="19228" spans="8:8" x14ac:dyDescent="0.25">
      <c r="H19228">
        <f t="shared" si="311"/>
        <v>0</v>
      </c>
    </row>
    <row r="19229" spans="8:8" x14ac:dyDescent="0.25">
      <c r="H19229">
        <f t="shared" si="311"/>
        <v>0</v>
      </c>
    </row>
    <row r="19230" spans="8:8" x14ac:dyDescent="0.25">
      <c r="H19230">
        <f t="shared" si="311"/>
        <v>0</v>
      </c>
    </row>
    <row r="19231" spans="8:8" x14ac:dyDescent="0.25">
      <c r="H19231">
        <f t="shared" si="311"/>
        <v>0</v>
      </c>
    </row>
    <row r="19232" spans="8:8" x14ac:dyDescent="0.25">
      <c r="H19232">
        <f t="shared" si="311"/>
        <v>0</v>
      </c>
    </row>
    <row r="19233" spans="8:8" x14ac:dyDescent="0.25">
      <c r="H19233">
        <f t="shared" si="311"/>
        <v>0</v>
      </c>
    </row>
    <row r="19234" spans="8:8" x14ac:dyDescent="0.25">
      <c r="H19234">
        <f t="shared" si="311"/>
        <v>0</v>
      </c>
    </row>
    <row r="19235" spans="8:8" x14ac:dyDescent="0.25">
      <c r="H19235">
        <f t="shared" si="311"/>
        <v>0</v>
      </c>
    </row>
    <row r="19236" spans="8:8" x14ac:dyDescent="0.25">
      <c r="H19236">
        <f t="shared" si="311"/>
        <v>0</v>
      </c>
    </row>
    <row r="19237" spans="8:8" x14ac:dyDescent="0.25">
      <c r="H19237">
        <f t="shared" si="311"/>
        <v>0</v>
      </c>
    </row>
    <row r="19238" spans="8:8" x14ac:dyDescent="0.25">
      <c r="H19238">
        <f t="shared" si="311"/>
        <v>0</v>
      </c>
    </row>
    <row r="19239" spans="8:8" x14ac:dyDescent="0.25">
      <c r="H19239">
        <f t="shared" si="311"/>
        <v>0</v>
      </c>
    </row>
    <row r="19240" spans="8:8" x14ac:dyDescent="0.25">
      <c r="H19240">
        <f t="shared" si="311"/>
        <v>0</v>
      </c>
    </row>
    <row r="19241" spans="8:8" x14ac:dyDescent="0.25">
      <c r="H19241">
        <f t="shared" si="311"/>
        <v>0</v>
      </c>
    </row>
    <row r="19242" spans="8:8" x14ac:dyDescent="0.25">
      <c r="H19242">
        <f t="shared" si="311"/>
        <v>0</v>
      </c>
    </row>
    <row r="19243" spans="8:8" x14ac:dyDescent="0.25">
      <c r="H19243">
        <f t="shared" si="311"/>
        <v>0</v>
      </c>
    </row>
    <row r="19244" spans="8:8" x14ac:dyDescent="0.25">
      <c r="H19244">
        <f t="shared" si="311"/>
        <v>0</v>
      </c>
    </row>
    <row r="19245" spans="8:8" x14ac:dyDescent="0.25">
      <c r="H19245">
        <f t="shared" si="311"/>
        <v>0</v>
      </c>
    </row>
    <row r="19246" spans="8:8" x14ac:dyDescent="0.25">
      <c r="H19246">
        <f t="shared" si="311"/>
        <v>0</v>
      </c>
    </row>
    <row r="19247" spans="8:8" x14ac:dyDescent="0.25">
      <c r="H19247">
        <f t="shared" si="311"/>
        <v>0</v>
      </c>
    </row>
    <row r="19248" spans="8:8" x14ac:dyDescent="0.25">
      <c r="H19248">
        <f t="shared" si="311"/>
        <v>0</v>
      </c>
    </row>
    <row r="19249" spans="8:8" x14ac:dyDescent="0.25">
      <c r="H19249">
        <f t="shared" si="311"/>
        <v>0</v>
      </c>
    </row>
    <row r="19250" spans="8:8" x14ac:dyDescent="0.25">
      <c r="H19250">
        <f t="shared" si="311"/>
        <v>0</v>
      </c>
    </row>
    <row r="19251" spans="8:8" x14ac:dyDescent="0.25">
      <c r="H19251">
        <f t="shared" si="311"/>
        <v>0</v>
      </c>
    </row>
    <row r="19252" spans="8:8" x14ac:dyDescent="0.25">
      <c r="H19252">
        <f t="shared" si="311"/>
        <v>0</v>
      </c>
    </row>
    <row r="19253" spans="8:8" x14ac:dyDescent="0.25">
      <c r="H19253">
        <f t="shared" si="311"/>
        <v>0</v>
      </c>
    </row>
    <row r="19254" spans="8:8" x14ac:dyDescent="0.25">
      <c r="H19254">
        <f t="shared" si="311"/>
        <v>0</v>
      </c>
    </row>
    <row r="19255" spans="8:8" x14ac:dyDescent="0.25">
      <c r="H19255">
        <f t="shared" si="311"/>
        <v>0</v>
      </c>
    </row>
    <row r="19256" spans="8:8" x14ac:dyDescent="0.25">
      <c r="H19256">
        <f t="shared" si="311"/>
        <v>0</v>
      </c>
    </row>
    <row r="19257" spans="8:8" x14ac:dyDescent="0.25">
      <c r="H19257">
        <f t="shared" si="311"/>
        <v>0</v>
      </c>
    </row>
    <row r="19258" spans="8:8" x14ac:dyDescent="0.25">
      <c r="H19258">
        <f t="shared" si="311"/>
        <v>0</v>
      </c>
    </row>
    <row r="19259" spans="8:8" x14ac:dyDescent="0.25">
      <c r="H19259">
        <f t="shared" si="311"/>
        <v>0</v>
      </c>
    </row>
    <row r="19260" spans="8:8" x14ac:dyDescent="0.25">
      <c r="H19260">
        <f t="shared" si="311"/>
        <v>0</v>
      </c>
    </row>
    <row r="19261" spans="8:8" x14ac:dyDescent="0.25">
      <c r="H19261">
        <f t="shared" si="311"/>
        <v>0</v>
      </c>
    </row>
    <row r="19262" spans="8:8" x14ac:dyDescent="0.25">
      <c r="H19262">
        <f t="shared" si="311"/>
        <v>0</v>
      </c>
    </row>
    <row r="19263" spans="8:8" x14ac:dyDescent="0.25">
      <c r="H19263">
        <f t="shared" si="311"/>
        <v>0</v>
      </c>
    </row>
    <row r="19264" spans="8:8" x14ac:dyDescent="0.25">
      <c r="H19264">
        <f t="shared" si="311"/>
        <v>0</v>
      </c>
    </row>
    <row r="19265" spans="8:8" x14ac:dyDescent="0.25">
      <c r="H19265">
        <f t="shared" si="311"/>
        <v>0</v>
      </c>
    </row>
    <row r="19266" spans="8:8" x14ac:dyDescent="0.25">
      <c r="H19266">
        <f t="shared" si="311"/>
        <v>0</v>
      </c>
    </row>
    <row r="19267" spans="8:8" x14ac:dyDescent="0.25">
      <c r="H19267">
        <f t="shared" si="311"/>
        <v>0</v>
      </c>
    </row>
    <row r="19268" spans="8:8" x14ac:dyDescent="0.25">
      <c r="H19268">
        <f t="shared" ref="H19268:H19331" si="312">IF(ISNUMBER(E19268),E19268,0)</f>
        <v>0</v>
      </c>
    </row>
    <row r="19269" spans="8:8" x14ac:dyDescent="0.25">
      <c r="H19269">
        <f t="shared" si="312"/>
        <v>0</v>
      </c>
    </row>
    <row r="19270" spans="8:8" x14ac:dyDescent="0.25">
      <c r="H19270">
        <f t="shared" si="312"/>
        <v>0</v>
      </c>
    </row>
    <row r="19271" spans="8:8" x14ac:dyDescent="0.25">
      <c r="H19271">
        <f t="shared" si="312"/>
        <v>0</v>
      </c>
    </row>
    <row r="19272" spans="8:8" x14ac:dyDescent="0.25">
      <c r="H19272">
        <f t="shared" si="312"/>
        <v>0</v>
      </c>
    </row>
    <row r="19273" spans="8:8" x14ac:dyDescent="0.25">
      <c r="H19273">
        <f t="shared" si="312"/>
        <v>0</v>
      </c>
    </row>
    <row r="19274" spans="8:8" x14ac:dyDescent="0.25">
      <c r="H19274">
        <f t="shared" si="312"/>
        <v>0</v>
      </c>
    </row>
    <row r="19275" spans="8:8" x14ac:dyDescent="0.25">
      <c r="H19275">
        <f t="shared" si="312"/>
        <v>0</v>
      </c>
    </row>
    <row r="19276" spans="8:8" x14ac:dyDescent="0.25">
      <c r="H19276">
        <f t="shared" si="312"/>
        <v>0</v>
      </c>
    </row>
    <row r="19277" spans="8:8" x14ac:dyDescent="0.25">
      <c r="H19277">
        <f t="shared" si="312"/>
        <v>0</v>
      </c>
    </row>
    <row r="19278" spans="8:8" x14ac:dyDescent="0.25">
      <c r="H19278">
        <f t="shared" si="312"/>
        <v>0</v>
      </c>
    </row>
    <row r="19279" spans="8:8" x14ac:dyDescent="0.25">
      <c r="H19279">
        <f t="shared" si="312"/>
        <v>0</v>
      </c>
    </row>
    <row r="19280" spans="8:8" x14ac:dyDescent="0.25">
      <c r="H19280">
        <f t="shared" si="312"/>
        <v>0</v>
      </c>
    </row>
    <row r="19281" spans="8:8" x14ac:dyDescent="0.25">
      <c r="H19281">
        <f t="shared" si="312"/>
        <v>0</v>
      </c>
    </row>
    <row r="19282" spans="8:8" x14ac:dyDescent="0.25">
      <c r="H19282">
        <f t="shared" si="312"/>
        <v>0</v>
      </c>
    </row>
    <row r="19283" spans="8:8" x14ac:dyDescent="0.25">
      <c r="H19283">
        <f t="shared" si="312"/>
        <v>0</v>
      </c>
    </row>
    <row r="19284" spans="8:8" x14ac:dyDescent="0.25">
      <c r="H19284">
        <f t="shared" si="312"/>
        <v>0</v>
      </c>
    </row>
    <row r="19285" spans="8:8" x14ac:dyDescent="0.25">
      <c r="H19285">
        <f t="shared" si="312"/>
        <v>0</v>
      </c>
    </row>
    <row r="19286" spans="8:8" x14ac:dyDescent="0.25">
      <c r="H19286">
        <f t="shared" si="312"/>
        <v>0</v>
      </c>
    </row>
    <row r="19287" spans="8:8" x14ac:dyDescent="0.25">
      <c r="H19287">
        <f t="shared" si="312"/>
        <v>0</v>
      </c>
    </row>
    <row r="19288" spans="8:8" x14ac:dyDescent="0.25">
      <c r="H19288">
        <f t="shared" si="312"/>
        <v>0</v>
      </c>
    </row>
    <row r="19289" spans="8:8" x14ac:dyDescent="0.25">
      <c r="H19289">
        <f t="shared" si="312"/>
        <v>0</v>
      </c>
    </row>
    <row r="19290" spans="8:8" x14ac:dyDescent="0.25">
      <c r="H19290">
        <f t="shared" si="312"/>
        <v>0</v>
      </c>
    </row>
    <row r="19291" spans="8:8" x14ac:dyDescent="0.25">
      <c r="H19291">
        <f t="shared" si="312"/>
        <v>0</v>
      </c>
    </row>
    <row r="19292" spans="8:8" x14ac:dyDescent="0.25">
      <c r="H19292">
        <f t="shared" si="312"/>
        <v>0</v>
      </c>
    </row>
    <row r="19293" spans="8:8" x14ac:dyDescent="0.25">
      <c r="H19293">
        <f t="shared" si="312"/>
        <v>0</v>
      </c>
    </row>
    <row r="19294" spans="8:8" x14ac:dyDescent="0.25">
      <c r="H19294">
        <f t="shared" si="312"/>
        <v>0</v>
      </c>
    </row>
    <row r="19295" spans="8:8" x14ac:dyDescent="0.25">
      <c r="H19295">
        <f t="shared" si="312"/>
        <v>0</v>
      </c>
    </row>
    <row r="19296" spans="8:8" x14ac:dyDescent="0.25">
      <c r="H19296">
        <f t="shared" si="312"/>
        <v>0</v>
      </c>
    </row>
    <row r="19297" spans="8:8" x14ac:dyDescent="0.25">
      <c r="H19297">
        <f t="shared" si="312"/>
        <v>0</v>
      </c>
    </row>
    <row r="19298" spans="8:8" x14ac:dyDescent="0.25">
      <c r="H19298">
        <f t="shared" si="312"/>
        <v>0</v>
      </c>
    </row>
    <row r="19299" spans="8:8" x14ac:dyDescent="0.25">
      <c r="H19299">
        <f t="shared" si="312"/>
        <v>0</v>
      </c>
    </row>
    <row r="19300" spans="8:8" x14ac:dyDescent="0.25">
      <c r="H19300">
        <f t="shared" si="312"/>
        <v>0</v>
      </c>
    </row>
    <row r="19301" spans="8:8" x14ac:dyDescent="0.25">
      <c r="H19301">
        <f t="shared" si="312"/>
        <v>0</v>
      </c>
    </row>
    <row r="19302" spans="8:8" x14ac:dyDescent="0.25">
      <c r="H19302">
        <f t="shared" si="312"/>
        <v>0</v>
      </c>
    </row>
    <row r="19303" spans="8:8" x14ac:dyDescent="0.25">
      <c r="H19303">
        <f t="shared" si="312"/>
        <v>0</v>
      </c>
    </row>
    <row r="19304" spans="8:8" x14ac:dyDescent="0.25">
      <c r="H19304">
        <f t="shared" si="312"/>
        <v>0</v>
      </c>
    </row>
    <row r="19305" spans="8:8" x14ac:dyDescent="0.25">
      <c r="H19305">
        <f t="shared" si="312"/>
        <v>0</v>
      </c>
    </row>
    <row r="19306" spans="8:8" x14ac:dyDescent="0.25">
      <c r="H19306">
        <f t="shared" si="312"/>
        <v>0</v>
      </c>
    </row>
    <row r="19307" spans="8:8" x14ac:dyDescent="0.25">
      <c r="H19307">
        <f t="shared" si="312"/>
        <v>0</v>
      </c>
    </row>
    <row r="19308" spans="8:8" x14ac:dyDescent="0.25">
      <c r="H19308">
        <f t="shared" si="312"/>
        <v>0</v>
      </c>
    </row>
    <row r="19309" spans="8:8" x14ac:dyDescent="0.25">
      <c r="H19309">
        <f t="shared" si="312"/>
        <v>0</v>
      </c>
    </row>
    <row r="19310" spans="8:8" x14ac:dyDescent="0.25">
      <c r="H19310">
        <f t="shared" si="312"/>
        <v>0</v>
      </c>
    </row>
    <row r="19311" spans="8:8" x14ac:dyDescent="0.25">
      <c r="H19311">
        <f t="shared" si="312"/>
        <v>0</v>
      </c>
    </row>
    <row r="19312" spans="8:8" x14ac:dyDescent="0.25">
      <c r="H19312">
        <f t="shared" si="312"/>
        <v>0</v>
      </c>
    </row>
    <row r="19313" spans="8:8" x14ac:dyDescent="0.25">
      <c r="H19313">
        <f t="shared" si="312"/>
        <v>0</v>
      </c>
    </row>
    <row r="19314" spans="8:8" x14ac:dyDescent="0.25">
      <c r="H19314">
        <f t="shared" si="312"/>
        <v>0</v>
      </c>
    </row>
    <row r="19315" spans="8:8" x14ac:dyDescent="0.25">
      <c r="H19315">
        <f t="shared" si="312"/>
        <v>0</v>
      </c>
    </row>
    <row r="19316" spans="8:8" x14ac:dyDescent="0.25">
      <c r="H19316">
        <f t="shared" si="312"/>
        <v>0</v>
      </c>
    </row>
    <row r="19317" spans="8:8" x14ac:dyDescent="0.25">
      <c r="H19317">
        <f t="shared" si="312"/>
        <v>0</v>
      </c>
    </row>
    <row r="19318" spans="8:8" x14ac:dyDescent="0.25">
      <c r="H19318">
        <f t="shared" si="312"/>
        <v>0</v>
      </c>
    </row>
    <row r="19319" spans="8:8" x14ac:dyDescent="0.25">
      <c r="H19319">
        <f t="shared" si="312"/>
        <v>0</v>
      </c>
    </row>
    <row r="19320" spans="8:8" x14ac:dyDescent="0.25">
      <c r="H19320">
        <f t="shared" si="312"/>
        <v>0</v>
      </c>
    </row>
    <row r="19321" spans="8:8" x14ac:dyDescent="0.25">
      <c r="H19321">
        <f t="shared" si="312"/>
        <v>0</v>
      </c>
    </row>
    <row r="19322" spans="8:8" x14ac:dyDescent="0.25">
      <c r="H19322">
        <f t="shared" si="312"/>
        <v>0</v>
      </c>
    </row>
    <row r="19323" spans="8:8" x14ac:dyDescent="0.25">
      <c r="H19323">
        <f t="shared" si="312"/>
        <v>0</v>
      </c>
    </row>
    <row r="19324" spans="8:8" x14ac:dyDescent="0.25">
      <c r="H19324">
        <f t="shared" si="312"/>
        <v>0</v>
      </c>
    </row>
    <row r="19325" spans="8:8" x14ac:dyDescent="0.25">
      <c r="H19325">
        <f t="shared" si="312"/>
        <v>0</v>
      </c>
    </row>
    <row r="19326" spans="8:8" x14ac:dyDescent="0.25">
      <c r="H19326">
        <f t="shared" si="312"/>
        <v>0</v>
      </c>
    </row>
    <row r="19327" spans="8:8" x14ac:dyDescent="0.25">
      <c r="H19327">
        <f t="shared" si="312"/>
        <v>0</v>
      </c>
    </row>
    <row r="19328" spans="8:8" x14ac:dyDescent="0.25">
      <c r="H19328">
        <f t="shared" si="312"/>
        <v>0</v>
      </c>
    </row>
    <row r="19329" spans="8:8" x14ac:dyDescent="0.25">
      <c r="H19329">
        <f t="shared" si="312"/>
        <v>0</v>
      </c>
    </row>
    <row r="19330" spans="8:8" x14ac:dyDescent="0.25">
      <c r="H19330">
        <f t="shared" si="312"/>
        <v>0</v>
      </c>
    </row>
    <row r="19331" spans="8:8" x14ac:dyDescent="0.25">
      <c r="H19331">
        <f t="shared" si="312"/>
        <v>0</v>
      </c>
    </row>
    <row r="19332" spans="8:8" x14ac:dyDescent="0.25">
      <c r="H19332">
        <f t="shared" ref="H19332:H19395" si="313">IF(ISNUMBER(E19332),E19332,0)</f>
        <v>0</v>
      </c>
    </row>
    <row r="19333" spans="8:8" x14ac:dyDescent="0.25">
      <c r="H19333">
        <f t="shared" si="313"/>
        <v>0</v>
      </c>
    </row>
    <row r="19334" spans="8:8" x14ac:dyDescent="0.25">
      <c r="H19334">
        <f t="shared" si="313"/>
        <v>0</v>
      </c>
    </row>
    <row r="19335" spans="8:8" x14ac:dyDescent="0.25">
      <c r="H19335">
        <f t="shared" si="313"/>
        <v>0</v>
      </c>
    </row>
    <row r="19336" spans="8:8" x14ac:dyDescent="0.25">
      <c r="H19336">
        <f t="shared" si="313"/>
        <v>0</v>
      </c>
    </row>
    <row r="19337" spans="8:8" x14ac:dyDescent="0.25">
      <c r="H19337">
        <f t="shared" si="313"/>
        <v>0</v>
      </c>
    </row>
    <row r="19338" spans="8:8" x14ac:dyDescent="0.25">
      <c r="H19338">
        <f t="shared" si="313"/>
        <v>0</v>
      </c>
    </row>
    <row r="19339" spans="8:8" x14ac:dyDescent="0.25">
      <c r="H19339">
        <f t="shared" si="313"/>
        <v>0</v>
      </c>
    </row>
    <row r="19340" spans="8:8" x14ac:dyDescent="0.25">
      <c r="H19340">
        <f t="shared" si="313"/>
        <v>0</v>
      </c>
    </row>
    <row r="19341" spans="8:8" x14ac:dyDescent="0.25">
      <c r="H19341">
        <f t="shared" si="313"/>
        <v>0</v>
      </c>
    </row>
    <row r="19342" spans="8:8" x14ac:dyDescent="0.25">
      <c r="H19342">
        <f t="shared" si="313"/>
        <v>0</v>
      </c>
    </row>
    <row r="19343" spans="8:8" x14ac:dyDescent="0.25">
      <c r="H19343">
        <f t="shared" si="313"/>
        <v>0</v>
      </c>
    </row>
    <row r="19344" spans="8:8" x14ac:dyDescent="0.25">
      <c r="H19344">
        <f t="shared" si="313"/>
        <v>0</v>
      </c>
    </row>
    <row r="19345" spans="8:8" x14ac:dyDescent="0.25">
      <c r="H19345">
        <f t="shared" si="313"/>
        <v>0</v>
      </c>
    </row>
    <row r="19346" spans="8:8" x14ac:dyDescent="0.25">
      <c r="H19346">
        <f t="shared" si="313"/>
        <v>0</v>
      </c>
    </row>
    <row r="19347" spans="8:8" x14ac:dyDescent="0.25">
      <c r="H19347">
        <f t="shared" si="313"/>
        <v>0</v>
      </c>
    </row>
    <row r="19348" spans="8:8" x14ac:dyDescent="0.25">
      <c r="H19348">
        <f t="shared" si="313"/>
        <v>0</v>
      </c>
    </row>
    <row r="19349" spans="8:8" x14ac:dyDescent="0.25">
      <c r="H19349">
        <f t="shared" si="313"/>
        <v>0</v>
      </c>
    </row>
    <row r="19350" spans="8:8" x14ac:dyDescent="0.25">
      <c r="H19350">
        <f t="shared" si="313"/>
        <v>0</v>
      </c>
    </row>
    <row r="19351" spans="8:8" x14ac:dyDescent="0.25">
      <c r="H19351">
        <f t="shared" si="313"/>
        <v>0</v>
      </c>
    </row>
    <row r="19352" spans="8:8" x14ac:dyDescent="0.25">
      <c r="H19352">
        <f t="shared" si="313"/>
        <v>0</v>
      </c>
    </row>
    <row r="19353" spans="8:8" x14ac:dyDescent="0.25">
      <c r="H19353">
        <f t="shared" si="313"/>
        <v>0</v>
      </c>
    </row>
    <row r="19354" spans="8:8" x14ac:dyDescent="0.25">
      <c r="H19354">
        <f t="shared" si="313"/>
        <v>0</v>
      </c>
    </row>
    <row r="19355" spans="8:8" x14ac:dyDescent="0.25">
      <c r="H19355">
        <f t="shared" si="313"/>
        <v>0</v>
      </c>
    </row>
    <row r="19356" spans="8:8" x14ac:dyDescent="0.25">
      <c r="H19356">
        <f t="shared" si="313"/>
        <v>0</v>
      </c>
    </row>
    <row r="19357" spans="8:8" x14ac:dyDescent="0.25">
      <c r="H19357">
        <f t="shared" si="313"/>
        <v>0</v>
      </c>
    </row>
    <row r="19358" spans="8:8" x14ac:dyDescent="0.25">
      <c r="H19358">
        <f t="shared" si="313"/>
        <v>0</v>
      </c>
    </row>
    <row r="19359" spans="8:8" x14ac:dyDescent="0.25">
      <c r="H19359">
        <f t="shared" si="313"/>
        <v>0</v>
      </c>
    </row>
    <row r="19360" spans="8:8" x14ac:dyDescent="0.25">
      <c r="H19360">
        <f t="shared" si="313"/>
        <v>0</v>
      </c>
    </row>
    <row r="19361" spans="8:8" x14ac:dyDescent="0.25">
      <c r="H19361">
        <f t="shared" si="313"/>
        <v>0</v>
      </c>
    </row>
    <row r="19362" spans="8:8" x14ac:dyDescent="0.25">
      <c r="H19362">
        <f t="shared" si="313"/>
        <v>0</v>
      </c>
    </row>
    <row r="19363" spans="8:8" x14ac:dyDescent="0.25">
      <c r="H19363">
        <f t="shared" si="313"/>
        <v>0</v>
      </c>
    </row>
    <row r="19364" spans="8:8" x14ac:dyDescent="0.25">
      <c r="H19364">
        <f t="shared" si="313"/>
        <v>0</v>
      </c>
    </row>
    <row r="19365" spans="8:8" x14ac:dyDescent="0.25">
      <c r="H19365">
        <f t="shared" si="313"/>
        <v>0</v>
      </c>
    </row>
    <row r="19366" spans="8:8" x14ac:dyDescent="0.25">
      <c r="H19366">
        <f t="shared" si="313"/>
        <v>0</v>
      </c>
    </row>
    <row r="19367" spans="8:8" x14ac:dyDescent="0.25">
      <c r="H19367">
        <f t="shared" si="313"/>
        <v>0</v>
      </c>
    </row>
    <row r="19368" spans="8:8" x14ac:dyDescent="0.25">
      <c r="H19368">
        <f t="shared" si="313"/>
        <v>0</v>
      </c>
    </row>
    <row r="19369" spans="8:8" x14ac:dyDescent="0.25">
      <c r="H19369">
        <f t="shared" si="313"/>
        <v>0</v>
      </c>
    </row>
    <row r="19370" spans="8:8" x14ac:dyDescent="0.25">
      <c r="H19370">
        <f t="shared" si="313"/>
        <v>0</v>
      </c>
    </row>
    <row r="19371" spans="8:8" x14ac:dyDescent="0.25">
      <c r="H19371">
        <f t="shared" si="313"/>
        <v>0</v>
      </c>
    </row>
    <row r="19372" spans="8:8" x14ac:dyDescent="0.25">
      <c r="H19372">
        <f t="shared" si="313"/>
        <v>0</v>
      </c>
    </row>
    <row r="19373" spans="8:8" x14ac:dyDescent="0.25">
      <c r="H19373">
        <f t="shared" si="313"/>
        <v>0</v>
      </c>
    </row>
    <row r="19374" spans="8:8" x14ac:dyDescent="0.25">
      <c r="H19374">
        <f t="shared" si="313"/>
        <v>0</v>
      </c>
    </row>
    <row r="19375" spans="8:8" x14ac:dyDescent="0.25">
      <c r="H19375">
        <f t="shared" si="313"/>
        <v>0</v>
      </c>
    </row>
    <row r="19376" spans="8:8" x14ac:dyDescent="0.25">
      <c r="H19376">
        <f t="shared" si="313"/>
        <v>0</v>
      </c>
    </row>
    <row r="19377" spans="8:8" x14ac:dyDescent="0.25">
      <c r="H19377">
        <f t="shared" si="313"/>
        <v>0</v>
      </c>
    </row>
    <row r="19378" spans="8:8" x14ac:dyDescent="0.25">
      <c r="H19378">
        <f t="shared" si="313"/>
        <v>0</v>
      </c>
    </row>
    <row r="19379" spans="8:8" x14ac:dyDescent="0.25">
      <c r="H19379">
        <f t="shared" si="313"/>
        <v>0</v>
      </c>
    </row>
    <row r="19380" spans="8:8" x14ac:dyDescent="0.25">
      <c r="H19380">
        <f t="shared" si="313"/>
        <v>0</v>
      </c>
    </row>
    <row r="19381" spans="8:8" x14ac:dyDescent="0.25">
      <c r="H19381">
        <f t="shared" si="313"/>
        <v>0</v>
      </c>
    </row>
    <row r="19382" spans="8:8" x14ac:dyDescent="0.25">
      <c r="H19382">
        <f t="shared" si="313"/>
        <v>0</v>
      </c>
    </row>
    <row r="19383" spans="8:8" x14ac:dyDescent="0.25">
      <c r="H19383">
        <f t="shared" si="313"/>
        <v>0</v>
      </c>
    </row>
    <row r="19384" spans="8:8" x14ac:dyDescent="0.25">
      <c r="H19384">
        <f t="shared" si="313"/>
        <v>0</v>
      </c>
    </row>
    <row r="19385" spans="8:8" x14ac:dyDescent="0.25">
      <c r="H19385">
        <f t="shared" si="313"/>
        <v>0</v>
      </c>
    </row>
    <row r="19386" spans="8:8" x14ac:dyDescent="0.25">
      <c r="H19386">
        <f t="shared" si="313"/>
        <v>0</v>
      </c>
    </row>
    <row r="19387" spans="8:8" x14ac:dyDescent="0.25">
      <c r="H19387">
        <f t="shared" si="313"/>
        <v>0</v>
      </c>
    </row>
    <row r="19388" spans="8:8" x14ac:dyDescent="0.25">
      <c r="H19388">
        <f t="shared" si="313"/>
        <v>0</v>
      </c>
    </row>
    <row r="19389" spans="8:8" x14ac:dyDescent="0.25">
      <c r="H19389">
        <f t="shared" si="313"/>
        <v>0</v>
      </c>
    </row>
    <row r="19390" spans="8:8" x14ac:dyDescent="0.25">
      <c r="H19390">
        <f t="shared" si="313"/>
        <v>0</v>
      </c>
    </row>
    <row r="19391" spans="8:8" x14ac:dyDescent="0.25">
      <c r="H19391">
        <f t="shared" si="313"/>
        <v>0</v>
      </c>
    </row>
    <row r="19392" spans="8:8" x14ac:dyDescent="0.25">
      <c r="H19392">
        <f t="shared" si="313"/>
        <v>0</v>
      </c>
    </row>
    <row r="19393" spans="8:8" x14ac:dyDescent="0.25">
      <c r="H19393">
        <f t="shared" si="313"/>
        <v>0</v>
      </c>
    </row>
    <row r="19394" spans="8:8" x14ac:dyDescent="0.25">
      <c r="H19394">
        <f t="shared" si="313"/>
        <v>0</v>
      </c>
    </row>
    <row r="19395" spans="8:8" x14ac:dyDescent="0.25">
      <c r="H19395">
        <f t="shared" si="313"/>
        <v>0</v>
      </c>
    </row>
    <row r="19396" spans="8:8" x14ac:dyDescent="0.25">
      <c r="H19396">
        <f t="shared" ref="H19396:H19459" si="314">IF(ISNUMBER(E19396),E19396,0)</f>
        <v>0</v>
      </c>
    </row>
    <row r="19397" spans="8:8" x14ac:dyDescent="0.25">
      <c r="H19397">
        <f t="shared" si="314"/>
        <v>0</v>
      </c>
    </row>
    <row r="19398" spans="8:8" x14ac:dyDescent="0.25">
      <c r="H19398">
        <f t="shared" si="314"/>
        <v>0</v>
      </c>
    </row>
    <row r="19399" spans="8:8" x14ac:dyDescent="0.25">
      <c r="H19399">
        <f t="shared" si="314"/>
        <v>0</v>
      </c>
    </row>
    <row r="19400" spans="8:8" x14ac:dyDescent="0.25">
      <c r="H19400">
        <f t="shared" si="314"/>
        <v>0</v>
      </c>
    </row>
    <row r="19401" spans="8:8" x14ac:dyDescent="0.25">
      <c r="H19401">
        <f t="shared" si="314"/>
        <v>0</v>
      </c>
    </row>
    <row r="19402" spans="8:8" x14ac:dyDescent="0.25">
      <c r="H19402">
        <f t="shared" si="314"/>
        <v>0</v>
      </c>
    </row>
    <row r="19403" spans="8:8" x14ac:dyDescent="0.25">
      <c r="H19403">
        <f t="shared" si="314"/>
        <v>0</v>
      </c>
    </row>
    <row r="19404" spans="8:8" x14ac:dyDescent="0.25">
      <c r="H19404">
        <f t="shared" si="314"/>
        <v>0</v>
      </c>
    </row>
    <row r="19405" spans="8:8" x14ac:dyDescent="0.25">
      <c r="H19405">
        <f t="shared" si="314"/>
        <v>0</v>
      </c>
    </row>
    <row r="19406" spans="8:8" x14ac:dyDescent="0.25">
      <c r="H19406">
        <f t="shared" si="314"/>
        <v>0</v>
      </c>
    </row>
    <row r="19407" spans="8:8" x14ac:dyDescent="0.25">
      <c r="H19407">
        <f t="shared" si="314"/>
        <v>0</v>
      </c>
    </row>
    <row r="19408" spans="8:8" x14ac:dyDescent="0.25">
      <c r="H19408">
        <f t="shared" si="314"/>
        <v>0</v>
      </c>
    </row>
    <row r="19409" spans="8:8" x14ac:dyDescent="0.25">
      <c r="H19409">
        <f t="shared" si="314"/>
        <v>0</v>
      </c>
    </row>
    <row r="19410" spans="8:8" x14ac:dyDescent="0.25">
      <c r="H19410">
        <f t="shared" si="314"/>
        <v>0</v>
      </c>
    </row>
    <row r="19411" spans="8:8" x14ac:dyDescent="0.25">
      <c r="H19411">
        <f t="shared" si="314"/>
        <v>0</v>
      </c>
    </row>
    <row r="19412" spans="8:8" x14ac:dyDescent="0.25">
      <c r="H19412">
        <f t="shared" si="314"/>
        <v>0</v>
      </c>
    </row>
    <row r="19413" spans="8:8" x14ac:dyDescent="0.25">
      <c r="H19413">
        <f t="shared" si="314"/>
        <v>0</v>
      </c>
    </row>
    <row r="19414" spans="8:8" x14ac:dyDescent="0.25">
      <c r="H19414">
        <f t="shared" si="314"/>
        <v>0</v>
      </c>
    </row>
    <row r="19415" spans="8:8" x14ac:dyDescent="0.25">
      <c r="H19415">
        <f t="shared" si="314"/>
        <v>0</v>
      </c>
    </row>
    <row r="19416" spans="8:8" x14ac:dyDescent="0.25">
      <c r="H19416">
        <f t="shared" si="314"/>
        <v>0</v>
      </c>
    </row>
    <row r="19417" spans="8:8" x14ac:dyDescent="0.25">
      <c r="H19417">
        <f t="shared" si="314"/>
        <v>0</v>
      </c>
    </row>
    <row r="19418" spans="8:8" x14ac:dyDescent="0.25">
      <c r="H19418">
        <f t="shared" si="314"/>
        <v>0</v>
      </c>
    </row>
    <row r="19419" spans="8:8" x14ac:dyDescent="0.25">
      <c r="H19419">
        <f t="shared" si="314"/>
        <v>0</v>
      </c>
    </row>
    <row r="19420" spans="8:8" x14ac:dyDescent="0.25">
      <c r="H19420">
        <f t="shared" si="314"/>
        <v>0</v>
      </c>
    </row>
    <row r="19421" spans="8:8" x14ac:dyDescent="0.25">
      <c r="H19421">
        <f t="shared" si="314"/>
        <v>0</v>
      </c>
    </row>
    <row r="19422" spans="8:8" x14ac:dyDescent="0.25">
      <c r="H19422">
        <f t="shared" si="314"/>
        <v>0</v>
      </c>
    </row>
    <row r="19423" spans="8:8" x14ac:dyDescent="0.25">
      <c r="H19423">
        <f t="shared" si="314"/>
        <v>0</v>
      </c>
    </row>
    <row r="19424" spans="8:8" x14ac:dyDescent="0.25">
      <c r="H19424">
        <f t="shared" si="314"/>
        <v>0</v>
      </c>
    </row>
    <row r="19425" spans="8:8" x14ac:dyDescent="0.25">
      <c r="H19425">
        <f t="shared" si="314"/>
        <v>0</v>
      </c>
    </row>
    <row r="19426" spans="8:8" x14ac:dyDescent="0.25">
      <c r="H19426">
        <f t="shared" si="314"/>
        <v>0</v>
      </c>
    </row>
    <row r="19427" spans="8:8" x14ac:dyDescent="0.25">
      <c r="H19427">
        <f t="shared" si="314"/>
        <v>0</v>
      </c>
    </row>
    <row r="19428" spans="8:8" x14ac:dyDescent="0.25">
      <c r="H19428">
        <f t="shared" si="314"/>
        <v>0</v>
      </c>
    </row>
    <row r="19429" spans="8:8" x14ac:dyDescent="0.25">
      <c r="H19429">
        <f t="shared" si="314"/>
        <v>0</v>
      </c>
    </row>
    <row r="19430" spans="8:8" x14ac:dyDescent="0.25">
      <c r="H19430">
        <f t="shared" si="314"/>
        <v>0</v>
      </c>
    </row>
    <row r="19431" spans="8:8" x14ac:dyDescent="0.25">
      <c r="H19431">
        <f t="shared" si="314"/>
        <v>0</v>
      </c>
    </row>
    <row r="19432" spans="8:8" x14ac:dyDescent="0.25">
      <c r="H19432">
        <f t="shared" si="314"/>
        <v>0</v>
      </c>
    </row>
    <row r="19433" spans="8:8" x14ac:dyDescent="0.25">
      <c r="H19433">
        <f t="shared" si="314"/>
        <v>0</v>
      </c>
    </row>
    <row r="19434" spans="8:8" x14ac:dyDescent="0.25">
      <c r="H19434">
        <f t="shared" si="314"/>
        <v>0</v>
      </c>
    </row>
    <row r="19435" spans="8:8" x14ac:dyDescent="0.25">
      <c r="H19435">
        <f t="shared" si="314"/>
        <v>0</v>
      </c>
    </row>
    <row r="19436" spans="8:8" x14ac:dyDescent="0.25">
      <c r="H19436">
        <f t="shared" si="314"/>
        <v>0</v>
      </c>
    </row>
    <row r="19437" spans="8:8" x14ac:dyDescent="0.25">
      <c r="H19437">
        <f t="shared" si="314"/>
        <v>0</v>
      </c>
    </row>
    <row r="19438" spans="8:8" x14ac:dyDescent="0.25">
      <c r="H19438">
        <f t="shared" si="314"/>
        <v>0</v>
      </c>
    </row>
    <row r="19439" spans="8:8" x14ac:dyDescent="0.25">
      <c r="H19439">
        <f t="shared" si="314"/>
        <v>0</v>
      </c>
    </row>
    <row r="19440" spans="8:8" x14ac:dyDescent="0.25">
      <c r="H19440">
        <f t="shared" si="314"/>
        <v>0</v>
      </c>
    </row>
    <row r="19441" spans="8:8" x14ac:dyDescent="0.25">
      <c r="H19441">
        <f t="shared" si="314"/>
        <v>0</v>
      </c>
    </row>
    <row r="19442" spans="8:8" x14ac:dyDescent="0.25">
      <c r="H19442">
        <f t="shared" si="314"/>
        <v>0</v>
      </c>
    </row>
    <row r="19443" spans="8:8" x14ac:dyDescent="0.25">
      <c r="H19443">
        <f t="shared" si="314"/>
        <v>0</v>
      </c>
    </row>
    <row r="19444" spans="8:8" x14ac:dyDescent="0.25">
      <c r="H19444">
        <f t="shared" si="314"/>
        <v>0</v>
      </c>
    </row>
    <row r="19445" spans="8:8" x14ac:dyDescent="0.25">
      <c r="H19445">
        <f t="shared" si="314"/>
        <v>0</v>
      </c>
    </row>
    <row r="19446" spans="8:8" x14ac:dyDescent="0.25">
      <c r="H19446">
        <f t="shared" si="314"/>
        <v>0</v>
      </c>
    </row>
    <row r="19447" spans="8:8" x14ac:dyDescent="0.25">
      <c r="H19447">
        <f t="shared" si="314"/>
        <v>0</v>
      </c>
    </row>
    <row r="19448" spans="8:8" x14ac:dyDescent="0.25">
      <c r="H19448">
        <f t="shared" si="314"/>
        <v>0</v>
      </c>
    </row>
    <row r="19449" spans="8:8" x14ac:dyDescent="0.25">
      <c r="H19449">
        <f t="shared" si="314"/>
        <v>0</v>
      </c>
    </row>
    <row r="19450" spans="8:8" x14ac:dyDescent="0.25">
      <c r="H19450">
        <f t="shared" si="314"/>
        <v>0</v>
      </c>
    </row>
    <row r="19451" spans="8:8" x14ac:dyDescent="0.25">
      <c r="H19451">
        <f t="shared" si="314"/>
        <v>0</v>
      </c>
    </row>
    <row r="19452" spans="8:8" x14ac:dyDescent="0.25">
      <c r="H19452">
        <f t="shared" si="314"/>
        <v>0</v>
      </c>
    </row>
    <row r="19453" spans="8:8" x14ac:dyDescent="0.25">
      <c r="H19453">
        <f t="shared" si="314"/>
        <v>0</v>
      </c>
    </row>
    <row r="19454" spans="8:8" x14ac:dyDescent="0.25">
      <c r="H19454">
        <f t="shared" si="314"/>
        <v>0</v>
      </c>
    </row>
    <row r="19455" spans="8:8" x14ac:dyDescent="0.25">
      <c r="H19455">
        <f t="shared" si="314"/>
        <v>0</v>
      </c>
    </row>
    <row r="19456" spans="8:8" x14ac:dyDescent="0.25">
      <c r="H19456">
        <f t="shared" si="314"/>
        <v>0</v>
      </c>
    </row>
    <row r="19457" spans="8:8" x14ac:dyDescent="0.25">
      <c r="H19457">
        <f t="shared" si="314"/>
        <v>0</v>
      </c>
    </row>
    <row r="19458" spans="8:8" x14ac:dyDescent="0.25">
      <c r="H19458">
        <f t="shared" si="314"/>
        <v>0</v>
      </c>
    </row>
    <row r="19459" spans="8:8" x14ac:dyDescent="0.25">
      <c r="H19459">
        <f t="shared" si="314"/>
        <v>0</v>
      </c>
    </row>
    <row r="19460" spans="8:8" x14ac:dyDescent="0.25">
      <c r="H19460">
        <f t="shared" ref="H19460:H19523" si="315">IF(ISNUMBER(E19460),E19460,0)</f>
        <v>0</v>
      </c>
    </row>
    <row r="19461" spans="8:8" x14ac:dyDescent="0.25">
      <c r="H19461">
        <f t="shared" si="315"/>
        <v>0</v>
      </c>
    </row>
    <row r="19462" spans="8:8" x14ac:dyDescent="0.25">
      <c r="H19462">
        <f t="shared" si="315"/>
        <v>0</v>
      </c>
    </row>
    <row r="19463" spans="8:8" x14ac:dyDescent="0.25">
      <c r="H19463">
        <f t="shared" si="315"/>
        <v>0</v>
      </c>
    </row>
    <row r="19464" spans="8:8" x14ac:dyDescent="0.25">
      <c r="H19464">
        <f t="shared" si="315"/>
        <v>0</v>
      </c>
    </row>
    <row r="19465" spans="8:8" x14ac:dyDescent="0.25">
      <c r="H19465">
        <f t="shared" si="315"/>
        <v>0</v>
      </c>
    </row>
    <row r="19466" spans="8:8" x14ac:dyDescent="0.25">
      <c r="H19466">
        <f t="shared" si="315"/>
        <v>0</v>
      </c>
    </row>
    <row r="19467" spans="8:8" x14ac:dyDescent="0.25">
      <c r="H19467">
        <f t="shared" si="315"/>
        <v>0</v>
      </c>
    </row>
    <row r="19468" spans="8:8" x14ac:dyDescent="0.25">
      <c r="H19468">
        <f t="shared" si="315"/>
        <v>0</v>
      </c>
    </row>
    <row r="19469" spans="8:8" x14ac:dyDescent="0.25">
      <c r="H19469">
        <f t="shared" si="315"/>
        <v>0</v>
      </c>
    </row>
    <row r="19470" spans="8:8" x14ac:dyDescent="0.25">
      <c r="H19470">
        <f t="shared" si="315"/>
        <v>0</v>
      </c>
    </row>
    <row r="19471" spans="8:8" x14ac:dyDescent="0.25">
      <c r="H19471">
        <f t="shared" si="315"/>
        <v>0</v>
      </c>
    </row>
    <row r="19472" spans="8:8" x14ac:dyDescent="0.25">
      <c r="H19472">
        <f t="shared" si="315"/>
        <v>0</v>
      </c>
    </row>
    <row r="19473" spans="8:8" x14ac:dyDescent="0.25">
      <c r="H19473">
        <f t="shared" si="315"/>
        <v>0</v>
      </c>
    </row>
    <row r="19474" spans="8:8" x14ac:dyDescent="0.25">
      <c r="H19474">
        <f t="shared" si="315"/>
        <v>0</v>
      </c>
    </row>
    <row r="19475" spans="8:8" x14ac:dyDescent="0.25">
      <c r="H19475">
        <f t="shared" si="315"/>
        <v>0</v>
      </c>
    </row>
    <row r="19476" spans="8:8" x14ac:dyDescent="0.25">
      <c r="H19476">
        <f t="shared" si="315"/>
        <v>0</v>
      </c>
    </row>
    <row r="19477" spans="8:8" x14ac:dyDescent="0.25">
      <c r="H19477">
        <f t="shared" si="315"/>
        <v>0</v>
      </c>
    </row>
    <row r="19478" spans="8:8" x14ac:dyDescent="0.25">
      <c r="H19478">
        <f t="shared" si="315"/>
        <v>0</v>
      </c>
    </row>
    <row r="19479" spans="8:8" x14ac:dyDescent="0.25">
      <c r="H19479">
        <f t="shared" si="315"/>
        <v>0</v>
      </c>
    </row>
    <row r="19480" spans="8:8" x14ac:dyDescent="0.25">
      <c r="H19480">
        <f t="shared" si="315"/>
        <v>0</v>
      </c>
    </row>
    <row r="19481" spans="8:8" x14ac:dyDescent="0.25">
      <c r="H19481">
        <f t="shared" si="315"/>
        <v>0</v>
      </c>
    </row>
    <row r="19482" spans="8:8" x14ac:dyDescent="0.25">
      <c r="H19482">
        <f t="shared" si="315"/>
        <v>0</v>
      </c>
    </row>
    <row r="19483" spans="8:8" x14ac:dyDescent="0.25">
      <c r="H19483">
        <f t="shared" si="315"/>
        <v>0</v>
      </c>
    </row>
    <row r="19484" spans="8:8" x14ac:dyDescent="0.25">
      <c r="H19484">
        <f t="shared" si="315"/>
        <v>0</v>
      </c>
    </row>
    <row r="19485" spans="8:8" x14ac:dyDescent="0.25">
      <c r="H19485">
        <f t="shared" si="315"/>
        <v>0</v>
      </c>
    </row>
    <row r="19486" spans="8:8" x14ac:dyDescent="0.25">
      <c r="H19486">
        <f t="shared" si="315"/>
        <v>0</v>
      </c>
    </row>
    <row r="19487" spans="8:8" x14ac:dyDescent="0.25">
      <c r="H19487">
        <f t="shared" si="315"/>
        <v>0</v>
      </c>
    </row>
    <row r="19488" spans="8:8" x14ac:dyDescent="0.25">
      <c r="H19488">
        <f t="shared" si="315"/>
        <v>0</v>
      </c>
    </row>
    <row r="19489" spans="8:8" x14ac:dyDescent="0.25">
      <c r="H19489">
        <f t="shared" si="315"/>
        <v>0</v>
      </c>
    </row>
    <row r="19490" spans="8:8" x14ac:dyDescent="0.25">
      <c r="H19490">
        <f t="shared" si="315"/>
        <v>0</v>
      </c>
    </row>
    <row r="19491" spans="8:8" x14ac:dyDescent="0.25">
      <c r="H19491">
        <f t="shared" si="315"/>
        <v>0</v>
      </c>
    </row>
    <row r="19492" spans="8:8" x14ac:dyDescent="0.25">
      <c r="H19492">
        <f t="shared" si="315"/>
        <v>0</v>
      </c>
    </row>
    <row r="19493" spans="8:8" x14ac:dyDescent="0.25">
      <c r="H19493">
        <f t="shared" si="315"/>
        <v>0</v>
      </c>
    </row>
    <row r="19494" spans="8:8" x14ac:dyDescent="0.25">
      <c r="H19494">
        <f t="shared" si="315"/>
        <v>0</v>
      </c>
    </row>
    <row r="19495" spans="8:8" x14ac:dyDescent="0.25">
      <c r="H19495">
        <f t="shared" si="315"/>
        <v>0</v>
      </c>
    </row>
    <row r="19496" spans="8:8" x14ac:dyDescent="0.25">
      <c r="H19496">
        <f t="shared" si="315"/>
        <v>0</v>
      </c>
    </row>
    <row r="19497" spans="8:8" x14ac:dyDescent="0.25">
      <c r="H19497">
        <f t="shared" si="315"/>
        <v>0</v>
      </c>
    </row>
    <row r="19498" spans="8:8" x14ac:dyDescent="0.25">
      <c r="H19498">
        <f t="shared" si="315"/>
        <v>0</v>
      </c>
    </row>
    <row r="19499" spans="8:8" x14ac:dyDescent="0.25">
      <c r="H19499">
        <f t="shared" si="315"/>
        <v>0</v>
      </c>
    </row>
    <row r="19500" spans="8:8" x14ac:dyDescent="0.25">
      <c r="H19500">
        <f t="shared" si="315"/>
        <v>0</v>
      </c>
    </row>
    <row r="19501" spans="8:8" x14ac:dyDescent="0.25">
      <c r="H19501">
        <f t="shared" si="315"/>
        <v>0</v>
      </c>
    </row>
    <row r="19502" spans="8:8" x14ac:dyDescent="0.25">
      <c r="H19502">
        <f t="shared" si="315"/>
        <v>0</v>
      </c>
    </row>
    <row r="19503" spans="8:8" x14ac:dyDescent="0.25">
      <c r="H19503">
        <f t="shared" si="315"/>
        <v>0</v>
      </c>
    </row>
    <row r="19504" spans="8:8" x14ac:dyDescent="0.25">
      <c r="H19504">
        <f t="shared" si="315"/>
        <v>0</v>
      </c>
    </row>
    <row r="19505" spans="8:8" x14ac:dyDescent="0.25">
      <c r="H19505">
        <f t="shared" si="315"/>
        <v>0</v>
      </c>
    </row>
    <row r="19506" spans="8:8" x14ac:dyDescent="0.25">
      <c r="H19506">
        <f t="shared" si="315"/>
        <v>0</v>
      </c>
    </row>
    <row r="19507" spans="8:8" x14ac:dyDescent="0.25">
      <c r="H19507">
        <f t="shared" si="315"/>
        <v>0</v>
      </c>
    </row>
    <row r="19508" spans="8:8" x14ac:dyDescent="0.25">
      <c r="H19508">
        <f t="shared" si="315"/>
        <v>0</v>
      </c>
    </row>
    <row r="19509" spans="8:8" x14ac:dyDescent="0.25">
      <c r="H19509">
        <f t="shared" si="315"/>
        <v>0</v>
      </c>
    </row>
    <row r="19510" spans="8:8" x14ac:dyDescent="0.25">
      <c r="H19510">
        <f t="shared" si="315"/>
        <v>0</v>
      </c>
    </row>
    <row r="19511" spans="8:8" x14ac:dyDescent="0.25">
      <c r="H19511">
        <f t="shared" si="315"/>
        <v>0</v>
      </c>
    </row>
    <row r="19512" spans="8:8" x14ac:dyDescent="0.25">
      <c r="H19512">
        <f t="shared" si="315"/>
        <v>0</v>
      </c>
    </row>
    <row r="19513" spans="8:8" x14ac:dyDescent="0.25">
      <c r="H19513">
        <f t="shared" si="315"/>
        <v>0</v>
      </c>
    </row>
    <row r="19514" spans="8:8" x14ac:dyDescent="0.25">
      <c r="H19514">
        <f t="shared" si="315"/>
        <v>0</v>
      </c>
    </row>
    <row r="19515" spans="8:8" x14ac:dyDescent="0.25">
      <c r="H19515">
        <f t="shared" si="315"/>
        <v>0</v>
      </c>
    </row>
    <row r="19516" spans="8:8" x14ac:dyDescent="0.25">
      <c r="H19516">
        <f t="shared" si="315"/>
        <v>0</v>
      </c>
    </row>
    <row r="19517" spans="8:8" x14ac:dyDescent="0.25">
      <c r="H19517">
        <f t="shared" si="315"/>
        <v>0</v>
      </c>
    </row>
    <row r="19518" spans="8:8" x14ac:dyDescent="0.25">
      <c r="H19518">
        <f t="shared" si="315"/>
        <v>0</v>
      </c>
    </row>
    <row r="19519" spans="8:8" x14ac:dyDescent="0.25">
      <c r="H19519">
        <f t="shared" si="315"/>
        <v>0</v>
      </c>
    </row>
    <row r="19520" spans="8:8" x14ac:dyDescent="0.25">
      <c r="H19520">
        <f t="shared" si="315"/>
        <v>0</v>
      </c>
    </row>
    <row r="19521" spans="8:8" x14ac:dyDescent="0.25">
      <c r="H19521">
        <f t="shared" si="315"/>
        <v>0</v>
      </c>
    </row>
    <row r="19522" spans="8:8" x14ac:dyDescent="0.25">
      <c r="H19522">
        <f t="shared" si="315"/>
        <v>0</v>
      </c>
    </row>
    <row r="19523" spans="8:8" x14ac:dyDescent="0.25">
      <c r="H19523">
        <f t="shared" si="315"/>
        <v>0</v>
      </c>
    </row>
    <row r="19524" spans="8:8" x14ac:dyDescent="0.25">
      <c r="H19524">
        <f t="shared" ref="H19524:H19587" si="316">IF(ISNUMBER(E19524),E19524,0)</f>
        <v>0</v>
      </c>
    </row>
    <row r="19525" spans="8:8" x14ac:dyDescent="0.25">
      <c r="H19525">
        <f t="shared" si="316"/>
        <v>0</v>
      </c>
    </row>
    <row r="19526" spans="8:8" x14ac:dyDescent="0.25">
      <c r="H19526">
        <f t="shared" si="316"/>
        <v>0</v>
      </c>
    </row>
    <row r="19527" spans="8:8" x14ac:dyDescent="0.25">
      <c r="H19527">
        <f t="shared" si="316"/>
        <v>0</v>
      </c>
    </row>
    <row r="19528" spans="8:8" x14ac:dyDescent="0.25">
      <c r="H19528">
        <f t="shared" si="316"/>
        <v>0</v>
      </c>
    </row>
    <row r="19529" spans="8:8" x14ac:dyDescent="0.25">
      <c r="H19529">
        <f t="shared" si="316"/>
        <v>0</v>
      </c>
    </row>
    <row r="19530" spans="8:8" x14ac:dyDescent="0.25">
      <c r="H19530">
        <f t="shared" si="316"/>
        <v>0</v>
      </c>
    </row>
    <row r="19531" spans="8:8" x14ac:dyDescent="0.25">
      <c r="H19531">
        <f t="shared" si="316"/>
        <v>0</v>
      </c>
    </row>
    <row r="19532" spans="8:8" x14ac:dyDescent="0.25">
      <c r="H19532">
        <f t="shared" si="316"/>
        <v>0</v>
      </c>
    </row>
    <row r="19533" spans="8:8" x14ac:dyDescent="0.25">
      <c r="H19533">
        <f t="shared" si="316"/>
        <v>0</v>
      </c>
    </row>
    <row r="19534" spans="8:8" x14ac:dyDescent="0.25">
      <c r="H19534">
        <f t="shared" si="316"/>
        <v>0</v>
      </c>
    </row>
    <row r="19535" spans="8:8" x14ac:dyDescent="0.25">
      <c r="H19535">
        <f t="shared" si="316"/>
        <v>0</v>
      </c>
    </row>
    <row r="19536" spans="8:8" x14ac:dyDescent="0.25">
      <c r="H19536">
        <f t="shared" si="316"/>
        <v>0</v>
      </c>
    </row>
    <row r="19537" spans="8:8" x14ac:dyDescent="0.25">
      <c r="H19537">
        <f t="shared" si="316"/>
        <v>0</v>
      </c>
    </row>
    <row r="19538" spans="8:8" x14ac:dyDescent="0.25">
      <c r="H19538">
        <f t="shared" si="316"/>
        <v>0</v>
      </c>
    </row>
    <row r="19539" spans="8:8" x14ac:dyDescent="0.25">
      <c r="H19539">
        <f t="shared" si="316"/>
        <v>0</v>
      </c>
    </row>
    <row r="19540" spans="8:8" x14ac:dyDescent="0.25">
      <c r="H19540">
        <f t="shared" si="316"/>
        <v>0</v>
      </c>
    </row>
    <row r="19541" spans="8:8" x14ac:dyDescent="0.25">
      <c r="H19541">
        <f t="shared" si="316"/>
        <v>0</v>
      </c>
    </row>
    <row r="19542" spans="8:8" x14ac:dyDescent="0.25">
      <c r="H19542">
        <f t="shared" si="316"/>
        <v>0</v>
      </c>
    </row>
    <row r="19543" spans="8:8" x14ac:dyDescent="0.25">
      <c r="H19543">
        <f t="shared" si="316"/>
        <v>0</v>
      </c>
    </row>
    <row r="19544" spans="8:8" x14ac:dyDescent="0.25">
      <c r="H19544">
        <f t="shared" si="316"/>
        <v>0</v>
      </c>
    </row>
    <row r="19545" spans="8:8" x14ac:dyDescent="0.25">
      <c r="H19545">
        <f t="shared" si="316"/>
        <v>0</v>
      </c>
    </row>
    <row r="19546" spans="8:8" x14ac:dyDescent="0.25">
      <c r="H19546">
        <f t="shared" si="316"/>
        <v>0</v>
      </c>
    </row>
    <row r="19547" spans="8:8" x14ac:dyDescent="0.25">
      <c r="H19547">
        <f t="shared" si="316"/>
        <v>0</v>
      </c>
    </row>
    <row r="19548" spans="8:8" x14ac:dyDescent="0.25">
      <c r="H19548">
        <f t="shared" si="316"/>
        <v>0</v>
      </c>
    </row>
    <row r="19549" spans="8:8" x14ac:dyDescent="0.25">
      <c r="H19549">
        <f t="shared" si="316"/>
        <v>0</v>
      </c>
    </row>
    <row r="19550" spans="8:8" x14ac:dyDescent="0.25">
      <c r="H19550">
        <f t="shared" si="316"/>
        <v>0</v>
      </c>
    </row>
    <row r="19551" spans="8:8" x14ac:dyDescent="0.25">
      <c r="H19551">
        <f t="shared" si="316"/>
        <v>0</v>
      </c>
    </row>
    <row r="19552" spans="8:8" x14ac:dyDescent="0.25">
      <c r="H19552">
        <f t="shared" si="316"/>
        <v>0</v>
      </c>
    </row>
    <row r="19553" spans="8:8" x14ac:dyDescent="0.25">
      <c r="H19553">
        <f t="shared" si="316"/>
        <v>0</v>
      </c>
    </row>
    <row r="19554" spans="8:8" x14ac:dyDescent="0.25">
      <c r="H19554">
        <f t="shared" si="316"/>
        <v>0</v>
      </c>
    </row>
    <row r="19555" spans="8:8" x14ac:dyDescent="0.25">
      <c r="H19555">
        <f t="shared" si="316"/>
        <v>0</v>
      </c>
    </row>
    <row r="19556" spans="8:8" x14ac:dyDescent="0.25">
      <c r="H19556">
        <f t="shared" si="316"/>
        <v>0</v>
      </c>
    </row>
    <row r="19557" spans="8:8" x14ac:dyDescent="0.25">
      <c r="H19557">
        <f t="shared" si="316"/>
        <v>0</v>
      </c>
    </row>
    <row r="19558" spans="8:8" x14ac:dyDescent="0.25">
      <c r="H19558">
        <f t="shared" si="316"/>
        <v>0</v>
      </c>
    </row>
    <row r="19559" spans="8:8" x14ac:dyDescent="0.25">
      <c r="H19559">
        <f t="shared" si="316"/>
        <v>0</v>
      </c>
    </row>
    <row r="19560" spans="8:8" x14ac:dyDescent="0.25">
      <c r="H19560">
        <f t="shared" si="316"/>
        <v>0</v>
      </c>
    </row>
    <row r="19561" spans="8:8" x14ac:dyDescent="0.25">
      <c r="H19561">
        <f t="shared" si="316"/>
        <v>0</v>
      </c>
    </row>
    <row r="19562" spans="8:8" x14ac:dyDescent="0.25">
      <c r="H19562">
        <f t="shared" si="316"/>
        <v>0</v>
      </c>
    </row>
    <row r="19563" spans="8:8" x14ac:dyDescent="0.25">
      <c r="H19563">
        <f t="shared" si="316"/>
        <v>0</v>
      </c>
    </row>
    <row r="19564" spans="8:8" x14ac:dyDescent="0.25">
      <c r="H19564">
        <f t="shared" si="316"/>
        <v>0</v>
      </c>
    </row>
    <row r="19565" spans="8:8" x14ac:dyDescent="0.25">
      <c r="H19565">
        <f t="shared" si="316"/>
        <v>0</v>
      </c>
    </row>
    <row r="19566" spans="8:8" x14ac:dyDescent="0.25">
      <c r="H19566">
        <f t="shared" si="316"/>
        <v>0</v>
      </c>
    </row>
    <row r="19567" spans="8:8" x14ac:dyDescent="0.25">
      <c r="H19567">
        <f t="shared" si="316"/>
        <v>0</v>
      </c>
    </row>
    <row r="19568" spans="8:8" x14ac:dyDescent="0.25">
      <c r="H19568">
        <f t="shared" si="316"/>
        <v>0</v>
      </c>
    </row>
    <row r="19569" spans="8:8" x14ac:dyDescent="0.25">
      <c r="H19569">
        <f t="shared" si="316"/>
        <v>0</v>
      </c>
    </row>
    <row r="19570" spans="8:8" x14ac:dyDescent="0.25">
      <c r="H19570">
        <f t="shared" si="316"/>
        <v>0</v>
      </c>
    </row>
    <row r="19571" spans="8:8" x14ac:dyDescent="0.25">
      <c r="H19571">
        <f t="shared" si="316"/>
        <v>0</v>
      </c>
    </row>
    <row r="19572" spans="8:8" x14ac:dyDescent="0.25">
      <c r="H19572">
        <f t="shared" si="316"/>
        <v>0</v>
      </c>
    </row>
    <row r="19573" spans="8:8" x14ac:dyDescent="0.25">
      <c r="H19573">
        <f t="shared" si="316"/>
        <v>0</v>
      </c>
    </row>
    <row r="19574" spans="8:8" x14ac:dyDescent="0.25">
      <c r="H19574">
        <f t="shared" si="316"/>
        <v>0</v>
      </c>
    </row>
    <row r="19575" spans="8:8" x14ac:dyDescent="0.25">
      <c r="H19575">
        <f t="shared" si="316"/>
        <v>0</v>
      </c>
    </row>
    <row r="19576" spans="8:8" x14ac:dyDescent="0.25">
      <c r="H19576">
        <f t="shared" si="316"/>
        <v>0</v>
      </c>
    </row>
    <row r="19577" spans="8:8" x14ac:dyDescent="0.25">
      <c r="H19577">
        <f t="shared" si="316"/>
        <v>0</v>
      </c>
    </row>
    <row r="19578" spans="8:8" x14ac:dyDescent="0.25">
      <c r="H19578">
        <f t="shared" si="316"/>
        <v>0</v>
      </c>
    </row>
    <row r="19579" spans="8:8" x14ac:dyDescent="0.25">
      <c r="H19579">
        <f t="shared" si="316"/>
        <v>0</v>
      </c>
    </row>
    <row r="19580" spans="8:8" x14ac:dyDescent="0.25">
      <c r="H19580">
        <f t="shared" si="316"/>
        <v>0</v>
      </c>
    </row>
    <row r="19581" spans="8:8" x14ac:dyDescent="0.25">
      <c r="H19581">
        <f t="shared" si="316"/>
        <v>0</v>
      </c>
    </row>
    <row r="19582" spans="8:8" x14ac:dyDescent="0.25">
      <c r="H19582">
        <f t="shared" si="316"/>
        <v>0</v>
      </c>
    </row>
    <row r="19583" spans="8:8" x14ac:dyDescent="0.25">
      <c r="H19583">
        <f t="shared" si="316"/>
        <v>0</v>
      </c>
    </row>
    <row r="19584" spans="8:8" x14ac:dyDescent="0.25">
      <c r="H19584">
        <f t="shared" si="316"/>
        <v>0</v>
      </c>
    </row>
    <row r="19585" spans="8:8" x14ac:dyDescent="0.25">
      <c r="H19585">
        <f t="shared" si="316"/>
        <v>0</v>
      </c>
    </row>
    <row r="19586" spans="8:8" x14ac:dyDescent="0.25">
      <c r="H19586">
        <f t="shared" si="316"/>
        <v>0</v>
      </c>
    </row>
    <row r="19587" spans="8:8" x14ac:dyDescent="0.25">
      <c r="H19587">
        <f t="shared" si="316"/>
        <v>0</v>
      </c>
    </row>
    <row r="19588" spans="8:8" x14ac:dyDescent="0.25">
      <c r="H19588">
        <f t="shared" ref="H19588:H19651" si="317">IF(ISNUMBER(E19588),E19588,0)</f>
        <v>0</v>
      </c>
    </row>
    <row r="19589" spans="8:8" x14ac:dyDescent="0.25">
      <c r="H19589">
        <f t="shared" si="317"/>
        <v>0</v>
      </c>
    </row>
    <row r="19590" spans="8:8" x14ac:dyDescent="0.25">
      <c r="H19590">
        <f t="shared" si="317"/>
        <v>0</v>
      </c>
    </row>
    <row r="19591" spans="8:8" x14ac:dyDescent="0.25">
      <c r="H19591">
        <f t="shared" si="317"/>
        <v>0</v>
      </c>
    </row>
    <row r="19592" spans="8:8" x14ac:dyDescent="0.25">
      <c r="H19592">
        <f t="shared" si="317"/>
        <v>0</v>
      </c>
    </row>
    <row r="19593" spans="8:8" x14ac:dyDescent="0.25">
      <c r="H19593">
        <f t="shared" si="317"/>
        <v>0</v>
      </c>
    </row>
    <row r="19594" spans="8:8" x14ac:dyDescent="0.25">
      <c r="H19594">
        <f t="shared" si="317"/>
        <v>0</v>
      </c>
    </row>
    <row r="19595" spans="8:8" x14ac:dyDescent="0.25">
      <c r="H19595">
        <f t="shared" si="317"/>
        <v>0</v>
      </c>
    </row>
    <row r="19596" spans="8:8" x14ac:dyDescent="0.25">
      <c r="H19596">
        <f t="shared" si="317"/>
        <v>0</v>
      </c>
    </row>
    <row r="19597" spans="8:8" x14ac:dyDescent="0.25">
      <c r="H19597">
        <f t="shared" si="317"/>
        <v>0</v>
      </c>
    </row>
    <row r="19598" spans="8:8" x14ac:dyDescent="0.25">
      <c r="H19598">
        <f t="shared" si="317"/>
        <v>0</v>
      </c>
    </row>
    <row r="19599" spans="8:8" x14ac:dyDescent="0.25">
      <c r="H19599">
        <f t="shared" si="317"/>
        <v>0</v>
      </c>
    </row>
    <row r="19600" spans="8:8" x14ac:dyDescent="0.25">
      <c r="H19600">
        <f t="shared" si="317"/>
        <v>0</v>
      </c>
    </row>
    <row r="19601" spans="8:8" x14ac:dyDescent="0.25">
      <c r="H19601">
        <f t="shared" si="317"/>
        <v>0</v>
      </c>
    </row>
    <row r="19602" spans="8:8" x14ac:dyDescent="0.25">
      <c r="H19602">
        <f t="shared" si="317"/>
        <v>0</v>
      </c>
    </row>
    <row r="19603" spans="8:8" x14ac:dyDescent="0.25">
      <c r="H19603">
        <f t="shared" si="317"/>
        <v>0</v>
      </c>
    </row>
    <row r="19604" spans="8:8" x14ac:dyDescent="0.25">
      <c r="H19604">
        <f t="shared" si="317"/>
        <v>0</v>
      </c>
    </row>
    <row r="19605" spans="8:8" x14ac:dyDescent="0.25">
      <c r="H19605">
        <f t="shared" si="317"/>
        <v>0</v>
      </c>
    </row>
    <row r="19606" spans="8:8" x14ac:dyDescent="0.25">
      <c r="H19606">
        <f t="shared" si="317"/>
        <v>0</v>
      </c>
    </row>
    <row r="19607" spans="8:8" x14ac:dyDescent="0.25">
      <c r="H19607">
        <f t="shared" si="317"/>
        <v>0</v>
      </c>
    </row>
    <row r="19608" spans="8:8" x14ac:dyDescent="0.25">
      <c r="H19608">
        <f t="shared" si="317"/>
        <v>0</v>
      </c>
    </row>
    <row r="19609" spans="8:8" x14ac:dyDescent="0.25">
      <c r="H19609">
        <f t="shared" si="317"/>
        <v>0</v>
      </c>
    </row>
    <row r="19610" spans="8:8" x14ac:dyDescent="0.25">
      <c r="H19610">
        <f t="shared" si="317"/>
        <v>0</v>
      </c>
    </row>
    <row r="19611" spans="8:8" x14ac:dyDescent="0.25">
      <c r="H19611">
        <f t="shared" si="317"/>
        <v>0</v>
      </c>
    </row>
    <row r="19612" spans="8:8" x14ac:dyDescent="0.25">
      <c r="H19612">
        <f t="shared" si="317"/>
        <v>0</v>
      </c>
    </row>
    <row r="19613" spans="8:8" x14ac:dyDescent="0.25">
      <c r="H19613">
        <f t="shared" si="317"/>
        <v>0</v>
      </c>
    </row>
    <row r="19614" spans="8:8" x14ac:dyDescent="0.25">
      <c r="H19614">
        <f t="shared" si="317"/>
        <v>0</v>
      </c>
    </row>
    <row r="19615" spans="8:8" x14ac:dyDescent="0.25">
      <c r="H19615">
        <f t="shared" si="317"/>
        <v>0</v>
      </c>
    </row>
    <row r="19616" spans="8:8" x14ac:dyDescent="0.25">
      <c r="H19616">
        <f t="shared" si="317"/>
        <v>0</v>
      </c>
    </row>
    <row r="19617" spans="8:8" x14ac:dyDescent="0.25">
      <c r="H19617">
        <f t="shared" si="317"/>
        <v>0</v>
      </c>
    </row>
    <row r="19618" spans="8:8" x14ac:dyDescent="0.25">
      <c r="H19618">
        <f t="shared" si="317"/>
        <v>0</v>
      </c>
    </row>
    <row r="19619" spans="8:8" x14ac:dyDescent="0.25">
      <c r="H19619">
        <f t="shared" si="317"/>
        <v>0</v>
      </c>
    </row>
    <row r="19620" spans="8:8" x14ac:dyDescent="0.25">
      <c r="H19620">
        <f t="shared" si="317"/>
        <v>0</v>
      </c>
    </row>
    <row r="19621" spans="8:8" x14ac:dyDescent="0.25">
      <c r="H19621">
        <f t="shared" si="317"/>
        <v>0</v>
      </c>
    </row>
    <row r="19622" spans="8:8" x14ac:dyDescent="0.25">
      <c r="H19622">
        <f t="shared" si="317"/>
        <v>0</v>
      </c>
    </row>
    <row r="19623" spans="8:8" x14ac:dyDescent="0.25">
      <c r="H19623">
        <f t="shared" si="317"/>
        <v>0</v>
      </c>
    </row>
    <row r="19624" spans="8:8" x14ac:dyDescent="0.25">
      <c r="H19624">
        <f t="shared" si="317"/>
        <v>0</v>
      </c>
    </row>
    <row r="19625" spans="8:8" x14ac:dyDescent="0.25">
      <c r="H19625">
        <f t="shared" si="317"/>
        <v>0</v>
      </c>
    </row>
    <row r="19626" spans="8:8" x14ac:dyDescent="0.25">
      <c r="H19626">
        <f t="shared" si="317"/>
        <v>0</v>
      </c>
    </row>
    <row r="19627" spans="8:8" x14ac:dyDescent="0.25">
      <c r="H19627">
        <f t="shared" si="317"/>
        <v>0</v>
      </c>
    </row>
    <row r="19628" spans="8:8" x14ac:dyDescent="0.25">
      <c r="H19628">
        <f t="shared" si="317"/>
        <v>0</v>
      </c>
    </row>
    <row r="19629" spans="8:8" x14ac:dyDescent="0.25">
      <c r="H19629">
        <f t="shared" si="317"/>
        <v>0</v>
      </c>
    </row>
    <row r="19630" spans="8:8" x14ac:dyDescent="0.25">
      <c r="H19630">
        <f t="shared" si="317"/>
        <v>0</v>
      </c>
    </row>
    <row r="19631" spans="8:8" x14ac:dyDescent="0.25">
      <c r="H19631">
        <f t="shared" si="317"/>
        <v>0</v>
      </c>
    </row>
    <row r="19632" spans="8:8" x14ac:dyDescent="0.25">
      <c r="H19632">
        <f t="shared" si="317"/>
        <v>0</v>
      </c>
    </row>
    <row r="19633" spans="8:8" x14ac:dyDescent="0.25">
      <c r="H19633">
        <f t="shared" si="317"/>
        <v>0</v>
      </c>
    </row>
    <row r="19634" spans="8:8" x14ac:dyDescent="0.25">
      <c r="H19634">
        <f t="shared" si="317"/>
        <v>0</v>
      </c>
    </row>
    <row r="19635" spans="8:8" x14ac:dyDescent="0.25">
      <c r="H19635">
        <f t="shared" si="317"/>
        <v>0</v>
      </c>
    </row>
    <row r="19636" spans="8:8" x14ac:dyDescent="0.25">
      <c r="H19636">
        <f t="shared" si="317"/>
        <v>0</v>
      </c>
    </row>
    <row r="19637" spans="8:8" x14ac:dyDescent="0.25">
      <c r="H19637">
        <f t="shared" si="317"/>
        <v>0</v>
      </c>
    </row>
    <row r="19638" spans="8:8" x14ac:dyDescent="0.25">
      <c r="H19638">
        <f t="shared" si="317"/>
        <v>0</v>
      </c>
    </row>
    <row r="19639" spans="8:8" x14ac:dyDescent="0.25">
      <c r="H19639">
        <f t="shared" si="317"/>
        <v>0</v>
      </c>
    </row>
    <row r="19640" spans="8:8" x14ac:dyDescent="0.25">
      <c r="H19640">
        <f t="shared" si="317"/>
        <v>0</v>
      </c>
    </row>
    <row r="19641" spans="8:8" x14ac:dyDescent="0.25">
      <c r="H19641">
        <f t="shared" si="317"/>
        <v>0</v>
      </c>
    </row>
    <row r="19642" spans="8:8" x14ac:dyDescent="0.25">
      <c r="H19642">
        <f t="shared" si="317"/>
        <v>0</v>
      </c>
    </row>
    <row r="19643" spans="8:8" x14ac:dyDescent="0.25">
      <c r="H19643">
        <f t="shared" si="317"/>
        <v>0</v>
      </c>
    </row>
    <row r="19644" spans="8:8" x14ac:dyDescent="0.25">
      <c r="H19644">
        <f t="shared" si="317"/>
        <v>0</v>
      </c>
    </row>
    <row r="19645" spans="8:8" x14ac:dyDescent="0.25">
      <c r="H19645">
        <f t="shared" si="317"/>
        <v>0</v>
      </c>
    </row>
    <row r="19646" spans="8:8" x14ac:dyDescent="0.25">
      <c r="H19646">
        <f t="shared" si="317"/>
        <v>0</v>
      </c>
    </row>
    <row r="19647" spans="8:8" x14ac:dyDescent="0.25">
      <c r="H19647">
        <f t="shared" si="317"/>
        <v>0</v>
      </c>
    </row>
    <row r="19648" spans="8:8" x14ac:dyDescent="0.25">
      <c r="H19648">
        <f t="shared" si="317"/>
        <v>0</v>
      </c>
    </row>
    <row r="19649" spans="8:8" x14ac:dyDescent="0.25">
      <c r="H19649">
        <f t="shared" si="317"/>
        <v>0</v>
      </c>
    </row>
    <row r="19650" spans="8:8" x14ac:dyDescent="0.25">
      <c r="H19650">
        <f t="shared" si="317"/>
        <v>0</v>
      </c>
    </row>
    <row r="19651" spans="8:8" x14ac:dyDescent="0.25">
      <c r="H19651">
        <f t="shared" si="317"/>
        <v>0</v>
      </c>
    </row>
    <row r="19652" spans="8:8" x14ac:dyDescent="0.25">
      <c r="H19652">
        <f t="shared" ref="H19652:H19715" si="318">IF(ISNUMBER(E19652),E19652,0)</f>
        <v>0</v>
      </c>
    </row>
    <row r="19653" spans="8:8" x14ac:dyDescent="0.25">
      <c r="H19653">
        <f t="shared" si="318"/>
        <v>0</v>
      </c>
    </row>
    <row r="19654" spans="8:8" x14ac:dyDescent="0.25">
      <c r="H19654">
        <f t="shared" si="318"/>
        <v>0</v>
      </c>
    </row>
    <row r="19655" spans="8:8" x14ac:dyDescent="0.25">
      <c r="H19655">
        <f t="shared" si="318"/>
        <v>0</v>
      </c>
    </row>
    <row r="19656" spans="8:8" x14ac:dyDescent="0.25">
      <c r="H19656">
        <f t="shared" si="318"/>
        <v>0</v>
      </c>
    </row>
    <row r="19657" spans="8:8" x14ac:dyDescent="0.25">
      <c r="H19657">
        <f t="shared" si="318"/>
        <v>0</v>
      </c>
    </row>
    <row r="19658" spans="8:8" x14ac:dyDescent="0.25">
      <c r="H19658">
        <f t="shared" si="318"/>
        <v>0</v>
      </c>
    </row>
    <row r="19659" spans="8:8" x14ac:dyDescent="0.25">
      <c r="H19659">
        <f t="shared" si="318"/>
        <v>0</v>
      </c>
    </row>
    <row r="19660" spans="8:8" x14ac:dyDescent="0.25">
      <c r="H19660">
        <f t="shared" si="318"/>
        <v>0</v>
      </c>
    </row>
    <row r="19661" spans="8:8" x14ac:dyDescent="0.25">
      <c r="H19661">
        <f t="shared" si="318"/>
        <v>0</v>
      </c>
    </row>
    <row r="19662" spans="8:8" x14ac:dyDescent="0.25">
      <c r="H19662">
        <f t="shared" si="318"/>
        <v>0</v>
      </c>
    </row>
    <row r="19663" spans="8:8" x14ac:dyDescent="0.25">
      <c r="H19663">
        <f t="shared" si="318"/>
        <v>0</v>
      </c>
    </row>
    <row r="19664" spans="8:8" x14ac:dyDescent="0.25">
      <c r="H19664">
        <f t="shared" si="318"/>
        <v>0</v>
      </c>
    </row>
    <row r="19665" spans="8:8" x14ac:dyDescent="0.25">
      <c r="H19665">
        <f t="shared" si="318"/>
        <v>0</v>
      </c>
    </row>
    <row r="19666" spans="8:8" x14ac:dyDescent="0.25">
      <c r="H19666">
        <f t="shared" si="318"/>
        <v>0</v>
      </c>
    </row>
    <row r="19667" spans="8:8" x14ac:dyDescent="0.25">
      <c r="H19667">
        <f t="shared" si="318"/>
        <v>0</v>
      </c>
    </row>
    <row r="19668" spans="8:8" x14ac:dyDescent="0.25">
      <c r="H19668">
        <f t="shared" si="318"/>
        <v>0</v>
      </c>
    </row>
    <row r="19669" spans="8:8" x14ac:dyDescent="0.25">
      <c r="H19669">
        <f t="shared" si="318"/>
        <v>0</v>
      </c>
    </row>
    <row r="19670" spans="8:8" x14ac:dyDescent="0.25">
      <c r="H19670">
        <f t="shared" si="318"/>
        <v>0</v>
      </c>
    </row>
    <row r="19671" spans="8:8" x14ac:dyDescent="0.25">
      <c r="H19671">
        <f t="shared" si="318"/>
        <v>0</v>
      </c>
    </row>
    <row r="19672" spans="8:8" x14ac:dyDescent="0.25">
      <c r="H19672">
        <f t="shared" si="318"/>
        <v>0</v>
      </c>
    </row>
    <row r="19673" spans="8:8" x14ac:dyDescent="0.25">
      <c r="H19673">
        <f t="shared" si="318"/>
        <v>0</v>
      </c>
    </row>
    <row r="19674" spans="8:8" x14ac:dyDescent="0.25">
      <c r="H19674">
        <f t="shared" si="318"/>
        <v>0</v>
      </c>
    </row>
    <row r="19675" spans="8:8" x14ac:dyDescent="0.25">
      <c r="H19675">
        <f t="shared" si="318"/>
        <v>0</v>
      </c>
    </row>
    <row r="19676" spans="8:8" x14ac:dyDescent="0.25">
      <c r="H19676">
        <f t="shared" si="318"/>
        <v>0</v>
      </c>
    </row>
    <row r="19677" spans="8:8" x14ac:dyDescent="0.25">
      <c r="H19677">
        <f t="shared" si="318"/>
        <v>0</v>
      </c>
    </row>
    <row r="19678" spans="8:8" x14ac:dyDescent="0.25">
      <c r="H19678">
        <f t="shared" si="318"/>
        <v>0</v>
      </c>
    </row>
    <row r="19679" spans="8:8" x14ac:dyDescent="0.25">
      <c r="H19679">
        <f t="shared" si="318"/>
        <v>0</v>
      </c>
    </row>
    <row r="19680" spans="8:8" x14ac:dyDescent="0.25">
      <c r="H19680">
        <f t="shared" si="318"/>
        <v>0</v>
      </c>
    </row>
    <row r="19681" spans="8:8" x14ac:dyDescent="0.25">
      <c r="H19681">
        <f t="shared" si="318"/>
        <v>0</v>
      </c>
    </row>
    <row r="19682" spans="8:8" x14ac:dyDescent="0.25">
      <c r="H19682">
        <f t="shared" si="318"/>
        <v>0</v>
      </c>
    </row>
    <row r="19683" spans="8:8" x14ac:dyDescent="0.25">
      <c r="H19683">
        <f t="shared" si="318"/>
        <v>0</v>
      </c>
    </row>
    <row r="19684" spans="8:8" x14ac:dyDescent="0.25">
      <c r="H19684">
        <f t="shared" si="318"/>
        <v>0</v>
      </c>
    </row>
    <row r="19685" spans="8:8" x14ac:dyDescent="0.25">
      <c r="H19685">
        <f t="shared" si="318"/>
        <v>0</v>
      </c>
    </row>
    <row r="19686" spans="8:8" x14ac:dyDescent="0.25">
      <c r="H19686">
        <f t="shared" si="318"/>
        <v>0</v>
      </c>
    </row>
    <row r="19687" spans="8:8" x14ac:dyDescent="0.25">
      <c r="H19687">
        <f t="shared" si="318"/>
        <v>0</v>
      </c>
    </row>
    <row r="19688" spans="8:8" x14ac:dyDescent="0.25">
      <c r="H19688">
        <f t="shared" si="318"/>
        <v>0</v>
      </c>
    </row>
    <row r="19689" spans="8:8" x14ac:dyDescent="0.25">
      <c r="H19689">
        <f t="shared" si="318"/>
        <v>0</v>
      </c>
    </row>
    <row r="19690" spans="8:8" x14ac:dyDescent="0.25">
      <c r="H19690">
        <f t="shared" si="318"/>
        <v>0</v>
      </c>
    </row>
    <row r="19691" spans="8:8" x14ac:dyDescent="0.25">
      <c r="H19691">
        <f t="shared" si="318"/>
        <v>0</v>
      </c>
    </row>
    <row r="19692" spans="8:8" x14ac:dyDescent="0.25">
      <c r="H19692">
        <f t="shared" si="318"/>
        <v>0</v>
      </c>
    </row>
    <row r="19693" spans="8:8" x14ac:dyDescent="0.25">
      <c r="H19693">
        <f t="shared" si="318"/>
        <v>0</v>
      </c>
    </row>
    <row r="19694" spans="8:8" x14ac:dyDescent="0.25">
      <c r="H19694">
        <f t="shared" si="318"/>
        <v>0</v>
      </c>
    </row>
    <row r="19695" spans="8:8" x14ac:dyDescent="0.25">
      <c r="H19695">
        <f t="shared" si="318"/>
        <v>0</v>
      </c>
    </row>
    <row r="19696" spans="8:8" x14ac:dyDescent="0.25">
      <c r="H19696">
        <f t="shared" si="318"/>
        <v>0</v>
      </c>
    </row>
    <row r="19697" spans="8:8" x14ac:dyDescent="0.25">
      <c r="H19697">
        <f t="shared" si="318"/>
        <v>0</v>
      </c>
    </row>
    <row r="19698" spans="8:8" x14ac:dyDescent="0.25">
      <c r="H19698">
        <f t="shared" si="318"/>
        <v>0</v>
      </c>
    </row>
    <row r="19699" spans="8:8" x14ac:dyDescent="0.25">
      <c r="H19699">
        <f t="shared" si="318"/>
        <v>0</v>
      </c>
    </row>
    <row r="19700" spans="8:8" x14ac:dyDescent="0.25">
      <c r="H19700">
        <f t="shared" si="318"/>
        <v>0</v>
      </c>
    </row>
    <row r="19701" spans="8:8" x14ac:dyDescent="0.25">
      <c r="H19701">
        <f t="shared" si="318"/>
        <v>0</v>
      </c>
    </row>
    <row r="19702" spans="8:8" x14ac:dyDescent="0.25">
      <c r="H19702">
        <f t="shared" si="318"/>
        <v>0</v>
      </c>
    </row>
    <row r="19703" spans="8:8" x14ac:dyDescent="0.25">
      <c r="H19703">
        <f t="shared" si="318"/>
        <v>0</v>
      </c>
    </row>
    <row r="19704" spans="8:8" x14ac:dyDescent="0.25">
      <c r="H19704">
        <f t="shared" si="318"/>
        <v>0</v>
      </c>
    </row>
    <row r="19705" spans="8:8" x14ac:dyDescent="0.25">
      <c r="H19705">
        <f t="shared" si="318"/>
        <v>0</v>
      </c>
    </row>
    <row r="19706" spans="8:8" x14ac:dyDescent="0.25">
      <c r="H19706">
        <f t="shared" si="318"/>
        <v>0</v>
      </c>
    </row>
    <row r="19707" spans="8:8" x14ac:dyDescent="0.25">
      <c r="H19707">
        <f t="shared" si="318"/>
        <v>0</v>
      </c>
    </row>
    <row r="19708" spans="8:8" x14ac:dyDescent="0.25">
      <c r="H19708">
        <f t="shared" si="318"/>
        <v>0</v>
      </c>
    </row>
    <row r="19709" spans="8:8" x14ac:dyDescent="0.25">
      <c r="H19709">
        <f t="shared" si="318"/>
        <v>0</v>
      </c>
    </row>
    <row r="19710" spans="8:8" x14ac:dyDescent="0.25">
      <c r="H19710">
        <f t="shared" si="318"/>
        <v>0</v>
      </c>
    </row>
    <row r="19711" spans="8:8" x14ac:dyDescent="0.25">
      <c r="H19711">
        <f t="shared" si="318"/>
        <v>0</v>
      </c>
    </row>
    <row r="19712" spans="8:8" x14ac:dyDescent="0.25">
      <c r="H19712">
        <f t="shared" si="318"/>
        <v>0</v>
      </c>
    </row>
    <row r="19713" spans="8:8" x14ac:dyDescent="0.25">
      <c r="H19713">
        <f t="shared" si="318"/>
        <v>0</v>
      </c>
    </row>
    <row r="19714" spans="8:8" x14ac:dyDescent="0.25">
      <c r="H19714">
        <f t="shared" si="318"/>
        <v>0</v>
      </c>
    </row>
    <row r="19715" spans="8:8" x14ac:dyDescent="0.25">
      <c r="H19715">
        <f t="shared" si="318"/>
        <v>0</v>
      </c>
    </row>
    <row r="19716" spans="8:8" x14ac:dyDescent="0.25">
      <c r="H19716">
        <f t="shared" ref="H19716:H19779" si="319">IF(ISNUMBER(E19716),E19716,0)</f>
        <v>0</v>
      </c>
    </row>
    <row r="19717" spans="8:8" x14ac:dyDescent="0.25">
      <c r="H19717">
        <f t="shared" si="319"/>
        <v>0</v>
      </c>
    </row>
    <row r="19718" spans="8:8" x14ac:dyDescent="0.25">
      <c r="H19718">
        <f t="shared" si="319"/>
        <v>0</v>
      </c>
    </row>
    <row r="19719" spans="8:8" x14ac:dyDescent="0.25">
      <c r="H19719">
        <f t="shared" si="319"/>
        <v>0</v>
      </c>
    </row>
    <row r="19720" spans="8:8" x14ac:dyDescent="0.25">
      <c r="H19720">
        <f t="shared" si="319"/>
        <v>0</v>
      </c>
    </row>
    <row r="19721" spans="8:8" x14ac:dyDescent="0.25">
      <c r="H19721">
        <f t="shared" si="319"/>
        <v>0</v>
      </c>
    </row>
    <row r="19722" spans="8:8" x14ac:dyDescent="0.25">
      <c r="H19722">
        <f t="shared" si="319"/>
        <v>0</v>
      </c>
    </row>
    <row r="19723" spans="8:8" x14ac:dyDescent="0.25">
      <c r="H19723">
        <f t="shared" si="319"/>
        <v>0</v>
      </c>
    </row>
    <row r="19724" spans="8:8" x14ac:dyDescent="0.25">
      <c r="H19724">
        <f t="shared" si="319"/>
        <v>0</v>
      </c>
    </row>
    <row r="19725" spans="8:8" x14ac:dyDescent="0.25">
      <c r="H19725">
        <f t="shared" si="319"/>
        <v>0</v>
      </c>
    </row>
    <row r="19726" spans="8:8" x14ac:dyDescent="0.25">
      <c r="H19726">
        <f t="shared" si="319"/>
        <v>0</v>
      </c>
    </row>
    <row r="19727" spans="8:8" x14ac:dyDescent="0.25">
      <c r="H19727">
        <f t="shared" si="319"/>
        <v>0</v>
      </c>
    </row>
    <row r="19728" spans="8:8" x14ac:dyDescent="0.25">
      <c r="H19728">
        <f t="shared" si="319"/>
        <v>0</v>
      </c>
    </row>
    <row r="19729" spans="8:8" x14ac:dyDescent="0.25">
      <c r="H19729">
        <f t="shared" si="319"/>
        <v>0</v>
      </c>
    </row>
    <row r="19730" spans="8:8" x14ac:dyDescent="0.25">
      <c r="H19730">
        <f t="shared" si="319"/>
        <v>0</v>
      </c>
    </row>
    <row r="19731" spans="8:8" x14ac:dyDescent="0.25">
      <c r="H19731">
        <f t="shared" si="319"/>
        <v>0</v>
      </c>
    </row>
    <row r="19732" spans="8:8" x14ac:dyDescent="0.25">
      <c r="H19732">
        <f t="shared" si="319"/>
        <v>0</v>
      </c>
    </row>
    <row r="19733" spans="8:8" x14ac:dyDescent="0.25">
      <c r="H19733">
        <f t="shared" si="319"/>
        <v>0</v>
      </c>
    </row>
    <row r="19734" spans="8:8" x14ac:dyDescent="0.25">
      <c r="H19734">
        <f t="shared" si="319"/>
        <v>0</v>
      </c>
    </row>
    <row r="19735" spans="8:8" x14ac:dyDescent="0.25">
      <c r="H19735">
        <f t="shared" si="319"/>
        <v>0</v>
      </c>
    </row>
    <row r="19736" spans="8:8" x14ac:dyDescent="0.25">
      <c r="H19736">
        <f t="shared" si="319"/>
        <v>0</v>
      </c>
    </row>
    <row r="19737" spans="8:8" x14ac:dyDescent="0.25">
      <c r="H19737">
        <f t="shared" si="319"/>
        <v>0</v>
      </c>
    </row>
    <row r="19738" spans="8:8" x14ac:dyDescent="0.25">
      <c r="H19738">
        <f t="shared" si="319"/>
        <v>0</v>
      </c>
    </row>
    <row r="19739" spans="8:8" x14ac:dyDescent="0.25">
      <c r="H19739">
        <f t="shared" si="319"/>
        <v>0</v>
      </c>
    </row>
    <row r="19740" spans="8:8" x14ac:dyDescent="0.25">
      <c r="H19740">
        <f t="shared" si="319"/>
        <v>0</v>
      </c>
    </row>
    <row r="19741" spans="8:8" x14ac:dyDescent="0.25">
      <c r="H19741">
        <f t="shared" si="319"/>
        <v>0</v>
      </c>
    </row>
    <row r="19742" spans="8:8" x14ac:dyDescent="0.25">
      <c r="H19742">
        <f t="shared" si="319"/>
        <v>0</v>
      </c>
    </row>
    <row r="19743" spans="8:8" x14ac:dyDescent="0.25">
      <c r="H19743">
        <f t="shared" si="319"/>
        <v>0</v>
      </c>
    </row>
    <row r="19744" spans="8:8" x14ac:dyDescent="0.25">
      <c r="H19744">
        <f t="shared" si="319"/>
        <v>0</v>
      </c>
    </row>
    <row r="19745" spans="8:8" x14ac:dyDescent="0.25">
      <c r="H19745">
        <f t="shared" si="319"/>
        <v>0</v>
      </c>
    </row>
    <row r="19746" spans="8:8" x14ac:dyDescent="0.25">
      <c r="H19746">
        <f t="shared" si="319"/>
        <v>0</v>
      </c>
    </row>
    <row r="19747" spans="8:8" x14ac:dyDescent="0.25">
      <c r="H19747">
        <f t="shared" si="319"/>
        <v>0</v>
      </c>
    </row>
    <row r="19748" spans="8:8" x14ac:dyDescent="0.25">
      <c r="H19748">
        <f t="shared" si="319"/>
        <v>0</v>
      </c>
    </row>
    <row r="19749" spans="8:8" x14ac:dyDescent="0.25">
      <c r="H19749">
        <f t="shared" si="319"/>
        <v>0</v>
      </c>
    </row>
    <row r="19750" spans="8:8" x14ac:dyDescent="0.25">
      <c r="H19750">
        <f t="shared" si="319"/>
        <v>0</v>
      </c>
    </row>
    <row r="19751" spans="8:8" x14ac:dyDescent="0.25">
      <c r="H19751">
        <f t="shared" si="319"/>
        <v>0</v>
      </c>
    </row>
    <row r="19752" spans="8:8" x14ac:dyDescent="0.25">
      <c r="H19752">
        <f t="shared" si="319"/>
        <v>0</v>
      </c>
    </row>
    <row r="19753" spans="8:8" x14ac:dyDescent="0.25">
      <c r="H19753">
        <f t="shared" si="319"/>
        <v>0</v>
      </c>
    </row>
    <row r="19754" spans="8:8" x14ac:dyDescent="0.25">
      <c r="H19754">
        <f t="shared" si="319"/>
        <v>0</v>
      </c>
    </row>
    <row r="19755" spans="8:8" x14ac:dyDescent="0.25">
      <c r="H19755">
        <f t="shared" si="319"/>
        <v>0</v>
      </c>
    </row>
    <row r="19756" spans="8:8" x14ac:dyDescent="0.25">
      <c r="H19756">
        <f t="shared" si="319"/>
        <v>0</v>
      </c>
    </row>
    <row r="19757" spans="8:8" x14ac:dyDescent="0.25">
      <c r="H19757">
        <f t="shared" si="319"/>
        <v>0</v>
      </c>
    </row>
    <row r="19758" spans="8:8" x14ac:dyDescent="0.25">
      <c r="H19758">
        <f t="shared" si="319"/>
        <v>0</v>
      </c>
    </row>
    <row r="19759" spans="8:8" x14ac:dyDescent="0.25">
      <c r="H19759">
        <f t="shared" si="319"/>
        <v>0</v>
      </c>
    </row>
    <row r="19760" spans="8:8" x14ac:dyDescent="0.25">
      <c r="H19760">
        <f t="shared" si="319"/>
        <v>0</v>
      </c>
    </row>
    <row r="19761" spans="8:8" x14ac:dyDescent="0.25">
      <c r="H19761">
        <f t="shared" si="319"/>
        <v>0</v>
      </c>
    </row>
    <row r="19762" spans="8:8" x14ac:dyDescent="0.25">
      <c r="H19762">
        <f t="shared" si="319"/>
        <v>0</v>
      </c>
    </row>
    <row r="19763" spans="8:8" x14ac:dyDescent="0.25">
      <c r="H19763">
        <f t="shared" si="319"/>
        <v>0</v>
      </c>
    </row>
    <row r="19764" spans="8:8" x14ac:dyDescent="0.25">
      <c r="H19764">
        <f t="shared" si="319"/>
        <v>0</v>
      </c>
    </row>
    <row r="19765" spans="8:8" x14ac:dyDescent="0.25">
      <c r="H19765">
        <f t="shared" si="319"/>
        <v>0</v>
      </c>
    </row>
    <row r="19766" spans="8:8" x14ac:dyDescent="0.25">
      <c r="H19766">
        <f t="shared" si="319"/>
        <v>0</v>
      </c>
    </row>
    <row r="19767" spans="8:8" x14ac:dyDescent="0.25">
      <c r="H19767">
        <f t="shared" si="319"/>
        <v>0</v>
      </c>
    </row>
    <row r="19768" spans="8:8" x14ac:dyDescent="0.25">
      <c r="H19768">
        <f t="shared" si="319"/>
        <v>0</v>
      </c>
    </row>
    <row r="19769" spans="8:8" x14ac:dyDescent="0.25">
      <c r="H19769">
        <f t="shared" si="319"/>
        <v>0</v>
      </c>
    </row>
    <row r="19770" spans="8:8" x14ac:dyDescent="0.25">
      <c r="H19770">
        <f t="shared" si="319"/>
        <v>0</v>
      </c>
    </row>
    <row r="19771" spans="8:8" x14ac:dyDescent="0.25">
      <c r="H19771">
        <f t="shared" si="319"/>
        <v>0</v>
      </c>
    </row>
    <row r="19772" spans="8:8" x14ac:dyDescent="0.25">
      <c r="H19772">
        <f t="shared" si="319"/>
        <v>0</v>
      </c>
    </row>
    <row r="19773" spans="8:8" x14ac:dyDescent="0.25">
      <c r="H19773">
        <f t="shared" si="319"/>
        <v>0</v>
      </c>
    </row>
    <row r="19774" spans="8:8" x14ac:dyDescent="0.25">
      <c r="H19774">
        <f t="shared" si="319"/>
        <v>0</v>
      </c>
    </row>
    <row r="19775" spans="8:8" x14ac:dyDescent="0.25">
      <c r="H19775">
        <f t="shared" si="319"/>
        <v>0</v>
      </c>
    </row>
    <row r="19776" spans="8:8" x14ac:dyDescent="0.25">
      <c r="H19776">
        <f t="shared" si="319"/>
        <v>0</v>
      </c>
    </row>
    <row r="19777" spans="8:8" x14ac:dyDescent="0.25">
      <c r="H19777">
        <f t="shared" si="319"/>
        <v>0</v>
      </c>
    </row>
    <row r="19778" spans="8:8" x14ac:dyDescent="0.25">
      <c r="H19778">
        <f t="shared" si="319"/>
        <v>0</v>
      </c>
    </row>
    <row r="19779" spans="8:8" x14ac:dyDescent="0.25">
      <c r="H19779">
        <f t="shared" si="319"/>
        <v>0</v>
      </c>
    </row>
    <row r="19780" spans="8:8" x14ac:dyDescent="0.25">
      <c r="H19780">
        <f t="shared" ref="H19780:H19843" si="320">IF(ISNUMBER(E19780),E19780,0)</f>
        <v>0</v>
      </c>
    </row>
    <row r="19781" spans="8:8" x14ac:dyDescent="0.25">
      <c r="H19781">
        <f t="shared" si="320"/>
        <v>0</v>
      </c>
    </row>
    <row r="19782" spans="8:8" x14ac:dyDescent="0.25">
      <c r="H19782">
        <f t="shared" si="320"/>
        <v>0</v>
      </c>
    </row>
    <row r="19783" spans="8:8" x14ac:dyDescent="0.25">
      <c r="H19783">
        <f t="shared" si="320"/>
        <v>0</v>
      </c>
    </row>
    <row r="19784" spans="8:8" x14ac:dyDescent="0.25">
      <c r="H19784">
        <f t="shared" si="320"/>
        <v>0</v>
      </c>
    </row>
    <row r="19785" spans="8:8" x14ac:dyDescent="0.25">
      <c r="H19785">
        <f t="shared" si="320"/>
        <v>0</v>
      </c>
    </row>
    <row r="19786" spans="8:8" x14ac:dyDescent="0.25">
      <c r="H19786">
        <f t="shared" si="320"/>
        <v>0</v>
      </c>
    </row>
    <row r="19787" spans="8:8" x14ac:dyDescent="0.25">
      <c r="H19787">
        <f t="shared" si="320"/>
        <v>0</v>
      </c>
    </row>
    <row r="19788" spans="8:8" x14ac:dyDescent="0.25">
      <c r="H19788">
        <f t="shared" si="320"/>
        <v>0</v>
      </c>
    </row>
    <row r="19789" spans="8:8" x14ac:dyDescent="0.25">
      <c r="H19789">
        <f t="shared" si="320"/>
        <v>0</v>
      </c>
    </row>
    <row r="19790" spans="8:8" x14ac:dyDescent="0.25">
      <c r="H19790">
        <f t="shared" si="320"/>
        <v>0</v>
      </c>
    </row>
    <row r="19791" spans="8:8" x14ac:dyDescent="0.25">
      <c r="H19791">
        <f t="shared" si="320"/>
        <v>0</v>
      </c>
    </row>
    <row r="19792" spans="8:8" x14ac:dyDescent="0.25">
      <c r="H19792">
        <f t="shared" si="320"/>
        <v>0</v>
      </c>
    </row>
    <row r="19793" spans="8:8" x14ac:dyDescent="0.25">
      <c r="H19793">
        <f t="shared" si="320"/>
        <v>0</v>
      </c>
    </row>
    <row r="19794" spans="8:8" x14ac:dyDescent="0.25">
      <c r="H19794">
        <f t="shared" si="320"/>
        <v>0</v>
      </c>
    </row>
    <row r="19795" spans="8:8" x14ac:dyDescent="0.25">
      <c r="H19795">
        <f t="shared" si="320"/>
        <v>0</v>
      </c>
    </row>
    <row r="19796" spans="8:8" x14ac:dyDescent="0.25">
      <c r="H19796">
        <f t="shared" si="320"/>
        <v>0</v>
      </c>
    </row>
    <row r="19797" spans="8:8" x14ac:dyDescent="0.25">
      <c r="H19797">
        <f t="shared" si="320"/>
        <v>0</v>
      </c>
    </row>
    <row r="19798" spans="8:8" x14ac:dyDescent="0.25">
      <c r="H19798">
        <f t="shared" si="320"/>
        <v>0</v>
      </c>
    </row>
    <row r="19799" spans="8:8" x14ac:dyDescent="0.25">
      <c r="H19799">
        <f t="shared" si="320"/>
        <v>0</v>
      </c>
    </row>
    <row r="19800" spans="8:8" x14ac:dyDescent="0.25">
      <c r="H19800">
        <f t="shared" si="320"/>
        <v>0</v>
      </c>
    </row>
    <row r="19801" spans="8:8" x14ac:dyDescent="0.25">
      <c r="H19801">
        <f t="shared" si="320"/>
        <v>0</v>
      </c>
    </row>
    <row r="19802" spans="8:8" x14ac:dyDescent="0.25">
      <c r="H19802">
        <f t="shared" si="320"/>
        <v>0</v>
      </c>
    </row>
    <row r="19803" spans="8:8" x14ac:dyDescent="0.25">
      <c r="H19803">
        <f t="shared" si="320"/>
        <v>0</v>
      </c>
    </row>
    <row r="19804" spans="8:8" x14ac:dyDescent="0.25">
      <c r="H19804">
        <f t="shared" si="320"/>
        <v>0</v>
      </c>
    </row>
    <row r="19805" spans="8:8" x14ac:dyDescent="0.25">
      <c r="H19805">
        <f t="shared" si="320"/>
        <v>0</v>
      </c>
    </row>
    <row r="19806" spans="8:8" x14ac:dyDescent="0.25">
      <c r="H19806">
        <f t="shared" si="320"/>
        <v>0</v>
      </c>
    </row>
    <row r="19807" spans="8:8" x14ac:dyDescent="0.25">
      <c r="H19807">
        <f t="shared" si="320"/>
        <v>0</v>
      </c>
    </row>
    <row r="19808" spans="8:8" x14ac:dyDescent="0.25">
      <c r="H19808">
        <f t="shared" si="320"/>
        <v>0</v>
      </c>
    </row>
    <row r="19809" spans="8:8" x14ac:dyDescent="0.25">
      <c r="H19809">
        <f t="shared" si="320"/>
        <v>0</v>
      </c>
    </row>
    <row r="19810" spans="8:8" x14ac:dyDescent="0.25">
      <c r="H19810">
        <f t="shared" si="320"/>
        <v>0</v>
      </c>
    </row>
    <row r="19811" spans="8:8" x14ac:dyDescent="0.25">
      <c r="H19811">
        <f t="shared" si="320"/>
        <v>0</v>
      </c>
    </row>
    <row r="19812" spans="8:8" x14ac:dyDescent="0.25">
      <c r="H19812">
        <f t="shared" si="320"/>
        <v>0</v>
      </c>
    </row>
    <row r="19813" spans="8:8" x14ac:dyDescent="0.25">
      <c r="H19813">
        <f t="shared" si="320"/>
        <v>0</v>
      </c>
    </row>
    <row r="19814" spans="8:8" x14ac:dyDescent="0.25">
      <c r="H19814">
        <f t="shared" si="320"/>
        <v>0</v>
      </c>
    </row>
    <row r="19815" spans="8:8" x14ac:dyDescent="0.25">
      <c r="H19815">
        <f t="shared" si="320"/>
        <v>0</v>
      </c>
    </row>
    <row r="19816" spans="8:8" x14ac:dyDescent="0.25">
      <c r="H19816">
        <f t="shared" si="320"/>
        <v>0</v>
      </c>
    </row>
    <row r="19817" spans="8:8" x14ac:dyDescent="0.25">
      <c r="H19817">
        <f t="shared" si="320"/>
        <v>0</v>
      </c>
    </row>
    <row r="19818" spans="8:8" x14ac:dyDescent="0.25">
      <c r="H19818">
        <f t="shared" si="320"/>
        <v>0</v>
      </c>
    </row>
    <row r="19819" spans="8:8" x14ac:dyDescent="0.25">
      <c r="H19819">
        <f t="shared" si="320"/>
        <v>0</v>
      </c>
    </row>
    <row r="19820" spans="8:8" x14ac:dyDescent="0.25">
      <c r="H19820">
        <f t="shared" si="320"/>
        <v>0</v>
      </c>
    </row>
    <row r="19821" spans="8:8" x14ac:dyDescent="0.25">
      <c r="H19821">
        <f t="shared" si="320"/>
        <v>0</v>
      </c>
    </row>
    <row r="19822" spans="8:8" x14ac:dyDescent="0.25">
      <c r="H19822">
        <f t="shared" si="320"/>
        <v>0</v>
      </c>
    </row>
    <row r="19823" spans="8:8" x14ac:dyDescent="0.25">
      <c r="H19823">
        <f t="shared" si="320"/>
        <v>0</v>
      </c>
    </row>
    <row r="19824" spans="8:8" x14ac:dyDescent="0.25">
      <c r="H19824">
        <f t="shared" si="320"/>
        <v>0</v>
      </c>
    </row>
    <row r="19825" spans="8:8" x14ac:dyDescent="0.25">
      <c r="H19825">
        <f t="shared" si="320"/>
        <v>0</v>
      </c>
    </row>
    <row r="19826" spans="8:8" x14ac:dyDescent="0.25">
      <c r="H19826">
        <f t="shared" si="320"/>
        <v>0</v>
      </c>
    </row>
    <row r="19827" spans="8:8" x14ac:dyDescent="0.25">
      <c r="H19827">
        <f t="shared" si="320"/>
        <v>0</v>
      </c>
    </row>
    <row r="19828" spans="8:8" x14ac:dyDescent="0.25">
      <c r="H19828">
        <f t="shared" si="320"/>
        <v>0</v>
      </c>
    </row>
    <row r="19829" spans="8:8" x14ac:dyDescent="0.25">
      <c r="H19829">
        <f t="shared" si="320"/>
        <v>0</v>
      </c>
    </row>
    <row r="19830" spans="8:8" x14ac:dyDescent="0.25">
      <c r="H19830">
        <f t="shared" si="320"/>
        <v>0</v>
      </c>
    </row>
    <row r="19831" spans="8:8" x14ac:dyDescent="0.25">
      <c r="H19831">
        <f t="shared" si="320"/>
        <v>0</v>
      </c>
    </row>
    <row r="19832" spans="8:8" x14ac:dyDescent="0.25">
      <c r="H19832">
        <f t="shared" si="320"/>
        <v>0</v>
      </c>
    </row>
    <row r="19833" spans="8:8" x14ac:dyDescent="0.25">
      <c r="H19833">
        <f t="shared" si="320"/>
        <v>0</v>
      </c>
    </row>
    <row r="19834" spans="8:8" x14ac:dyDescent="0.25">
      <c r="H19834">
        <f t="shared" si="320"/>
        <v>0</v>
      </c>
    </row>
    <row r="19835" spans="8:8" x14ac:dyDescent="0.25">
      <c r="H19835">
        <f t="shared" si="320"/>
        <v>0</v>
      </c>
    </row>
    <row r="19836" spans="8:8" x14ac:dyDescent="0.25">
      <c r="H19836">
        <f t="shared" si="320"/>
        <v>0</v>
      </c>
    </row>
    <row r="19837" spans="8:8" x14ac:dyDescent="0.25">
      <c r="H19837">
        <f t="shared" si="320"/>
        <v>0</v>
      </c>
    </row>
    <row r="19838" spans="8:8" x14ac:dyDescent="0.25">
      <c r="H19838">
        <f t="shared" si="320"/>
        <v>0</v>
      </c>
    </row>
    <row r="19839" spans="8:8" x14ac:dyDescent="0.25">
      <c r="H19839">
        <f t="shared" si="320"/>
        <v>0</v>
      </c>
    </row>
    <row r="19840" spans="8:8" x14ac:dyDescent="0.25">
      <c r="H19840">
        <f t="shared" si="320"/>
        <v>0</v>
      </c>
    </row>
    <row r="19841" spans="8:8" x14ac:dyDescent="0.25">
      <c r="H19841">
        <f t="shared" si="320"/>
        <v>0</v>
      </c>
    </row>
    <row r="19842" spans="8:8" x14ac:dyDescent="0.25">
      <c r="H19842">
        <f t="shared" si="320"/>
        <v>0</v>
      </c>
    </row>
    <row r="19843" spans="8:8" x14ac:dyDescent="0.25">
      <c r="H19843">
        <f t="shared" si="320"/>
        <v>0</v>
      </c>
    </row>
    <row r="19844" spans="8:8" x14ac:dyDescent="0.25">
      <c r="H19844">
        <f t="shared" ref="H19844:H19907" si="321">IF(ISNUMBER(E19844),E19844,0)</f>
        <v>0</v>
      </c>
    </row>
    <row r="19845" spans="8:8" x14ac:dyDescent="0.25">
      <c r="H19845">
        <f t="shared" si="321"/>
        <v>0</v>
      </c>
    </row>
    <row r="19846" spans="8:8" x14ac:dyDescent="0.25">
      <c r="H19846">
        <f t="shared" si="321"/>
        <v>0</v>
      </c>
    </row>
    <row r="19847" spans="8:8" x14ac:dyDescent="0.25">
      <c r="H19847">
        <f t="shared" si="321"/>
        <v>0</v>
      </c>
    </row>
    <row r="19848" spans="8:8" x14ac:dyDescent="0.25">
      <c r="H19848">
        <f t="shared" si="321"/>
        <v>0</v>
      </c>
    </row>
    <row r="19849" spans="8:8" x14ac:dyDescent="0.25">
      <c r="H19849">
        <f t="shared" si="321"/>
        <v>0</v>
      </c>
    </row>
    <row r="19850" spans="8:8" x14ac:dyDescent="0.25">
      <c r="H19850">
        <f t="shared" si="321"/>
        <v>0</v>
      </c>
    </row>
    <row r="19851" spans="8:8" x14ac:dyDescent="0.25">
      <c r="H19851">
        <f t="shared" si="321"/>
        <v>0</v>
      </c>
    </row>
    <row r="19852" spans="8:8" x14ac:dyDescent="0.25">
      <c r="H19852">
        <f t="shared" si="321"/>
        <v>0</v>
      </c>
    </row>
    <row r="19853" spans="8:8" x14ac:dyDescent="0.25">
      <c r="H19853">
        <f t="shared" si="321"/>
        <v>0</v>
      </c>
    </row>
    <row r="19854" spans="8:8" x14ac:dyDescent="0.25">
      <c r="H19854">
        <f t="shared" si="321"/>
        <v>0</v>
      </c>
    </row>
    <row r="19855" spans="8:8" x14ac:dyDescent="0.25">
      <c r="H19855">
        <f t="shared" si="321"/>
        <v>0</v>
      </c>
    </row>
    <row r="19856" spans="8:8" x14ac:dyDescent="0.25">
      <c r="H19856">
        <f t="shared" si="321"/>
        <v>0</v>
      </c>
    </row>
    <row r="19857" spans="8:8" x14ac:dyDescent="0.25">
      <c r="H19857">
        <f t="shared" si="321"/>
        <v>0</v>
      </c>
    </row>
    <row r="19858" spans="8:8" x14ac:dyDescent="0.25">
      <c r="H19858">
        <f t="shared" si="321"/>
        <v>0</v>
      </c>
    </row>
    <row r="19859" spans="8:8" x14ac:dyDescent="0.25">
      <c r="H19859">
        <f t="shared" si="321"/>
        <v>0</v>
      </c>
    </row>
    <row r="19860" spans="8:8" x14ac:dyDescent="0.25">
      <c r="H19860">
        <f t="shared" si="321"/>
        <v>0</v>
      </c>
    </row>
    <row r="19861" spans="8:8" x14ac:dyDescent="0.25">
      <c r="H19861">
        <f t="shared" si="321"/>
        <v>0</v>
      </c>
    </row>
    <row r="19862" spans="8:8" x14ac:dyDescent="0.25">
      <c r="H19862">
        <f t="shared" si="321"/>
        <v>0</v>
      </c>
    </row>
    <row r="19863" spans="8:8" x14ac:dyDescent="0.25">
      <c r="H19863">
        <f t="shared" si="321"/>
        <v>0</v>
      </c>
    </row>
    <row r="19864" spans="8:8" x14ac:dyDescent="0.25">
      <c r="H19864">
        <f t="shared" si="321"/>
        <v>0</v>
      </c>
    </row>
    <row r="19865" spans="8:8" x14ac:dyDescent="0.25">
      <c r="H19865">
        <f t="shared" si="321"/>
        <v>0</v>
      </c>
    </row>
    <row r="19866" spans="8:8" x14ac:dyDescent="0.25">
      <c r="H19866">
        <f t="shared" si="321"/>
        <v>0</v>
      </c>
    </row>
    <row r="19867" spans="8:8" x14ac:dyDescent="0.25">
      <c r="H19867">
        <f t="shared" si="321"/>
        <v>0</v>
      </c>
    </row>
    <row r="19868" spans="8:8" x14ac:dyDescent="0.25">
      <c r="H19868">
        <f t="shared" si="321"/>
        <v>0</v>
      </c>
    </row>
    <row r="19869" spans="8:8" x14ac:dyDescent="0.25">
      <c r="H19869">
        <f t="shared" si="321"/>
        <v>0</v>
      </c>
    </row>
    <row r="19870" spans="8:8" x14ac:dyDescent="0.25">
      <c r="H19870">
        <f t="shared" si="321"/>
        <v>0</v>
      </c>
    </row>
    <row r="19871" spans="8:8" x14ac:dyDescent="0.25">
      <c r="H19871">
        <f t="shared" si="321"/>
        <v>0</v>
      </c>
    </row>
    <row r="19872" spans="8:8" x14ac:dyDescent="0.25">
      <c r="H19872">
        <f t="shared" si="321"/>
        <v>0</v>
      </c>
    </row>
    <row r="19873" spans="8:8" x14ac:dyDescent="0.25">
      <c r="H19873">
        <f t="shared" si="321"/>
        <v>0</v>
      </c>
    </row>
    <row r="19874" spans="8:8" x14ac:dyDescent="0.25">
      <c r="H19874">
        <f t="shared" si="321"/>
        <v>0</v>
      </c>
    </row>
    <row r="19875" spans="8:8" x14ac:dyDescent="0.25">
      <c r="H19875">
        <f t="shared" si="321"/>
        <v>0</v>
      </c>
    </row>
    <row r="19876" spans="8:8" x14ac:dyDescent="0.25">
      <c r="H19876">
        <f t="shared" si="321"/>
        <v>0</v>
      </c>
    </row>
    <row r="19877" spans="8:8" x14ac:dyDescent="0.25">
      <c r="H19877">
        <f t="shared" si="321"/>
        <v>0</v>
      </c>
    </row>
    <row r="19878" spans="8:8" x14ac:dyDescent="0.25">
      <c r="H19878">
        <f t="shared" si="321"/>
        <v>0</v>
      </c>
    </row>
    <row r="19879" spans="8:8" x14ac:dyDescent="0.25">
      <c r="H19879">
        <f t="shared" si="321"/>
        <v>0</v>
      </c>
    </row>
    <row r="19880" spans="8:8" x14ac:dyDescent="0.25">
      <c r="H19880">
        <f t="shared" si="321"/>
        <v>0</v>
      </c>
    </row>
    <row r="19881" spans="8:8" x14ac:dyDescent="0.25">
      <c r="H19881">
        <f t="shared" si="321"/>
        <v>0</v>
      </c>
    </row>
    <row r="19882" spans="8:8" x14ac:dyDescent="0.25">
      <c r="H19882">
        <f t="shared" si="321"/>
        <v>0</v>
      </c>
    </row>
    <row r="19883" spans="8:8" x14ac:dyDescent="0.25">
      <c r="H19883">
        <f t="shared" si="321"/>
        <v>0</v>
      </c>
    </row>
    <row r="19884" spans="8:8" x14ac:dyDescent="0.25">
      <c r="H19884">
        <f t="shared" si="321"/>
        <v>0</v>
      </c>
    </row>
    <row r="19885" spans="8:8" x14ac:dyDescent="0.25">
      <c r="H19885">
        <f t="shared" si="321"/>
        <v>0</v>
      </c>
    </row>
    <row r="19886" spans="8:8" x14ac:dyDescent="0.25">
      <c r="H19886">
        <f t="shared" si="321"/>
        <v>0</v>
      </c>
    </row>
    <row r="19887" spans="8:8" x14ac:dyDescent="0.25">
      <c r="H19887">
        <f t="shared" si="321"/>
        <v>0</v>
      </c>
    </row>
    <row r="19888" spans="8:8" x14ac:dyDescent="0.25">
      <c r="H19888">
        <f t="shared" si="321"/>
        <v>0</v>
      </c>
    </row>
    <row r="19889" spans="8:8" x14ac:dyDescent="0.25">
      <c r="H19889">
        <f t="shared" si="321"/>
        <v>0</v>
      </c>
    </row>
    <row r="19890" spans="8:8" x14ac:dyDescent="0.25">
      <c r="H19890">
        <f t="shared" si="321"/>
        <v>0</v>
      </c>
    </row>
    <row r="19891" spans="8:8" x14ac:dyDescent="0.25">
      <c r="H19891">
        <f t="shared" si="321"/>
        <v>0</v>
      </c>
    </row>
    <row r="19892" spans="8:8" x14ac:dyDescent="0.25">
      <c r="H19892">
        <f t="shared" si="321"/>
        <v>0</v>
      </c>
    </row>
    <row r="19893" spans="8:8" x14ac:dyDescent="0.25">
      <c r="H19893">
        <f t="shared" si="321"/>
        <v>0</v>
      </c>
    </row>
    <row r="19894" spans="8:8" x14ac:dyDescent="0.25">
      <c r="H19894">
        <f t="shared" si="321"/>
        <v>0</v>
      </c>
    </row>
    <row r="19895" spans="8:8" x14ac:dyDescent="0.25">
      <c r="H19895">
        <f t="shared" si="321"/>
        <v>0</v>
      </c>
    </row>
    <row r="19896" spans="8:8" x14ac:dyDescent="0.25">
      <c r="H19896">
        <f t="shared" si="321"/>
        <v>0</v>
      </c>
    </row>
    <row r="19897" spans="8:8" x14ac:dyDescent="0.25">
      <c r="H19897">
        <f t="shared" si="321"/>
        <v>0</v>
      </c>
    </row>
    <row r="19898" spans="8:8" x14ac:dyDescent="0.25">
      <c r="H19898">
        <f t="shared" si="321"/>
        <v>0</v>
      </c>
    </row>
    <row r="19899" spans="8:8" x14ac:dyDescent="0.25">
      <c r="H19899">
        <f t="shared" si="321"/>
        <v>0</v>
      </c>
    </row>
    <row r="19900" spans="8:8" x14ac:dyDescent="0.25">
      <c r="H19900">
        <f t="shared" si="321"/>
        <v>0</v>
      </c>
    </row>
    <row r="19901" spans="8:8" x14ac:dyDescent="0.25">
      <c r="H19901">
        <f t="shared" si="321"/>
        <v>0</v>
      </c>
    </row>
    <row r="19902" spans="8:8" x14ac:dyDescent="0.25">
      <c r="H19902">
        <f t="shared" si="321"/>
        <v>0</v>
      </c>
    </row>
    <row r="19903" spans="8:8" x14ac:dyDescent="0.25">
      <c r="H19903">
        <f t="shared" si="321"/>
        <v>0</v>
      </c>
    </row>
    <row r="19904" spans="8:8" x14ac:dyDescent="0.25">
      <c r="H19904">
        <f t="shared" si="321"/>
        <v>0</v>
      </c>
    </row>
    <row r="19905" spans="8:8" x14ac:dyDescent="0.25">
      <c r="H19905">
        <f t="shared" si="321"/>
        <v>0</v>
      </c>
    </row>
    <row r="19906" spans="8:8" x14ac:dyDescent="0.25">
      <c r="H19906">
        <f t="shared" si="321"/>
        <v>0</v>
      </c>
    </row>
    <row r="19907" spans="8:8" x14ac:dyDescent="0.25">
      <c r="H19907">
        <f t="shared" si="321"/>
        <v>0</v>
      </c>
    </row>
    <row r="19908" spans="8:8" x14ac:dyDescent="0.25">
      <c r="H19908">
        <f t="shared" ref="H19908:H19971" si="322">IF(ISNUMBER(E19908),E19908,0)</f>
        <v>0</v>
      </c>
    </row>
    <row r="19909" spans="8:8" x14ac:dyDescent="0.25">
      <c r="H19909">
        <f t="shared" si="322"/>
        <v>0</v>
      </c>
    </row>
    <row r="19910" spans="8:8" x14ac:dyDescent="0.25">
      <c r="H19910">
        <f t="shared" si="322"/>
        <v>0</v>
      </c>
    </row>
    <row r="19911" spans="8:8" x14ac:dyDescent="0.25">
      <c r="H19911">
        <f t="shared" si="322"/>
        <v>0</v>
      </c>
    </row>
    <row r="19912" spans="8:8" x14ac:dyDescent="0.25">
      <c r="H19912">
        <f t="shared" si="322"/>
        <v>0</v>
      </c>
    </row>
    <row r="19913" spans="8:8" x14ac:dyDescent="0.25">
      <c r="H19913">
        <f t="shared" si="322"/>
        <v>0</v>
      </c>
    </row>
    <row r="19914" spans="8:8" x14ac:dyDescent="0.25">
      <c r="H19914">
        <f t="shared" si="322"/>
        <v>0</v>
      </c>
    </row>
    <row r="19915" spans="8:8" x14ac:dyDescent="0.25">
      <c r="H19915">
        <f t="shared" si="322"/>
        <v>0</v>
      </c>
    </row>
    <row r="19916" spans="8:8" x14ac:dyDescent="0.25">
      <c r="H19916">
        <f t="shared" si="322"/>
        <v>0</v>
      </c>
    </row>
    <row r="19917" spans="8:8" x14ac:dyDescent="0.25">
      <c r="H19917">
        <f t="shared" si="322"/>
        <v>0</v>
      </c>
    </row>
    <row r="19918" spans="8:8" x14ac:dyDescent="0.25">
      <c r="H19918">
        <f t="shared" si="322"/>
        <v>0</v>
      </c>
    </row>
    <row r="19919" spans="8:8" x14ac:dyDescent="0.25">
      <c r="H19919">
        <f t="shared" si="322"/>
        <v>0</v>
      </c>
    </row>
    <row r="19920" spans="8:8" x14ac:dyDescent="0.25">
      <c r="H19920">
        <f t="shared" si="322"/>
        <v>0</v>
      </c>
    </row>
    <row r="19921" spans="8:8" x14ac:dyDescent="0.25">
      <c r="H19921">
        <f t="shared" si="322"/>
        <v>0</v>
      </c>
    </row>
    <row r="19922" spans="8:8" x14ac:dyDescent="0.25">
      <c r="H19922">
        <f t="shared" si="322"/>
        <v>0</v>
      </c>
    </row>
    <row r="19923" spans="8:8" x14ac:dyDescent="0.25">
      <c r="H19923">
        <f t="shared" si="322"/>
        <v>0</v>
      </c>
    </row>
    <row r="19924" spans="8:8" x14ac:dyDescent="0.25">
      <c r="H19924">
        <f t="shared" si="322"/>
        <v>0</v>
      </c>
    </row>
    <row r="19925" spans="8:8" x14ac:dyDescent="0.25">
      <c r="H19925">
        <f t="shared" si="322"/>
        <v>0</v>
      </c>
    </row>
    <row r="19926" spans="8:8" x14ac:dyDescent="0.25">
      <c r="H19926">
        <f t="shared" si="322"/>
        <v>0</v>
      </c>
    </row>
    <row r="19927" spans="8:8" x14ac:dyDescent="0.25">
      <c r="H19927">
        <f t="shared" si="322"/>
        <v>0</v>
      </c>
    </row>
    <row r="19928" spans="8:8" x14ac:dyDescent="0.25">
      <c r="H19928">
        <f t="shared" si="322"/>
        <v>0</v>
      </c>
    </row>
    <row r="19929" spans="8:8" x14ac:dyDescent="0.25">
      <c r="H19929">
        <f t="shared" si="322"/>
        <v>0</v>
      </c>
    </row>
    <row r="19930" spans="8:8" x14ac:dyDescent="0.25">
      <c r="H19930">
        <f t="shared" si="322"/>
        <v>0</v>
      </c>
    </row>
    <row r="19931" spans="8:8" x14ac:dyDescent="0.25">
      <c r="H19931">
        <f t="shared" si="322"/>
        <v>0</v>
      </c>
    </row>
    <row r="19932" spans="8:8" x14ac:dyDescent="0.25">
      <c r="H19932">
        <f t="shared" si="322"/>
        <v>0</v>
      </c>
    </row>
    <row r="19933" spans="8:8" x14ac:dyDescent="0.25">
      <c r="H19933">
        <f t="shared" si="322"/>
        <v>0</v>
      </c>
    </row>
    <row r="19934" spans="8:8" x14ac:dyDescent="0.25">
      <c r="H19934">
        <f t="shared" si="322"/>
        <v>0</v>
      </c>
    </row>
    <row r="19935" spans="8:8" x14ac:dyDescent="0.25">
      <c r="H19935">
        <f t="shared" si="322"/>
        <v>0</v>
      </c>
    </row>
    <row r="19936" spans="8:8" x14ac:dyDescent="0.25">
      <c r="H19936">
        <f t="shared" si="322"/>
        <v>0</v>
      </c>
    </row>
    <row r="19937" spans="8:8" x14ac:dyDescent="0.25">
      <c r="H19937">
        <f t="shared" si="322"/>
        <v>0</v>
      </c>
    </row>
    <row r="19938" spans="8:8" x14ac:dyDescent="0.25">
      <c r="H19938">
        <f t="shared" si="322"/>
        <v>0</v>
      </c>
    </row>
    <row r="19939" spans="8:8" x14ac:dyDescent="0.25">
      <c r="H19939">
        <f t="shared" si="322"/>
        <v>0</v>
      </c>
    </row>
    <row r="19940" spans="8:8" x14ac:dyDescent="0.25">
      <c r="H19940">
        <f t="shared" si="322"/>
        <v>0</v>
      </c>
    </row>
    <row r="19941" spans="8:8" x14ac:dyDescent="0.25">
      <c r="H19941">
        <f t="shared" si="322"/>
        <v>0</v>
      </c>
    </row>
    <row r="19942" spans="8:8" x14ac:dyDescent="0.25">
      <c r="H19942">
        <f t="shared" si="322"/>
        <v>0</v>
      </c>
    </row>
    <row r="19943" spans="8:8" x14ac:dyDescent="0.25">
      <c r="H19943">
        <f t="shared" si="322"/>
        <v>0</v>
      </c>
    </row>
    <row r="19944" spans="8:8" x14ac:dyDescent="0.25">
      <c r="H19944">
        <f t="shared" si="322"/>
        <v>0</v>
      </c>
    </row>
    <row r="19945" spans="8:8" x14ac:dyDescent="0.25">
      <c r="H19945">
        <f t="shared" si="322"/>
        <v>0</v>
      </c>
    </row>
    <row r="19946" spans="8:8" x14ac:dyDescent="0.25">
      <c r="H19946">
        <f t="shared" si="322"/>
        <v>0</v>
      </c>
    </row>
    <row r="19947" spans="8:8" x14ac:dyDescent="0.25">
      <c r="H19947">
        <f t="shared" si="322"/>
        <v>0</v>
      </c>
    </row>
    <row r="19948" spans="8:8" x14ac:dyDescent="0.25">
      <c r="H19948">
        <f t="shared" si="322"/>
        <v>0</v>
      </c>
    </row>
    <row r="19949" spans="8:8" x14ac:dyDescent="0.25">
      <c r="H19949">
        <f t="shared" si="322"/>
        <v>0</v>
      </c>
    </row>
    <row r="19950" spans="8:8" x14ac:dyDescent="0.25">
      <c r="H19950">
        <f t="shared" si="322"/>
        <v>0</v>
      </c>
    </row>
    <row r="19951" spans="8:8" x14ac:dyDescent="0.25">
      <c r="H19951">
        <f t="shared" si="322"/>
        <v>0</v>
      </c>
    </row>
    <row r="19952" spans="8:8" x14ac:dyDescent="0.25">
      <c r="H19952">
        <f t="shared" si="322"/>
        <v>0</v>
      </c>
    </row>
    <row r="19953" spans="8:8" x14ac:dyDescent="0.25">
      <c r="H19953">
        <f t="shared" si="322"/>
        <v>0</v>
      </c>
    </row>
    <row r="19954" spans="8:8" x14ac:dyDescent="0.25">
      <c r="H19954">
        <f t="shared" si="322"/>
        <v>0</v>
      </c>
    </row>
    <row r="19955" spans="8:8" x14ac:dyDescent="0.25">
      <c r="H19955">
        <f t="shared" si="322"/>
        <v>0</v>
      </c>
    </row>
    <row r="19956" spans="8:8" x14ac:dyDescent="0.25">
      <c r="H19956">
        <f t="shared" si="322"/>
        <v>0</v>
      </c>
    </row>
    <row r="19957" spans="8:8" x14ac:dyDescent="0.25">
      <c r="H19957">
        <f t="shared" si="322"/>
        <v>0</v>
      </c>
    </row>
    <row r="19958" spans="8:8" x14ac:dyDescent="0.25">
      <c r="H19958">
        <f t="shared" si="322"/>
        <v>0</v>
      </c>
    </row>
    <row r="19959" spans="8:8" x14ac:dyDescent="0.25">
      <c r="H19959">
        <f t="shared" si="322"/>
        <v>0</v>
      </c>
    </row>
    <row r="19960" spans="8:8" x14ac:dyDescent="0.25">
      <c r="H19960">
        <f t="shared" si="322"/>
        <v>0</v>
      </c>
    </row>
    <row r="19961" spans="8:8" x14ac:dyDescent="0.25">
      <c r="H19961">
        <f t="shared" si="322"/>
        <v>0</v>
      </c>
    </row>
    <row r="19962" spans="8:8" x14ac:dyDescent="0.25">
      <c r="H19962">
        <f t="shared" si="322"/>
        <v>0</v>
      </c>
    </row>
    <row r="19963" spans="8:8" x14ac:dyDescent="0.25">
      <c r="H19963">
        <f t="shared" si="322"/>
        <v>0</v>
      </c>
    </row>
    <row r="19964" spans="8:8" x14ac:dyDescent="0.25">
      <c r="H19964">
        <f t="shared" si="322"/>
        <v>0</v>
      </c>
    </row>
    <row r="19965" spans="8:8" x14ac:dyDescent="0.25">
      <c r="H19965">
        <f t="shared" si="322"/>
        <v>0</v>
      </c>
    </row>
    <row r="19966" spans="8:8" x14ac:dyDescent="0.25">
      <c r="H19966">
        <f t="shared" si="322"/>
        <v>0</v>
      </c>
    </row>
    <row r="19967" spans="8:8" x14ac:dyDescent="0.25">
      <c r="H19967">
        <f t="shared" si="322"/>
        <v>0</v>
      </c>
    </row>
    <row r="19968" spans="8:8" x14ac:dyDescent="0.25">
      <c r="H19968">
        <f t="shared" si="322"/>
        <v>0</v>
      </c>
    </row>
    <row r="19969" spans="8:8" x14ac:dyDescent="0.25">
      <c r="H19969">
        <f t="shared" si="322"/>
        <v>0</v>
      </c>
    </row>
    <row r="19970" spans="8:8" x14ac:dyDescent="0.25">
      <c r="H19970">
        <f t="shared" si="322"/>
        <v>0</v>
      </c>
    </row>
    <row r="19971" spans="8:8" x14ac:dyDescent="0.25">
      <c r="H19971">
        <f t="shared" si="322"/>
        <v>0</v>
      </c>
    </row>
    <row r="19972" spans="8:8" x14ac:dyDescent="0.25">
      <c r="H19972">
        <f t="shared" ref="H19972:H20001" si="323">IF(ISNUMBER(E19972),E19972,0)</f>
        <v>0</v>
      </c>
    </row>
    <row r="19973" spans="8:8" x14ac:dyDescent="0.25">
      <c r="H19973">
        <f t="shared" si="323"/>
        <v>0</v>
      </c>
    </row>
    <row r="19974" spans="8:8" x14ac:dyDescent="0.25">
      <c r="H19974">
        <f t="shared" si="323"/>
        <v>0</v>
      </c>
    </row>
    <row r="19975" spans="8:8" x14ac:dyDescent="0.25">
      <c r="H19975">
        <f t="shared" si="323"/>
        <v>0</v>
      </c>
    </row>
    <row r="19976" spans="8:8" x14ac:dyDescent="0.25">
      <c r="H19976">
        <f t="shared" si="323"/>
        <v>0</v>
      </c>
    </row>
    <row r="19977" spans="8:8" x14ac:dyDescent="0.25">
      <c r="H19977">
        <f t="shared" si="323"/>
        <v>0</v>
      </c>
    </row>
    <row r="19978" spans="8:8" x14ac:dyDescent="0.25">
      <c r="H19978">
        <f t="shared" si="323"/>
        <v>0</v>
      </c>
    </row>
    <row r="19979" spans="8:8" x14ac:dyDescent="0.25">
      <c r="H19979">
        <f t="shared" si="323"/>
        <v>0</v>
      </c>
    </row>
    <row r="19980" spans="8:8" x14ac:dyDescent="0.25">
      <c r="H19980">
        <f t="shared" si="323"/>
        <v>0</v>
      </c>
    </row>
    <row r="19981" spans="8:8" x14ac:dyDescent="0.25">
      <c r="H19981">
        <f t="shared" si="323"/>
        <v>0</v>
      </c>
    </row>
    <row r="19982" spans="8:8" x14ac:dyDescent="0.25">
      <c r="H19982">
        <f t="shared" si="323"/>
        <v>0</v>
      </c>
    </row>
    <row r="19983" spans="8:8" x14ac:dyDescent="0.25">
      <c r="H19983">
        <f t="shared" si="323"/>
        <v>0</v>
      </c>
    </row>
    <row r="19984" spans="8:8" x14ac:dyDescent="0.25">
      <c r="H19984">
        <f t="shared" si="323"/>
        <v>0</v>
      </c>
    </row>
    <row r="19985" spans="8:8" x14ac:dyDescent="0.25">
      <c r="H19985">
        <f t="shared" si="323"/>
        <v>0</v>
      </c>
    </row>
    <row r="19986" spans="8:8" x14ac:dyDescent="0.25">
      <c r="H19986">
        <f t="shared" si="323"/>
        <v>0</v>
      </c>
    </row>
    <row r="19987" spans="8:8" x14ac:dyDescent="0.25">
      <c r="H19987">
        <f t="shared" si="323"/>
        <v>0</v>
      </c>
    </row>
    <row r="19988" spans="8:8" x14ac:dyDescent="0.25">
      <c r="H19988">
        <f t="shared" si="323"/>
        <v>0</v>
      </c>
    </row>
    <row r="19989" spans="8:8" x14ac:dyDescent="0.25">
      <c r="H19989">
        <f t="shared" si="323"/>
        <v>0</v>
      </c>
    </row>
    <row r="19990" spans="8:8" x14ac:dyDescent="0.25">
      <c r="H19990">
        <f t="shared" si="323"/>
        <v>0</v>
      </c>
    </row>
    <row r="19991" spans="8:8" x14ac:dyDescent="0.25">
      <c r="H19991">
        <f t="shared" si="323"/>
        <v>0</v>
      </c>
    </row>
    <row r="19992" spans="8:8" x14ac:dyDescent="0.25">
      <c r="H19992">
        <f t="shared" si="323"/>
        <v>0</v>
      </c>
    </row>
    <row r="19993" spans="8:8" x14ac:dyDescent="0.25">
      <c r="H19993">
        <f t="shared" si="323"/>
        <v>0</v>
      </c>
    </row>
    <row r="19994" spans="8:8" x14ac:dyDescent="0.25">
      <c r="H19994">
        <f t="shared" si="323"/>
        <v>0</v>
      </c>
    </row>
    <row r="19995" spans="8:8" x14ac:dyDescent="0.25">
      <c r="H19995">
        <f t="shared" si="323"/>
        <v>0</v>
      </c>
    </row>
    <row r="19996" spans="8:8" x14ac:dyDescent="0.25">
      <c r="H19996">
        <f t="shared" si="323"/>
        <v>0</v>
      </c>
    </row>
    <row r="19997" spans="8:8" x14ac:dyDescent="0.25">
      <c r="H19997">
        <f t="shared" si="323"/>
        <v>0</v>
      </c>
    </row>
    <row r="19998" spans="8:8" x14ac:dyDescent="0.25">
      <c r="H19998">
        <f t="shared" si="323"/>
        <v>0</v>
      </c>
    </row>
    <row r="19999" spans="8:8" x14ac:dyDescent="0.25">
      <c r="H19999">
        <f t="shared" si="323"/>
        <v>0</v>
      </c>
    </row>
    <row r="20000" spans="8:8" x14ac:dyDescent="0.25">
      <c r="H20000">
        <f t="shared" si="323"/>
        <v>0</v>
      </c>
    </row>
    <row r="20001" spans="8:8" x14ac:dyDescent="0.25">
      <c r="H20001">
        <f t="shared" si="323"/>
        <v>0</v>
      </c>
    </row>
  </sheetData>
  <sheetProtection algorithmName="SHA-512" hashValue="HSJyV5scElc4UKhL1ILUiKSZhsOTkAPRCV+sCMBindEXex1EOltXKvTev4UPJXiAVYnzS0QkKUDolfXLp1WP9w==" saltValue="/7df/vCBcEnKIHhylESuFg==" spinCount="100000" sheet="1" selectLockedCells="1"/>
  <autoFilter ref="A2:H10130" xr:uid="{AFD26165-DB15-498C-94A0-60437992F923}"/>
  <mergeCells count="2">
    <mergeCell ref="T1:U1"/>
    <mergeCell ref="W1:Y1"/>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08D2-3452-4336-AF95-FF6C81CE4629}">
  <sheetPr codeName="Sheet4">
    <tabColor theme="9" tint="0.79998168889431442"/>
  </sheetPr>
  <dimension ref="A1:O56"/>
  <sheetViews>
    <sheetView workbookViewId="0">
      <selection activeCell="G15" sqref="G15"/>
    </sheetView>
  </sheetViews>
  <sheetFormatPr defaultRowHeight="15" x14ac:dyDescent="0.25"/>
  <cols>
    <col min="1" max="1" width="9.42578125" customWidth="1"/>
    <col min="2" max="2" width="14.5703125" bestFit="1" customWidth="1"/>
    <col min="3" max="3" width="13.85546875" bestFit="1" customWidth="1"/>
    <col min="4" max="4" width="17.42578125" bestFit="1" customWidth="1"/>
    <col min="5" max="5" width="17.5703125" bestFit="1" customWidth="1"/>
    <col min="6" max="6" width="10.42578125" bestFit="1" customWidth="1"/>
    <col min="7" max="7" width="12.85546875" customWidth="1"/>
    <col min="8" max="8" width="11.28515625" bestFit="1" customWidth="1"/>
    <col min="9" max="9" width="13.140625" bestFit="1" customWidth="1"/>
    <col min="10" max="10" width="12.5703125" bestFit="1" customWidth="1"/>
    <col min="11" max="11" width="10.42578125" bestFit="1" customWidth="1"/>
    <col min="12" max="13" width="12.5703125" bestFit="1" customWidth="1"/>
    <col min="14" max="15" width="9.42578125" bestFit="1" customWidth="1"/>
  </cols>
  <sheetData>
    <row r="1" spans="1:15" x14ac:dyDescent="0.25">
      <c r="A1" s="3" t="s">
        <v>2</v>
      </c>
      <c r="B1" s="3" t="s">
        <v>62</v>
      </c>
      <c r="C1" s="3" t="s">
        <v>63</v>
      </c>
      <c r="D1" s="3" t="s">
        <v>47</v>
      </c>
      <c r="E1" s="3" t="s">
        <v>64</v>
      </c>
      <c r="F1" s="3" t="s">
        <v>65</v>
      </c>
      <c r="G1" s="3" t="s">
        <v>66</v>
      </c>
      <c r="H1" s="3" t="s">
        <v>67</v>
      </c>
      <c r="I1" s="3" t="s">
        <v>68</v>
      </c>
      <c r="J1" s="3" t="s">
        <v>69</v>
      </c>
      <c r="K1" s="3" t="s">
        <v>70</v>
      </c>
      <c r="L1" s="3" t="s">
        <v>71</v>
      </c>
      <c r="M1" s="3" t="s">
        <v>72</v>
      </c>
    </row>
    <row r="2" spans="1:15" x14ac:dyDescent="0.25">
      <c r="A2" s="3" t="s">
        <v>73</v>
      </c>
      <c r="B2" s="8">
        <v>2.7629999999999998E-2</v>
      </c>
      <c r="C2" s="8">
        <v>5.4129999999999998E-2</v>
      </c>
      <c r="D2" s="9">
        <v>2.5000000000000001E-3</v>
      </c>
      <c r="E2" s="10">
        <v>2.0900000000000001E-4</v>
      </c>
      <c r="F2" s="10">
        <v>1.5210000000000002E-3</v>
      </c>
      <c r="G2" s="4">
        <v>11.25</v>
      </c>
      <c r="H2" s="4">
        <v>0.87</v>
      </c>
      <c r="I2" s="8">
        <v>5.858E-2</v>
      </c>
      <c r="J2" s="3" t="s">
        <v>74</v>
      </c>
      <c r="K2" s="10">
        <v>9.1100000000000003E-4</v>
      </c>
      <c r="L2" s="10">
        <v>9.9599999999999992E-4</v>
      </c>
      <c r="M2" s="10">
        <v>5.9499999999999993E-4</v>
      </c>
    </row>
    <row r="3" spans="1:15" x14ac:dyDescent="0.25">
      <c r="A3" s="3" t="s">
        <v>75</v>
      </c>
      <c r="B3" s="8">
        <v>2.7629999999999998E-2</v>
      </c>
      <c r="C3" s="8">
        <v>5.4129999999999998E-2</v>
      </c>
      <c r="D3" s="9">
        <v>2.5000000000000001E-3</v>
      </c>
      <c r="E3" s="10">
        <v>2.0900000000000001E-4</v>
      </c>
      <c r="F3" s="10">
        <v>1.5210000000000002E-3</v>
      </c>
      <c r="G3" s="4">
        <v>11.25</v>
      </c>
      <c r="H3" s="4">
        <v>0.87</v>
      </c>
      <c r="I3" s="8">
        <v>5.858E-2</v>
      </c>
      <c r="J3" s="3" t="s">
        <v>74</v>
      </c>
      <c r="K3" s="10">
        <v>9.1100000000000003E-4</v>
      </c>
      <c r="L3" s="10">
        <v>9.9599999999999992E-4</v>
      </c>
      <c r="M3" s="10">
        <v>5.9499999999999993E-4</v>
      </c>
    </row>
    <row r="4" spans="1:15" x14ac:dyDescent="0.25">
      <c r="A4" s="3" t="s">
        <v>76</v>
      </c>
      <c r="B4" s="8">
        <v>2.7629999999999998E-2</v>
      </c>
      <c r="C4" s="8">
        <v>5.4129999999999998E-2</v>
      </c>
      <c r="D4" s="9">
        <v>2.5000000000000001E-3</v>
      </c>
      <c r="E4" s="10">
        <v>1.9699999999999999E-4</v>
      </c>
      <c r="F4" s="10">
        <v>1.5210000000000002E-3</v>
      </c>
      <c r="G4" s="4">
        <v>11.25</v>
      </c>
      <c r="H4" s="4">
        <v>0.87</v>
      </c>
      <c r="I4" s="8">
        <v>5.858E-2</v>
      </c>
      <c r="J4" s="3" t="s">
        <v>74</v>
      </c>
      <c r="K4" s="10">
        <v>9.1100000000000003E-4</v>
      </c>
      <c r="L4" s="10">
        <v>1.145E-3</v>
      </c>
      <c r="M4" s="10">
        <v>5.9499999999999993E-4</v>
      </c>
    </row>
    <row r="5" spans="1:15" x14ac:dyDescent="0.25">
      <c r="A5" s="3" t="s">
        <v>77</v>
      </c>
      <c r="B5" s="8">
        <v>2.7629999999999998E-2</v>
      </c>
      <c r="C5" s="8">
        <v>5.4129999999999998E-2</v>
      </c>
      <c r="D5" s="9">
        <v>2.5000000000000001E-3</v>
      </c>
      <c r="E5" s="10">
        <v>1.9699999999999999E-4</v>
      </c>
      <c r="F5" s="10">
        <v>1.5210000000000002E-3</v>
      </c>
      <c r="G5" s="4">
        <v>11.25</v>
      </c>
      <c r="H5" s="4">
        <v>0.87</v>
      </c>
      <c r="I5" s="8">
        <v>5.858E-2</v>
      </c>
      <c r="J5" s="3" t="s">
        <v>74</v>
      </c>
      <c r="K5" s="10">
        <v>9.1100000000000003E-4</v>
      </c>
      <c r="L5" s="10">
        <v>1.145E-3</v>
      </c>
      <c r="M5" s="10">
        <v>5.9499999999999993E-4</v>
      </c>
    </row>
    <row r="6" spans="1:15" x14ac:dyDescent="0.25">
      <c r="A6" s="3" t="s">
        <v>27</v>
      </c>
      <c r="B6" s="8">
        <v>2.7629999999999998E-2</v>
      </c>
      <c r="C6" s="8">
        <v>5.4129999999999998E-2</v>
      </c>
      <c r="D6" s="9">
        <v>2.5000000000000001E-3</v>
      </c>
      <c r="E6" s="10">
        <v>1.9699999999999999E-4</v>
      </c>
      <c r="F6" s="10">
        <v>1.5210000000000002E-3</v>
      </c>
      <c r="G6" s="4">
        <v>11.25</v>
      </c>
      <c r="H6" s="4">
        <v>0.87</v>
      </c>
      <c r="I6" s="8">
        <v>5.858E-2</v>
      </c>
      <c r="J6" s="3" t="s">
        <v>74</v>
      </c>
      <c r="K6" s="10">
        <v>9.1100000000000003E-4</v>
      </c>
      <c r="L6" s="10">
        <v>1.145E-3</v>
      </c>
      <c r="M6" s="10">
        <v>5.9499999999999993E-4</v>
      </c>
    </row>
    <row r="7" spans="1:15" x14ac:dyDescent="0.25">
      <c r="A7" s="3" t="s">
        <v>78</v>
      </c>
      <c r="B7" s="8">
        <v>2.7629999999999998E-2</v>
      </c>
      <c r="C7" s="8">
        <v>5.4129999999999998E-2</v>
      </c>
      <c r="D7" s="9">
        <v>2.5000000000000001E-3</v>
      </c>
      <c r="E7" s="10">
        <v>1.9699999999999999E-4</v>
      </c>
      <c r="F7" s="10">
        <v>1.5210000000000002E-3</v>
      </c>
      <c r="G7" s="4">
        <v>11.25</v>
      </c>
      <c r="H7" s="4">
        <v>0.87</v>
      </c>
      <c r="I7" s="8">
        <v>5.858E-2</v>
      </c>
      <c r="J7" s="3" t="s">
        <v>74</v>
      </c>
      <c r="K7" s="10">
        <v>9.1100000000000003E-4</v>
      </c>
      <c r="L7" s="10">
        <v>1.145E-3</v>
      </c>
      <c r="M7" s="10">
        <v>5.9499999999999993E-4</v>
      </c>
    </row>
    <row r="8" spans="1:15" x14ac:dyDescent="0.25">
      <c r="A8" s="3" t="s">
        <v>79</v>
      </c>
      <c r="B8" s="8">
        <v>2.7629999999999998E-2</v>
      </c>
      <c r="C8" s="8">
        <v>5.4129999999999998E-2</v>
      </c>
      <c r="D8" s="9">
        <v>2.5000000000000001E-3</v>
      </c>
      <c r="E8" s="10">
        <v>1.9699999999999999E-4</v>
      </c>
      <c r="F8" s="10">
        <v>1.5210000000000002E-3</v>
      </c>
      <c r="G8" s="4">
        <v>11.25</v>
      </c>
      <c r="H8" s="4">
        <v>0.87</v>
      </c>
      <c r="I8" s="8">
        <v>5.858E-2</v>
      </c>
      <c r="J8" s="3" t="s">
        <v>74</v>
      </c>
      <c r="K8" s="10">
        <v>9.1100000000000003E-4</v>
      </c>
      <c r="L8" s="10">
        <v>1.145E-3</v>
      </c>
      <c r="M8" s="10">
        <v>5.9499999999999993E-4</v>
      </c>
    </row>
    <row r="9" spans="1:15" x14ac:dyDescent="0.25">
      <c r="A9" s="3" t="s">
        <v>80</v>
      </c>
      <c r="B9" s="8">
        <v>2.7629999999999998E-2</v>
      </c>
      <c r="C9" s="8">
        <v>5.4129999999999998E-2</v>
      </c>
      <c r="D9" s="9">
        <v>2.5000000000000001E-3</v>
      </c>
      <c r="E9" s="10">
        <v>1.9699999999999999E-4</v>
      </c>
      <c r="F9" s="10">
        <v>1.5210000000000002E-3</v>
      </c>
      <c r="G9" s="4">
        <v>11.25</v>
      </c>
      <c r="H9" s="4">
        <v>0.87</v>
      </c>
      <c r="I9" s="8">
        <v>5.858E-2</v>
      </c>
      <c r="J9" s="3" t="s">
        <v>74</v>
      </c>
      <c r="K9" s="10">
        <v>9.1100000000000003E-4</v>
      </c>
      <c r="L9" s="10">
        <v>1.145E-3</v>
      </c>
      <c r="M9" s="10">
        <v>5.9499999999999993E-4</v>
      </c>
    </row>
    <row r="10" spans="1:15" x14ac:dyDescent="0.25">
      <c r="A10" s="3" t="s">
        <v>81</v>
      </c>
      <c r="B10" s="8">
        <v>2.7629999999999998E-2</v>
      </c>
      <c r="C10" s="8">
        <v>5.4129999999999998E-2</v>
      </c>
      <c r="D10" s="9">
        <v>2.5000000000000001E-3</v>
      </c>
      <c r="E10" s="10">
        <v>1.9699999999999999E-4</v>
      </c>
      <c r="F10" s="10">
        <v>1.5210000000000002E-3</v>
      </c>
      <c r="G10" s="4">
        <v>11.25</v>
      </c>
      <c r="H10" s="4">
        <v>0.87</v>
      </c>
      <c r="I10" s="8">
        <v>5.858E-2</v>
      </c>
      <c r="J10" s="3" t="s">
        <v>74</v>
      </c>
      <c r="K10" s="10">
        <v>9.1100000000000003E-4</v>
      </c>
      <c r="L10" s="10">
        <v>1.145E-3</v>
      </c>
      <c r="M10" s="10">
        <v>5.9499999999999993E-4</v>
      </c>
    </row>
    <row r="11" spans="1:15" x14ac:dyDescent="0.25">
      <c r="A11" s="3" t="s">
        <v>82</v>
      </c>
      <c r="B11" s="8">
        <v>2.7629999999999998E-2</v>
      </c>
      <c r="C11" s="8">
        <v>5.4129999999999998E-2</v>
      </c>
      <c r="D11" s="9">
        <v>2.5000000000000001E-3</v>
      </c>
      <c r="E11" s="10">
        <v>1.9699999999999999E-4</v>
      </c>
      <c r="F11" s="10">
        <v>1.5210000000000002E-3</v>
      </c>
      <c r="G11" s="4">
        <v>11.25</v>
      </c>
      <c r="H11" s="4">
        <v>0.87</v>
      </c>
      <c r="I11" s="8">
        <v>5.858E-2</v>
      </c>
      <c r="J11" s="3" t="s">
        <v>74</v>
      </c>
      <c r="K11" s="10">
        <v>9.1100000000000003E-4</v>
      </c>
      <c r="L11" s="10">
        <v>1.145E-3</v>
      </c>
      <c r="M11" s="10">
        <v>5.9499999999999993E-4</v>
      </c>
    </row>
    <row r="12" spans="1:15" x14ac:dyDescent="0.25">
      <c r="A12" s="3" t="s">
        <v>83</v>
      </c>
      <c r="B12" s="8">
        <v>2.7629999999999998E-2</v>
      </c>
      <c r="C12" s="8">
        <v>5.4129999999999998E-2</v>
      </c>
      <c r="D12" s="9">
        <v>2.5000000000000001E-3</v>
      </c>
      <c r="E12" s="10">
        <v>1.9699999999999999E-4</v>
      </c>
      <c r="F12" s="10">
        <v>1.5210000000000002E-3</v>
      </c>
      <c r="G12" s="4">
        <v>11.25</v>
      </c>
      <c r="H12" s="4">
        <v>0.87</v>
      </c>
      <c r="I12" s="8">
        <v>5.858E-2</v>
      </c>
      <c r="J12" s="3" t="s">
        <v>74</v>
      </c>
      <c r="K12" s="10">
        <v>9.1100000000000003E-4</v>
      </c>
      <c r="L12" s="10">
        <v>1.145E-3</v>
      </c>
      <c r="M12" s="10">
        <v>5.9499999999999993E-4</v>
      </c>
    </row>
    <row r="13" spans="1:15" x14ac:dyDescent="0.25">
      <c r="A13" s="3" t="s">
        <v>84</v>
      </c>
      <c r="B13" s="8">
        <v>2.7629999999999998E-2</v>
      </c>
      <c r="C13" s="8">
        <v>5.4129999999999998E-2</v>
      </c>
      <c r="D13" s="9">
        <v>2.5000000000000001E-3</v>
      </c>
      <c r="E13" s="10">
        <v>1.9699999999999999E-4</v>
      </c>
      <c r="F13" s="10">
        <v>1.5210000000000002E-3</v>
      </c>
      <c r="G13" s="4">
        <v>11.25</v>
      </c>
      <c r="H13" s="4">
        <v>0.87</v>
      </c>
      <c r="I13" s="8">
        <v>5.858E-2</v>
      </c>
      <c r="J13" s="3" t="s">
        <v>74</v>
      </c>
      <c r="K13" s="10">
        <v>9.1100000000000003E-4</v>
      </c>
      <c r="L13" s="10">
        <v>1.145E-3</v>
      </c>
      <c r="M13" s="10">
        <v>5.9499999999999993E-4</v>
      </c>
    </row>
    <row r="15" spans="1:15" x14ac:dyDescent="0.25">
      <c r="A15" s="3" t="s">
        <v>1</v>
      </c>
      <c r="B15" s="3" t="s">
        <v>85</v>
      </c>
      <c r="C15" s="3" t="s">
        <v>86</v>
      </c>
      <c r="D15" s="3" t="s">
        <v>87</v>
      </c>
      <c r="E15" s="3" t="s">
        <v>88</v>
      </c>
      <c r="F15" s="3" t="s">
        <v>47</v>
      </c>
      <c r="G15" s="3" t="s">
        <v>64</v>
      </c>
      <c r="H15" s="3" t="s">
        <v>65</v>
      </c>
      <c r="I15" s="3" t="s">
        <v>66</v>
      </c>
      <c r="J15" s="3" t="s">
        <v>67</v>
      </c>
      <c r="K15" s="3" t="s">
        <v>68</v>
      </c>
      <c r="L15" s="3" t="s">
        <v>69</v>
      </c>
      <c r="M15" s="3" t="s">
        <v>70</v>
      </c>
      <c r="N15" s="3" t="s">
        <v>71</v>
      </c>
      <c r="O15" s="3" t="s">
        <v>72</v>
      </c>
    </row>
    <row r="16" spans="1:15" x14ac:dyDescent="0.25">
      <c r="A16" s="3" t="s">
        <v>73</v>
      </c>
      <c r="B16" s="8">
        <v>2.7740000000000001E-2</v>
      </c>
      <c r="C16" s="8">
        <v>2.5930000000000002E-2</v>
      </c>
      <c r="D16" s="8">
        <v>5.4350000000000002E-2</v>
      </c>
      <c r="E16" s="8">
        <v>5.0790000000000002E-2</v>
      </c>
      <c r="F16" s="9">
        <v>2.5000000000000001E-3</v>
      </c>
      <c r="G16" s="10">
        <v>2.0900000000000001E-4</v>
      </c>
      <c r="H16" s="10">
        <v>1.5210000000000002E-3</v>
      </c>
      <c r="I16" s="4">
        <v>11.25</v>
      </c>
      <c r="J16" s="4">
        <v>0.87</v>
      </c>
      <c r="K16" s="3">
        <v>5.858E-2</v>
      </c>
      <c r="L16" s="3" t="s">
        <v>74</v>
      </c>
      <c r="M16" s="10">
        <v>9.1100000000000003E-4</v>
      </c>
      <c r="N16" s="10">
        <v>9.9599999999999992E-4</v>
      </c>
      <c r="O16" s="10">
        <v>5.9499999999999993E-4</v>
      </c>
    </row>
    <row r="17" spans="1:15" x14ac:dyDescent="0.25">
      <c r="A17" s="3" t="s">
        <v>75</v>
      </c>
      <c r="B17" s="8">
        <v>2.7740000000000001E-2</v>
      </c>
      <c r="C17" s="8">
        <v>2.5930000000000002E-2</v>
      </c>
      <c r="D17" s="8">
        <v>5.4350000000000002E-2</v>
      </c>
      <c r="E17" s="8">
        <v>5.0790000000000002E-2</v>
      </c>
      <c r="F17" s="9">
        <v>2.5000000000000001E-3</v>
      </c>
      <c r="G17" s="10">
        <v>2.0900000000000001E-4</v>
      </c>
      <c r="H17" s="10">
        <v>1.5210000000000002E-3</v>
      </c>
      <c r="I17" s="4">
        <v>11.25</v>
      </c>
      <c r="J17" s="4">
        <v>0.87</v>
      </c>
      <c r="K17" s="3">
        <v>5.858E-2</v>
      </c>
      <c r="L17" s="3" t="s">
        <v>74</v>
      </c>
      <c r="M17" s="10">
        <v>9.1100000000000003E-4</v>
      </c>
      <c r="N17" s="10">
        <v>9.9599999999999992E-4</v>
      </c>
      <c r="O17" s="10">
        <v>5.9499999999999993E-4</v>
      </c>
    </row>
    <row r="18" spans="1:15" x14ac:dyDescent="0.25">
      <c r="A18" s="3" t="s">
        <v>76</v>
      </c>
      <c r="B18" s="8">
        <v>2.7740000000000001E-2</v>
      </c>
      <c r="C18" s="8">
        <v>2.5930000000000002E-2</v>
      </c>
      <c r="D18" s="8">
        <v>5.4350000000000002E-2</v>
      </c>
      <c r="E18" s="8">
        <v>5.0790000000000002E-2</v>
      </c>
      <c r="F18" s="9">
        <v>2.5000000000000001E-3</v>
      </c>
      <c r="G18" s="10">
        <v>1.9699999999999999E-4</v>
      </c>
      <c r="H18" s="10">
        <v>1.5210000000000002E-3</v>
      </c>
      <c r="I18" s="4">
        <v>11.25</v>
      </c>
      <c r="J18" s="4">
        <v>0.87</v>
      </c>
      <c r="K18" s="3">
        <v>5.858E-2</v>
      </c>
      <c r="L18" s="3" t="s">
        <v>74</v>
      </c>
      <c r="M18" s="10">
        <v>9.1100000000000003E-4</v>
      </c>
      <c r="N18" s="10">
        <v>1.145E-3</v>
      </c>
      <c r="O18" s="10">
        <v>5.9499999999999993E-4</v>
      </c>
    </row>
    <row r="19" spans="1:15" x14ac:dyDescent="0.25">
      <c r="A19" s="3" t="s">
        <v>77</v>
      </c>
      <c r="B19" s="8">
        <v>2.7740000000000001E-2</v>
      </c>
      <c r="C19" s="8">
        <v>2.5930000000000002E-2</v>
      </c>
      <c r="D19" s="8">
        <v>5.4350000000000002E-2</v>
      </c>
      <c r="E19" s="8">
        <v>5.0790000000000002E-2</v>
      </c>
      <c r="F19" s="9">
        <v>2.5000000000000001E-3</v>
      </c>
      <c r="G19" s="10">
        <v>1.9699999999999999E-4</v>
      </c>
      <c r="H19" s="10">
        <v>1.5210000000000002E-3</v>
      </c>
      <c r="I19" s="4">
        <v>11.25</v>
      </c>
      <c r="J19" s="4">
        <v>0.87</v>
      </c>
      <c r="K19" s="3">
        <v>5.858E-2</v>
      </c>
      <c r="L19" s="3" t="s">
        <v>74</v>
      </c>
      <c r="M19" s="10">
        <v>9.1100000000000003E-4</v>
      </c>
      <c r="N19" s="10">
        <v>1.145E-3</v>
      </c>
      <c r="O19" s="10">
        <v>5.9499999999999993E-4</v>
      </c>
    </row>
    <row r="20" spans="1:15" x14ac:dyDescent="0.25">
      <c r="A20" s="3" t="s">
        <v>27</v>
      </c>
      <c r="B20" s="8">
        <v>4.3470000000000002E-2</v>
      </c>
      <c r="C20" s="8">
        <v>2.5930000000000002E-2</v>
      </c>
      <c r="D20" s="8">
        <v>8.516E-2</v>
      </c>
      <c r="E20" s="8">
        <v>5.0790000000000002E-2</v>
      </c>
      <c r="F20" s="9">
        <v>2.5000000000000001E-3</v>
      </c>
      <c r="G20" s="10">
        <v>1.9699999999999999E-4</v>
      </c>
      <c r="H20" s="10">
        <v>1.5210000000000002E-3</v>
      </c>
      <c r="I20" s="4">
        <v>11.25</v>
      </c>
      <c r="J20" s="4">
        <v>0.87</v>
      </c>
      <c r="K20" s="3">
        <v>5.858E-2</v>
      </c>
      <c r="L20" s="3" t="s">
        <v>74</v>
      </c>
      <c r="M20" s="10">
        <v>9.1100000000000003E-4</v>
      </c>
      <c r="N20" s="10">
        <v>1.145E-3</v>
      </c>
      <c r="O20" s="10">
        <v>5.9499999999999993E-4</v>
      </c>
    </row>
    <row r="21" spans="1:15" x14ac:dyDescent="0.25">
      <c r="A21" s="3" t="s">
        <v>78</v>
      </c>
      <c r="B21" s="8">
        <v>4.3470000000000002E-2</v>
      </c>
      <c r="C21" s="8">
        <v>2.5930000000000002E-2</v>
      </c>
      <c r="D21" s="8">
        <v>8.516E-2</v>
      </c>
      <c r="E21" s="8">
        <v>5.0790000000000002E-2</v>
      </c>
      <c r="F21" s="9">
        <v>2.5000000000000001E-3</v>
      </c>
      <c r="G21" s="10">
        <v>1.9699999999999999E-4</v>
      </c>
      <c r="H21" s="10">
        <v>1.5210000000000002E-3</v>
      </c>
      <c r="I21" s="4">
        <v>11.25</v>
      </c>
      <c r="J21" s="4">
        <v>0.87</v>
      </c>
      <c r="K21" s="3">
        <v>5.858E-2</v>
      </c>
      <c r="L21" s="3" t="s">
        <v>74</v>
      </c>
      <c r="M21" s="10">
        <v>9.1100000000000003E-4</v>
      </c>
      <c r="N21" s="10">
        <v>1.145E-3</v>
      </c>
      <c r="O21" s="10">
        <v>5.9499999999999993E-4</v>
      </c>
    </row>
    <row r="22" spans="1:15" x14ac:dyDescent="0.25">
      <c r="A22" s="3" t="s">
        <v>79</v>
      </c>
      <c r="B22" s="8">
        <v>4.3470000000000002E-2</v>
      </c>
      <c r="C22" s="8">
        <v>2.5930000000000002E-2</v>
      </c>
      <c r="D22" s="8">
        <v>8.516E-2</v>
      </c>
      <c r="E22" s="8">
        <v>5.0790000000000002E-2</v>
      </c>
      <c r="F22" s="9">
        <v>2.5000000000000001E-3</v>
      </c>
      <c r="G22" s="10">
        <v>1.9699999999999999E-4</v>
      </c>
      <c r="H22" s="10">
        <v>1.5210000000000002E-3</v>
      </c>
      <c r="I22" s="4">
        <v>11.25</v>
      </c>
      <c r="J22" s="4">
        <v>0.87</v>
      </c>
      <c r="K22" s="3">
        <v>5.858E-2</v>
      </c>
      <c r="L22" s="3" t="s">
        <v>74</v>
      </c>
      <c r="M22" s="10">
        <v>9.1100000000000003E-4</v>
      </c>
      <c r="N22" s="10">
        <v>1.145E-3</v>
      </c>
      <c r="O22" s="10">
        <v>5.9499999999999993E-4</v>
      </c>
    </row>
    <row r="23" spans="1:15" x14ac:dyDescent="0.25">
      <c r="A23" s="3" t="s">
        <v>80</v>
      </c>
      <c r="B23" s="8">
        <v>4.3470000000000002E-2</v>
      </c>
      <c r="C23" s="8">
        <v>2.5930000000000002E-2</v>
      </c>
      <c r="D23" s="8">
        <v>8.516E-2</v>
      </c>
      <c r="E23" s="8">
        <v>5.0790000000000002E-2</v>
      </c>
      <c r="F23" s="9">
        <v>2.5000000000000001E-3</v>
      </c>
      <c r="G23" s="10">
        <v>1.9699999999999999E-4</v>
      </c>
      <c r="H23" s="10">
        <v>1.5210000000000002E-3</v>
      </c>
      <c r="I23" s="4">
        <v>11.25</v>
      </c>
      <c r="J23" s="4">
        <v>0.87</v>
      </c>
      <c r="K23" s="3">
        <v>5.858E-2</v>
      </c>
      <c r="L23" s="3" t="s">
        <v>74</v>
      </c>
      <c r="M23" s="10">
        <v>9.1100000000000003E-4</v>
      </c>
      <c r="N23" s="10">
        <v>1.145E-3</v>
      </c>
      <c r="O23" s="10">
        <v>5.9499999999999993E-4</v>
      </c>
    </row>
    <row r="24" spans="1:15" x14ac:dyDescent="0.25">
      <c r="A24" s="3" t="s">
        <v>81</v>
      </c>
      <c r="B24" s="8">
        <v>2.7740000000000001E-2</v>
      </c>
      <c r="C24" s="8">
        <v>2.5930000000000002E-2</v>
      </c>
      <c r="D24" s="8">
        <v>5.4350000000000002E-2</v>
      </c>
      <c r="E24" s="8">
        <v>5.0790000000000002E-2</v>
      </c>
      <c r="F24" s="9">
        <v>2.5000000000000001E-3</v>
      </c>
      <c r="G24" s="10">
        <v>1.9699999999999999E-4</v>
      </c>
      <c r="H24" s="10">
        <v>1.5210000000000002E-3</v>
      </c>
      <c r="I24" s="4">
        <v>11.25</v>
      </c>
      <c r="J24" s="4">
        <v>0.87</v>
      </c>
      <c r="K24" s="3">
        <v>5.858E-2</v>
      </c>
      <c r="L24" s="3" t="s">
        <v>74</v>
      </c>
      <c r="M24" s="10">
        <v>9.1100000000000003E-4</v>
      </c>
      <c r="N24" s="10">
        <v>1.145E-3</v>
      </c>
      <c r="O24" s="10">
        <v>5.9499999999999993E-4</v>
      </c>
    </row>
    <row r="25" spans="1:15" x14ac:dyDescent="0.25">
      <c r="A25" s="3" t="s">
        <v>82</v>
      </c>
      <c r="B25" s="8">
        <v>2.7740000000000001E-2</v>
      </c>
      <c r="C25" s="8">
        <v>2.5930000000000002E-2</v>
      </c>
      <c r="D25" s="8">
        <v>5.4350000000000002E-2</v>
      </c>
      <c r="E25" s="8">
        <v>5.0790000000000002E-2</v>
      </c>
      <c r="F25" s="9">
        <v>2.5000000000000001E-3</v>
      </c>
      <c r="G25" s="10">
        <v>1.9699999999999999E-4</v>
      </c>
      <c r="H25" s="10">
        <v>1.5210000000000002E-3</v>
      </c>
      <c r="I25" s="4">
        <v>11.25</v>
      </c>
      <c r="J25" s="4">
        <v>0.87</v>
      </c>
      <c r="K25" s="3">
        <v>5.858E-2</v>
      </c>
      <c r="L25" s="3" t="s">
        <v>74</v>
      </c>
      <c r="M25" s="10">
        <v>9.1100000000000003E-4</v>
      </c>
      <c r="N25" s="10">
        <v>1.145E-3</v>
      </c>
      <c r="O25" s="10">
        <v>5.9499999999999993E-4</v>
      </c>
    </row>
    <row r="26" spans="1:15" x14ac:dyDescent="0.25">
      <c r="A26" s="3" t="s">
        <v>83</v>
      </c>
      <c r="B26" s="8">
        <v>2.7740000000000001E-2</v>
      </c>
      <c r="C26" s="8">
        <v>2.5930000000000002E-2</v>
      </c>
      <c r="D26" s="8">
        <v>5.4350000000000002E-2</v>
      </c>
      <c r="E26" s="8">
        <v>5.0790000000000002E-2</v>
      </c>
      <c r="F26" s="9">
        <v>2.5000000000000001E-3</v>
      </c>
      <c r="G26" s="10">
        <v>1.9699999999999999E-4</v>
      </c>
      <c r="H26" s="10">
        <v>1.5210000000000002E-3</v>
      </c>
      <c r="I26" s="4">
        <v>11.25</v>
      </c>
      <c r="J26" s="4">
        <v>0.87</v>
      </c>
      <c r="K26" s="3">
        <v>5.858E-2</v>
      </c>
      <c r="L26" s="3" t="s">
        <v>74</v>
      </c>
      <c r="M26" s="10">
        <v>9.1100000000000003E-4</v>
      </c>
      <c r="N26" s="10">
        <v>1.145E-3</v>
      </c>
      <c r="O26" s="10">
        <v>5.9499999999999993E-4</v>
      </c>
    </row>
    <row r="27" spans="1:15" x14ac:dyDescent="0.25">
      <c r="A27" s="3" t="s">
        <v>84</v>
      </c>
      <c r="B27" s="8">
        <v>2.7740000000000001E-2</v>
      </c>
      <c r="C27" s="8">
        <v>2.5930000000000002E-2</v>
      </c>
      <c r="D27" s="8">
        <v>5.4350000000000002E-2</v>
      </c>
      <c r="E27" s="8">
        <v>5.0790000000000002E-2</v>
      </c>
      <c r="F27" s="9">
        <v>2.5000000000000001E-3</v>
      </c>
      <c r="G27" s="10">
        <v>1.9699999999999999E-4</v>
      </c>
      <c r="H27" s="10">
        <v>1.5210000000000002E-3</v>
      </c>
      <c r="I27" s="4">
        <v>11.25</v>
      </c>
      <c r="J27" s="4">
        <v>0.87</v>
      </c>
      <c r="K27" s="3">
        <v>5.858E-2</v>
      </c>
      <c r="L27" s="3" t="s">
        <v>74</v>
      </c>
      <c r="M27" s="10">
        <v>9.1100000000000003E-4</v>
      </c>
      <c r="N27" s="10">
        <v>1.145E-3</v>
      </c>
      <c r="O27" s="10">
        <v>5.9499999999999993E-4</v>
      </c>
    </row>
    <row r="29" spans="1:15" x14ac:dyDescent="0.25">
      <c r="A29" s="3" t="s">
        <v>3</v>
      </c>
      <c r="B29" s="3" t="s">
        <v>89</v>
      </c>
      <c r="C29" s="3" t="s">
        <v>90</v>
      </c>
      <c r="D29" s="3" t="s">
        <v>91</v>
      </c>
      <c r="E29" s="3" t="s">
        <v>92</v>
      </c>
      <c r="F29" s="3" t="s">
        <v>47</v>
      </c>
      <c r="G29" s="3" t="s">
        <v>64</v>
      </c>
      <c r="H29" s="3" t="s">
        <v>65</v>
      </c>
      <c r="I29" s="3" t="s">
        <v>53</v>
      </c>
      <c r="J29" s="3" t="s">
        <v>93</v>
      </c>
      <c r="K29" s="3" t="s">
        <v>72</v>
      </c>
      <c r="L29" s="3" t="s">
        <v>67</v>
      </c>
      <c r="M29" s="3" t="s">
        <v>69</v>
      </c>
      <c r="N29" s="3" t="s">
        <v>70</v>
      </c>
      <c r="O29" s="3" t="s">
        <v>71</v>
      </c>
    </row>
    <row r="30" spans="1:15" x14ac:dyDescent="0.25">
      <c r="A30" s="3" t="s">
        <v>73</v>
      </c>
      <c r="B30" s="4">
        <v>9.73</v>
      </c>
      <c r="C30" s="4">
        <v>6.93</v>
      </c>
      <c r="D30" s="8">
        <v>4.0300000000000002E-2</v>
      </c>
      <c r="E30" s="8">
        <v>3.1109999999999999E-2</v>
      </c>
      <c r="F30" s="9">
        <v>2.5000000000000001E-3</v>
      </c>
      <c r="G30" s="10">
        <v>1.85E-4</v>
      </c>
      <c r="H30" s="10">
        <v>1.3469999999999999E-3</v>
      </c>
      <c r="I30" s="4">
        <v>13.67</v>
      </c>
      <c r="J30" s="4">
        <v>23.99</v>
      </c>
      <c r="K30" s="10">
        <v>0.24540000000000001</v>
      </c>
      <c r="L30" s="4">
        <v>0.87</v>
      </c>
      <c r="M30" s="3" t="s">
        <v>74</v>
      </c>
      <c r="N30" s="10">
        <v>9.1100000000000003E-4</v>
      </c>
      <c r="O30" s="10">
        <v>9.8700000000000003E-4</v>
      </c>
    </row>
    <row r="31" spans="1:15" x14ac:dyDescent="0.25">
      <c r="A31" s="3" t="s">
        <v>75</v>
      </c>
      <c r="B31" s="4">
        <v>9.73</v>
      </c>
      <c r="C31" s="4">
        <v>6.93</v>
      </c>
      <c r="D31" s="8">
        <v>4.0300000000000002E-2</v>
      </c>
      <c r="E31" s="8">
        <v>3.1109999999999999E-2</v>
      </c>
      <c r="F31" s="9">
        <v>2.5000000000000001E-3</v>
      </c>
      <c r="G31" s="10">
        <v>1.85E-4</v>
      </c>
      <c r="H31" s="10">
        <v>1.3469999999999999E-3</v>
      </c>
      <c r="I31" s="4">
        <v>13.67</v>
      </c>
      <c r="J31" s="4">
        <v>23.99</v>
      </c>
      <c r="K31" s="10">
        <v>0.24540000000000001</v>
      </c>
      <c r="L31" s="4">
        <v>0.87</v>
      </c>
      <c r="M31" s="3" t="s">
        <v>74</v>
      </c>
      <c r="N31" s="10">
        <v>9.1100000000000003E-4</v>
      </c>
      <c r="O31" s="10">
        <v>9.8700000000000003E-4</v>
      </c>
    </row>
    <row r="32" spans="1:15" x14ac:dyDescent="0.25">
      <c r="A32" s="3" t="s">
        <v>76</v>
      </c>
      <c r="B32" s="4">
        <v>9.73</v>
      </c>
      <c r="C32" s="4">
        <v>6.93</v>
      </c>
      <c r="D32" s="8">
        <v>4.0300000000000002E-2</v>
      </c>
      <c r="E32" s="8">
        <v>3.1109999999999999E-2</v>
      </c>
      <c r="F32" s="9">
        <v>2.5000000000000001E-3</v>
      </c>
      <c r="G32" s="10">
        <v>1.7500000000000003E-4</v>
      </c>
      <c r="H32" s="10">
        <v>1.3469999999999999E-3</v>
      </c>
      <c r="I32" s="4">
        <v>13.67</v>
      </c>
      <c r="J32" s="4">
        <v>23.99</v>
      </c>
      <c r="K32" s="10">
        <v>0.24540000000000001</v>
      </c>
      <c r="L32" s="4">
        <v>0.87</v>
      </c>
      <c r="M32" s="3" t="s">
        <v>74</v>
      </c>
      <c r="N32" s="10">
        <v>9.1100000000000003E-4</v>
      </c>
      <c r="O32" s="10">
        <v>1.188E-3</v>
      </c>
    </row>
    <row r="33" spans="1:15" x14ac:dyDescent="0.25">
      <c r="A33" s="3" t="s">
        <v>77</v>
      </c>
      <c r="B33" s="4">
        <v>9.73</v>
      </c>
      <c r="C33" s="4">
        <v>6.93</v>
      </c>
      <c r="D33" s="8">
        <v>4.0300000000000002E-2</v>
      </c>
      <c r="E33" s="8">
        <v>3.1109999999999999E-2</v>
      </c>
      <c r="F33" s="9">
        <v>2.5000000000000001E-3</v>
      </c>
      <c r="G33" s="10">
        <v>1.7500000000000003E-4</v>
      </c>
      <c r="H33" s="10">
        <v>1.3469999999999999E-3</v>
      </c>
      <c r="I33" s="4">
        <v>13.67</v>
      </c>
      <c r="J33" s="4">
        <v>23.99</v>
      </c>
      <c r="K33" s="10">
        <v>0.24540000000000001</v>
      </c>
      <c r="L33" s="4">
        <v>0.87</v>
      </c>
      <c r="M33" s="3" t="s">
        <v>74</v>
      </c>
      <c r="N33" s="10">
        <v>9.1100000000000003E-4</v>
      </c>
      <c r="O33" s="10">
        <v>1.188E-3</v>
      </c>
    </row>
    <row r="34" spans="1:15" x14ac:dyDescent="0.25">
      <c r="A34" s="3" t="s">
        <v>27</v>
      </c>
      <c r="B34" s="4">
        <v>9.73</v>
      </c>
      <c r="C34" s="4">
        <v>6.93</v>
      </c>
      <c r="D34" s="8">
        <v>4.0300000000000002E-2</v>
      </c>
      <c r="E34" s="8">
        <v>3.1109999999999999E-2</v>
      </c>
      <c r="F34" s="9">
        <v>2.5000000000000001E-3</v>
      </c>
      <c r="G34" s="10">
        <v>1.7500000000000003E-4</v>
      </c>
      <c r="H34" s="10">
        <v>1.3469999999999999E-3</v>
      </c>
      <c r="I34" s="4">
        <v>13.67</v>
      </c>
      <c r="J34" s="4">
        <v>23.99</v>
      </c>
      <c r="K34" s="10">
        <v>0.24540000000000001</v>
      </c>
      <c r="L34" s="4">
        <v>0.87</v>
      </c>
      <c r="M34" s="3" t="s">
        <v>74</v>
      </c>
      <c r="N34" s="10">
        <v>9.1100000000000003E-4</v>
      </c>
      <c r="O34" s="10">
        <v>1.188E-3</v>
      </c>
    </row>
    <row r="35" spans="1:15" x14ac:dyDescent="0.25">
      <c r="A35" s="3" t="s">
        <v>78</v>
      </c>
      <c r="B35" s="4">
        <v>9.73</v>
      </c>
      <c r="C35" s="4">
        <v>6.93</v>
      </c>
      <c r="D35" s="8">
        <v>4.0300000000000002E-2</v>
      </c>
      <c r="E35" s="8">
        <v>3.1109999999999999E-2</v>
      </c>
      <c r="F35" s="9">
        <v>2.5000000000000001E-3</v>
      </c>
      <c r="G35" s="10">
        <v>1.7500000000000003E-4</v>
      </c>
      <c r="H35" s="10">
        <v>1.3469999999999999E-3</v>
      </c>
      <c r="I35" s="4">
        <v>13.67</v>
      </c>
      <c r="J35" s="4">
        <v>23.99</v>
      </c>
      <c r="K35" s="10">
        <v>0.24540000000000001</v>
      </c>
      <c r="L35" s="4">
        <v>0.87</v>
      </c>
      <c r="M35" s="3" t="s">
        <v>74</v>
      </c>
      <c r="N35" s="10">
        <v>9.1100000000000003E-4</v>
      </c>
      <c r="O35" s="10">
        <v>1.188E-3</v>
      </c>
    </row>
    <row r="36" spans="1:15" x14ac:dyDescent="0.25">
      <c r="A36" s="3" t="s">
        <v>79</v>
      </c>
      <c r="B36" s="4">
        <v>9.73</v>
      </c>
      <c r="C36" s="4">
        <v>6.93</v>
      </c>
      <c r="D36" s="8">
        <v>4.0300000000000002E-2</v>
      </c>
      <c r="E36" s="8">
        <v>3.1109999999999999E-2</v>
      </c>
      <c r="F36" s="9">
        <v>2.5000000000000001E-3</v>
      </c>
      <c r="G36" s="10">
        <v>1.7500000000000003E-4</v>
      </c>
      <c r="H36" s="10">
        <v>1.3469999999999999E-3</v>
      </c>
      <c r="I36" s="4">
        <v>13.67</v>
      </c>
      <c r="J36" s="4">
        <v>23.99</v>
      </c>
      <c r="K36" s="10">
        <v>0.24540000000000001</v>
      </c>
      <c r="L36" s="4">
        <v>0.87</v>
      </c>
      <c r="M36" s="3" t="s">
        <v>74</v>
      </c>
      <c r="N36" s="10">
        <v>9.1100000000000003E-4</v>
      </c>
      <c r="O36" s="10">
        <v>1.188E-3</v>
      </c>
    </row>
    <row r="37" spans="1:15" x14ac:dyDescent="0.25">
      <c r="A37" s="3" t="s">
        <v>80</v>
      </c>
      <c r="B37" s="4">
        <v>9.73</v>
      </c>
      <c r="C37" s="4">
        <v>6.93</v>
      </c>
      <c r="D37" s="8">
        <v>4.0300000000000002E-2</v>
      </c>
      <c r="E37" s="8">
        <v>3.1109999999999999E-2</v>
      </c>
      <c r="F37" s="9">
        <v>2.5000000000000001E-3</v>
      </c>
      <c r="G37" s="10">
        <v>1.7500000000000003E-4</v>
      </c>
      <c r="H37" s="10">
        <v>1.3469999999999999E-3</v>
      </c>
      <c r="I37" s="4">
        <v>13.67</v>
      </c>
      <c r="J37" s="4">
        <v>23.99</v>
      </c>
      <c r="K37" s="10">
        <v>0.24540000000000001</v>
      </c>
      <c r="L37" s="4">
        <v>0.87</v>
      </c>
      <c r="M37" s="3" t="s">
        <v>74</v>
      </c>
      <c r="N37" s="10">
        <v>9.1100000000000003E-4</v>
      </c>
      <c r="O37" s="10">
        <v>1.188E-3</v>
      </c>
    </row>
    <row r="38" spans="1:15" x14ac:dyDescent="0.25">
      <c r="A38" s="3" t="s">
        <v>81</v>
      </c>
      <c r="B38" s="4">
        <v>9.73</v>
      </c>
      <c r="C38" s="4">
        <v>6.93</v>
      </c>
      <c r="D38" s="8">
        <v>4.0300000000000002E-2</v>
      </c>
      <c r="E38" s="8">
        <v>3.1109999999999999E-2</v>
      </c>
      <c r="F38" s="9">
        <v>2.5000000000000001E-3</v>
      </c>
      <c r="G38" s="10">
        <v>1.7500000000000003E-4</v>
      </c>
      <c r="H38" s="10">
        <v>1.3469999999999999E-3</v>
      </c>
      <c r="I38" s="4">
        <v>13.67</v>
      </c>
      <c r="J38" s="4">
        <v>23.99</v>
      </c>
      <c r="K38" s="10">
        <v>0.24540000000000001</v>
      </c>
      <c r="L38" s="4">
        <v>0.87</v>
      </c>
      <c r="M38" s="3" t="s">
        <v>74</v>
      </c>
      <c r="N38" s="10">
        <v>9.1100000000000003E-4</v>
      </c>
      <c r="O38" s="10">
        <v>1.188E-3</v>
      </c>
    </row>
    <row r="39" spans="1:15" x14ac:dyDescent="0.25">
      <c r="A39" s="3" t="s">
        <v>82</v>
      </c>
      <c r="B39" s="4">
        <v>9.73</v>
      </c>
      <c r="C39" s="4">
        <v>6.93</v>
      </c>
      <c r="D39" s="8">
        <v>4.0300000000000002E-2</v>
      </c>
      <c r="E39" s="8">
        <v>3.1109999999999999E-2</v>
      </c>
      <c r="F39" s="9">
        <v>2.5000000000000001E-3</v>
      </c>
      <c r="G39" s="10">
        <v>1.7500000000000003E-4</v>
      </c>
      <c r="H39" s="10">
        <v>1.3469999999999999E-3</v>
      </c>
      <c r="I39" s="4">
        <v>13.67</v>
      </c>
      <c r="J39" s="4">
        <v>23.99</v>
      </c>
      <c r="K39" s="10">
        <v>0.24540000000000001</v>
      </c>
      <c r="L39" s="4">
        <v>0.87</v>
      </c>
      <c r="M39" s="3" t="s">
        <v>74</v>
      </c>
      <c r="N39" s="10">
        <v>9.1100000000000003E-4</v>
      </c>
      <c r="O39" s="10">
        <v>1.188E-3</v>
      </c>
    </row>
    <row r="40" spans="1:15" x14ac:dyDescent="0.25">
      <c r="A40" s="3" t="s">
        <v>83</v>
      </c>
      <c r="B40" s="4">
        <v>9.73</v>
      </c>
      <c r="C40" s="4">
        <v>6.93</v>
      </c>
      <c r="D40" s="8">
        <v>4.0300000000000002E-2</v>
      </c>
      <c r="E40" s="8">
        <v>3.1109999999999999E-2</v>
      </c>
      <c r="F40" s="9">
        <v>2.5000000000000001E-3</v>
      </c>
      <c r="G40" s="10">
        <v>1.7500000000000003E-4</v>
      </c>
      <c r="H40" s="10">
        <v>1.3469999999999999E-3</v>
      </c>
      <c r="I40" s="4">
        <v>13.67</v>
      </c>
      <c r="J40" s="4">
        <v>23.99</v>
      </c>
      <c r="K40" s="10">
        <v>0.24540000000000001</v>
      </c>
      <c r="L40" s="4">
        <v>0.87</v>
      </c>
      <c r="M40" s="3" t="s">
        <v>74</v>
      </c>
      <c r="N40" s="10">
        <v>9.1100000000000003E-4</v>
      </c>
      <c r="O40" s="10">
        <v>1.188E-3</v>
      </c>
    </row>
    <row r="41" spans="1:15" x14ac:dyDescent="0.25">
      <c r="A41" s="3" t="s">
        <v>84</v>
      </c>
      <c r="B41" s="4">
        <v>9.73</v>
      </c>
      <c r="C41" s="4">
        <v>6.93</v>
      </c>
      <c r="D41" s="8">
        <v>4.0300000000000002E-2</v>
      </c>
      <c r="E41" s="8">
        <v>3.1109999999999999E-2</v>
      </c>
      <c r="F41" s="9">
        <v>2.5000000000000001E-3</v>
      </c>
      <c r="G41" s="10">
        <v>1.7500000000000003E-4</v>
      </c>
      <c r="H41" s="10">
        <v>1.3469999999999999E-3</v>
      </c>
      <c r="I41" s="4">
        <v>13.67</v>
      </c>
      <c r="J41" s="4">
        <v>23.99</v>
      </c>
      <c r="K41" s="10">
        <v>0.24540000000000001</v>
      </c>
      <c r="L41" s="4">
        <v>0.87</v>
      </c>
      <c r="M41" s="3" t="s">
        <v>74</v>
      </c>
      <c r="N41" s="10">
        <v>9.1100000000000003E-4</v>
      </c>
      <c r="O41" s="10">
        <v>1.188E-3</v>
      </c>
    </row>
    <row r="42" spans="1:15" x14ac:dyDescent="0.25">
      <c r="B42" s="2"/>
      <c r="C42" s="2"/>
      <c r="D42" s="2"/>
      <c r="E42" s="2"/>
      <c r="F42" s="2"/>
      <c r="G42" s="2"/>
      <c r="H42" s="2"/>
      <c r="I42" s="2"/>
      <c r="J42" s="2"/>
      <c r="K42" s="2"/>
      <c r="L42" s="2"/>
      <c r="M42" s="2"/>
    </row>
    <row r="43" spans="1:15" x14ac:dyDescent="0.25">
      <c r="B43" s="2"/>
      <c r="C43" s="2"/>
      <c r="D43" s="2"/>
      <c r="E43" s="2"/>
      <c r="F43" s="2"/>
      <c r="G43" s="2"/>
      <c r="H43" s="2"/>
      <c r="I43" s="2"/>
      <c r="J43" s="2"/>
      <c r="K43" s="2"/>
      <c r="L43" s="2"/>
      <c r="M43" s="2"/>
    </row>
    <row r="44" spans="1:15" x14ac:dyDescent="0.25">
      <c r="A44" s="3" t="s">
        <v>69</v>
      </c>
      <c r="B44" s="3" t="s">
        <v>94</v>
      </c>
      <c r="C44" s="3" t="s">
        <v>95</v>
      </c>
      <c r="D44" s="3" t="s">
        <v>96</v>
      </c>
    </row>
    <row r="45" spans="1:15" x14ac:dyDescent="0.25">
      <c r="A45" s="3" t="s">
        <v>73</v>
      </c>
      <c r="B45" s="4">
        <v>5.53</v>
      </c>
      <c r="C45" s="4">
        <v>33.51</v>
      </c>
      <c r="D45" s="4">
        <v>140.97999999999999</v>
      </c>
    </row>
    <row r="46" spans="1:15" x14ac:dyDescent="0.25">
      <c r="A46" s="3" t="s">
        <v>75</v>
      </c>
      <c r="B46" s="4">
        <v>5.53</v>
      </c>
      <c r="C46" s="4">
        <v>33.51</v>
      </c>
      <c r="D46" s="4">
        <v>140.97999999999999</v>
      </c>
    </row>
    <row r="47" spans="1:15" x14ac:dyDescent="0.25">
      <c r="A47" s="3" t="s">
        <v>76</v>
      </c>
      <c r="B47" s="4">
        <v>5.53</v>
      </c>
      <c r="C47" s="4">
        <v>33.51</v>
      </c>
      <c r="D47" s="4">
        <v>140.97999999999999</v>
      </c>
    </row>
    <row r="48" spans="1:15" x14ac:dyDescent="0.25">
      <c r="A48" s="3" t="s">
        <v>77</v>
      </c>
      <c r="B48" s="4">
        <v>5.53</v>
      </c>
      <c r="C48" s="4">
        <v>33.51</v>
      </c>
      <c r="D48" s="4">
        <v>140.97999999999999</v>
      </c>
    </row>
    <row r="49" spans="1:4" x14ac:dyDescent="0.25">
      <c r="A49" s="3" t="s">
        <v>27</v>
      </c>
      <c r="B49" s="4">
        <v>5.53</v>
      </c>
      <c r="C49" s="4">
        <v>33.51</v>
      </c>
      <c r="D49" s="4">
        <v>140.97999999999999</v>
      </c>
    </row>
    <row r="50" spans="1:4" x14ac:dyDescent="0.25">
      <c r="A50" s="3" t="s">
        <v>78</v>
      </c>
      <c r="B50" s="4">
        <v>5.53</v>
      </c>
      <c r="C50" s="4">
        <v>33.51</v>
      </c>
      <c r="D50" s="4">
        <v>140.97999999999999</v>
      </c>
    </row>
    <row r="51" spans="1:4" x14ac:dyDescent="0.25">
      <c r="A51" s="3" t="s">
        <v>79</v>
      </c>
      <c r="B51" s="4">
        <v>5.53</v>
      </c>
      <c r="C51" s="4">
        <v>33.51</v>
      </c>
      <c r="D51" s="4">
        <v>140.97999999999999</v>
      </c>
    </row>
    <row r="52" spans="1:4" x14ac:dyDescent="0.25">
      <c r="A52" s="3" t="s">
        <v>80</v>
      </c>
      <c r="B52" s="4">
        <v>5.53</v>
      </c>
      <c r="C52" s="4">
        <v>33.51</v>
      </c>
      <c r="D52" s="4">
        <v>140.97999999999999</v>
      </c>
    </row>
    <row r="53" spans="1:4" x14ac:dyDescent="0.25">
      <c r="A53" s="3" t="s">
        <v>81</v>
      </c>
      <c r="B53" s="4">
        <v>5.53</v>
      </c>
      <c r="C53" s="4">
        <v>33.51</v>
      </c>
      <c r="D53" s="4">
        <v>140.97999999999999</v>
      </c>
    </row>
    <row r="54" spans="1:4" x14ac:dyDescent="0.25">
      <c r="A54" s="3" t="s">
        <v>82</v>
      </c>
      <c r="B54" s="4">
        <v>5.53</v>
      </c>
      <c r="C54" s="4">
        <v>33.51</v>
      </c>
      <c r="D54" s="4">
        <v>140.97999999999999</v>
      </c>
    </row>
    <row r="55" spans="1:4" x14ac:dyDescent="0.25">
      <c r="A55" s="3" t="s">
        <v>83</v>
      </c>
      <c r="B55" s="4">
        <v>5.53</v>
      </c>
      <c r="C55" s="4">
        <v>33.51</v>
      </c>
      <c r="D55" s="4">
        <v>140.97999999999999</v>
      </c>
    </row>
    <row r="56" spans="1:4" x14ac:dyDescent="0.25">
      <c r="A56" s="3" t="s">
        <v>84</v>
      </c>
      <c r="B56" s="4">
        <v>5.53</v>
      </c>
      <c r="C56" s="4">
        <v>33.51</v>
      </c>
      <c r="D56" s="4">
        <v>140.97999999999999</v>
      </c>
    </row>
  </sheetData>
  <sheetProtection algorithmName="SHA-512" hashValue="hcuWypYZdgC56kmav//wzrsGgA+IakldTaFiDmd20HfV2ZSWnEsrrbZA10wDDSWWMUhp6X6yA1VIS6CvOmd9Vw==" saltValue="3I9ud3+PPc6mb3/iJ+Ea3A==" spinCount="100000" sheet="1" objects="1" scenarios="1" selectLockedCells="1" selectUnlockedCells="1"/>
  <phoneticPr fontId="2"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54A5-F812-4013-97F9-318C23F70F10}">
  <sheetPr codeName="Sheet5"/>
  <dimension ref="A1"/>
  <sheetViews>
    <sheetView workbookViewId="0"/>
  </sheetViews>
  <sheetFormatPr defaultColWidth="8.7109375" defaultRowHeight="15" x14ac:dyDescent="0.25"/>
  <cols>
    <col min="1" max="16384" width="8.7109375" style="42"/>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E0BA-9482-4D27-B6DF-F4E1F8C030CE}">
  <sheetPr codeName="Sheet6"/>
  <dimension ref="A1:P13"/>
  <sheetViews>
    <sheetView workbookViewId="0">
      <selection activeCell="A2" sqref="A2"/>
    </sheetView>
  </sheetViews>
  <sheetFormatPr defaultRowHeight="15" x14ac:dyDescent="0.25"/>
  <cols>
    <col min="1" max="1" width="14.140625" bestFit="1" customWidth="1"/>
    <col min="2" max="2" width="9.5703125" bestFit="1" customWidth="1"/>
    <col min="10" max="10" width="10" bestFit="1" customWidth="1"/>
  </cols>
  <sheetData>
    <row r="1" spans="1:16" ht="45" x14ac:dyDescent="0.25">
      <c r="C1" t="s">
        <v>11</v>
      </c>
      <c r="D1" t="s">
        <v>12</v>
      </c>
      <c r="E1" t="s">
        <v>122</v>
      </c>
      <c r="F1" s="51" t="s">
        <v>13</v>
      </c>
      <c r="G1" s="51" t="s">
        <v>121</v>
      </c>
      <c r="J1" s="29" t="s">
        <v>14</v>
      </c>
      <c r="K1" s="52" t="s">
        <v>15</v>
      </c>
      <c r="L1" s="52" t="s">
        <v>16</v>
      </c>
      <c r="M1" s="52" t="s">
        <v>17</v>
      </c>
      <c r="N1" s="52" t="s">
        <v>18</v>
      </c>
      <c r="O1" s="52" t="s">
        <v>19</v>
      </c>
      <c r="P1" s="52" t="s">
        <v>20</v>
      </c>
    </row>
    <row r="2" spans="1:16" x14ac:dyDescent="0.25">
      <c r="A2" t="str">
        <f t="shared" ref="A2:A11" ca="1" si="0">TEXT(EDATE(A3,-1),"MMMM yyyy")</f>
        <v>July 2024</v>
      </c>
      <c r="B2" t="str">
        <f ca="1">TEXT(A2,"mmmm")</f>
        <v>July</v>
      </c>
      <c r="C2" s="20" cm="1">
        <f t="array" aca="1" ref="C2" ca="1">SUMPRODUCT((TEXT('Input Usage Here'!$C$3:'Input Usage Here'!$C$20000,"mmmm yyyy")=A2)*(WEEKDAY('Input Usage Here'!$C$3:'Input Usage Here'!$C$20000,2)&lt;6)*(HOUR('Input Usage Here'!$D$3:'Input Usage Here'!$D$20000)&gt;=14)*(HOUR('Input Usage Here'!$D$3:'Input Usage Here'!$D$20000)&lt;=17)*'Input Usage Here'!$H$3:'Input Usage Here'!$H$20000)</f>
        <v>0</v>
      </c>
      <c r="D2" s="20" cm="1">
        <f t="array" aca="1" ref="D2" ca="1">SUMPRODUCT((TEXT('Input Usage Here'!$C$3:'Input Usage Here'!$C$20000,"mmmm yyyy")=A2)*'Input Usage Here'!$H$3:'Input Usage Here'!$H$20000)-C2</f>
        <v>0</v>
      </c>
      <c r="E2" s="20">
        <f ca="1">C2+D2</f>
        <v>0</v>
      </c>
      <c r="F2" s="20">
        <f ca="1">_xlfn.MAXIFS('Input Usage Here'!H:H, 'Input Usage Here'!C:C, "&gt;=" &amp; A2, 'Input Usage Here'!C:C, "&lt;" &amp; EDATE(A2, 1))</f>
        <v>0</v>
      </c>
      <c r="G2" s="20" cm="1">
        <f t="array" aca="1" ref="G2" ca="1">IF(E2=0,0,ROUND(MAX(5,_xlfn.MAXIFS('Input Usage Here'!H:H,'Input Usage Here'!C:C,"&gt;="&amp;A2,'Input Usage Here'!C:C,"&lt;"&amp;EDATE(A2,1)),IFERROR(MAX(_xlfn._xlws.FILTER($F$2:$F$13,(MONTH(DATEVALUE("1 "&amp;$A$2:$A$13))&gt;=6)*(MONTH(DATEVALUE("1 "&amp;$A$2:$A$13))&lt;=10)*(DATEVALUE("1 "&amp;$A$2:$A$13)&lt;DATEVALUE("1 "&amp;A2)))),0)*0.65),0))</f>
        <v>0</v>
      </c>
      <c r="J2" t="s">
        <v>84</v>
      </c>
      <c r="K2" s="53">
        <f ca="1">VLOOKUP(J2,$B$2:$E$13,2,FALSE)</f>
        <v>0</v>
      </c>
      <c r="L2" s="53">
        <f ca="1">VLOOKUP(J2,$B$2:$D$13,3,FALSE)</f>
        <v>0</v>
      </c>
      <c r="M2" s="53">
        <f ca="1">K2+L2</f>
        <v>0</v>
      </c>
      <c r="N2" s="53">
        <f ca="1">VLOOKUP(J2,$B$2:$G$13,6,FALSE)</f>
        <v>0</v>
      </c>
      <c r="O2" s="53">
        <f t="shared" ref="O2:O13" ca="1" si="1">MIN(N2*200,M2)</f>
        <v>0</v>
      </c>
      <c r="P2" s="53">
        <f t="shared" ref="P2:P11" ca="1" si="2">IF(M2&gt;N2*200,M2-(N2*200),0)</f>
        <v>0</v>
      </c>
    </row>
    <row r="3" spans="1:16" x14ac:dyDescent="0.25">
      <c r="A3" t="str">
        <f t="shared" ca="1" si="0"/>
        <v>August 2024</v>
      </c>
      <c r="B3" t="str">
        <f t="shared" ref="B3:B13" ca="1" si="3">TEXT(A3,"mmmm")</f>
        <v>August</v>
      </c>
      <c r="C3" s="20" cm="1">
        <f t="array" aca="1" ref="C3" ca="1">SUMPRODUCT((TEXT('Input Usage Here'!$C$3:'Input Usage Here'!$C$20000,"mmmm yyyy")=A3)*(WEEKDAY('Input Usage Here'!$C$3:'Input Usage Here'!$C$20000,2)&lt;6)*(HOUR('Input Usage Here'!$D$3:'Input Usage Here'!$D$20000)&gt;=14)*(HOUR('Input Usage Here'!$D$3:'Input Usage Here'!$D$20000)&lt;=17)*'Input Usage Here'!$H$3:'Input Usage Here'!$H$20000)</f>
        <v>0</v>
      </c>
      <c r="D3" s="20" cm="1">
        <f t="array" aca="1" ref="D3" ca="1">SUMPRODUCT((TEXT('Input Usage Here'!$C$3:'Input Usage Here'!$C$20000,"mmmm yyyy")=A3)*'Input Usage Here'!$H$3:'Input Usage Here'!$H$20000)-C3</f>
        <v>0</v>
      </c>
      <c r="E3" s="20">
        <f t="shared" ref="E3:E13" ca="1" si="4">C3+D3</f>
        <v>0</v>
      </c>
      <c r="F3" s="20">
        <f ca="1">_xlfn.MAXIFS('Input Usage Here'!H:H, 'Input Usage Here'!C:C, "&gt;=" &amp; A3, 'Input Usage Here'!C:C, "&lt;" &amp; EDATE(A3, 1))</f>
        <v>0</v>
      </c>
      <c r="G3" s="20" cm="1">
        <f t="array" aca="1" ref="G3" ca="1">IF(E3=0,0,ROUND(MAX(5,_xlfn.MAXIFS('Input Usage Here'!H:H,'Input Usage Here'!C:C,"&gt;="&amp;A3,'Input Usage Here'!C:C,"&lt;"&amp;EDATE(A3,1)),IFERROR(MAX(_xlfn._xlws.FILTER($F$2:$F$13,(MONTH(DATEVALUE("1 "&amp;$A$2:$A$13))&gt;=6)*(MONTH(DATEVALUE("1 "&amp;$A$2:$A$13))&lt;=10)*(DATEVALUE("1 "&amp;$A$2:$A$13)&lt;DATEVALUE("1 "&amp;A3)))),0)*0.65),0))</f>
        <v>0</v>
      </c>
      <c r="J3" t="s">
        <v>73</v>
      </c>
      <c r="K3" s="53">
        <f t="shared" ref="K3:K13" ca="1" si="5">VLOOKUP(J3,$B$2:$E$13,2,FALSE)</f>
        <v>0</v>
      </c>
      <c r="L3" s="53">
        <f t="shared" ref="L3:L13" ca="1" si="6">VLOOKUP(J3,$B$2:$D$13,3,FALSE)</f>
        <v>0</v>
      </c>
      <c r="M3" s="53">
        <f t="shared" ref="M3:M13" ca="1" si="7">K3+L3</f>
        <v>0</v>
      </c>
      <c r="N3" s="53">
        <f t="shared" ref="N3:N13" ca="1" si="8">VLOOKUP(J3,$B$2:$G$13,6,FALSE)</f>
        <v>0</v>
      </c>
      <c r="O3" s="53">
        <f t="shared" ca="1" si="1"/>
        <v>0</v>
      </c>
      <c r="P3" s="53">
        <f t="shared" ca="1" si="2"/>
        <v>0</v>
      </c>
    </row>
    <row r="4" spans="1:16" x14ac:dyDescent="0.25">
      <c r="A4" t="str">
        <f t="shared" ca="1" si="0"/>
        <v>September 2024</v>
      </c>
      <c r="B4" t="str">
        <f t="shared" ca="1" si="3"/>
        <v>September</v>
      </c>
      <c r="C4" s="20" cm="1">
        <f t="array" aca="1" ref="C4" ca="1">SUMPRODUCT((TEXT('Input Usage Here'!$C$3:'Input Usage Here'!$C$20000,"mmmm yyyy")=A4)*(WEEKDAY('Input Usage Here'!$C$3:'Input Usage Here'!$C$20000,2)&lt;6)*(HOUR('Input Usage Here'!$D$3:'Input Usage Here'!$D$20000)&gt;=14)*(HOUR('Input Usage Here'!$D$3:'Input Usage Here'!$D$20000)&lt;=17)*'Input Usage Here'!$H$3:'Input Usage Here'!$H$20000)</f>
        <v>0</v>
      </c>
      <c r="D4" s="20" cm="1">
        <f t="array" aca="1" ref="D4" ca="1">SUMPRODUCT((TEXT('Input Usage Here'!$C$3:'Input Usage Here'!$C$20000,"mmmm yyyy")=A4)*'Input Usage Here'!$H$3:'Input Usage Here'!$H$20000)-C4</f>
        <v>0</v>
      </c>
      <c r="E4" s="20">
        <f t="shared" ca="1" si="4"/>
        <v>0</v>
      </c>
      <c r="F4" s="20">
        <f ca="1">_xlfn.MAXIFS('Input Usage Here'!H:H, 'Input Usage Here'!C:C, "&gt;=" &amp; A4, 'Input Usage Here'!C:C, "&lt;" &amp; EDATE(A4, 1))</f>
        <v>0</v>
      </c>
      <c r="G4" s="20" cm="1">
        <f t="array" aca="1" ref="G4" ca="1">IF(E4=0,0,ROUND(MAX(5,_xlfn.MAXIFS('Input Usage Here'!H:H,'Input Usage Here'!C:C,"&gt;="&amp;A4,'Input Usage Here'!C:C,"&lt;"&amp;EDATE(A4,1)),IFERROR(MAX(_xlfn._xlws.FILTER($F$2:$F$13,(MONTH(DATEVALUE("1 "&amp;$A$2:$A$13))&gt;=6)*(MONTH(DATEVALUE("1 "&amp;$A$2:$A$13))&lt;=10)*(DATEVALUE("1 "&amp;$A$2:$A$13)&lt;DATEVALUE("1 "&amp;A4)))),0)*0.65),0))</f>
        <v>0</v>
      </c>
      <c r="J4" t="s">
        <v>75</v>
      </c>
      <c r="K4" s="53">
        <f t="shared" ca="1" si="5"/>
        <v>0</v>
      </c>
      <c r="L4" s="53">
        <f t="shared" ca="1" si="6"/>
        <v>0</v>
      </c>
      <c r="M4" s="53">
        <f t="shared" ca="1" si="7"/>
        <v>0</v>
      </c>
      <c r="N4" s="53">
        <f t="shared" ca="1" si="8"/>
        <v>0</v>
      </c>
      <c r="O4" s="53">
        <f t="shared" ca="1" si="1"/>
        <v>0</v>
      </c>
      <c r="P4" s="53">
        <f t="shared" ca="1" si="2"/>
        <v>0</v>
      </c>
    </row>
    <row r="5" spans="1:16" x14ac:dyDescent="0.25">
      <c r="A5" t="str">
        <f t="shared" ca="1" si="0"/>
        <v>October 2024</v>
      </c>
      <c r="B5" t="str">
        <f t="shared" ca="1" si="3"/>
        <v>October</v>
      </c>
      <c r="C5" s="20" cm="1">
        <f t="array" aca="1" ref="C5" ca="1">SUMPRODUCT((TEXT('Input Usage Here'!$C$3:'Input Usage Here'!$C$20000,"mmmm yyyy")=A5)*(WEEKDAY('Input Usage Here'!$C$3:'Input Usage Here'!$C$20000,2)&lt;6)*(HOUR('Input Usage Here'!$D$3:'Input Usage Here'!$D$20000)&gt;=14)*(HOUR('Input Usage Here'!$D$3:'Input Usage Here'!$D$20000)&lt;=17)*'Input Usage Here'!$H$3:'Input Usage Here'!$H$20000)</f>
        <v>0</v>
      </c>
      <c r="D5" s="20" cm="1">
        <f t="array" aca="1" ref="D5" ca="1">SUMPRODUCT((TEXT('Input Usage Here'!$C$3:'Input Usage Here'!$C$20000,"mmmm yyyy")=A5)*'Input Usage Here'!$H$3:'Input Usage Here'!$H$20000)-C5</f>
        <v>0</v>
      </c>
      <c r="E5" s="20">
        <f t="shared" ca="1" si="4"/>
        <v>0</v>
      </c>
      <c r="F5" s="20">
        <f ca="1">_xlfn.MAXIFS('Input Usage Here'!H:H, 'Input Usage Here'!C:C, "&gt;=" &amp; A5, 'Input Usage Here'!C:C, "&lt;" &amp; EDATE(A5, 1))</f>
        <v>0</v>
      </c>
      <c r="G5" s="20" cm="1">
        <f t="array" aca="1" ref="G5" ca="1">IF(E5=0,0,ROUND(MAX(5,_xlfn.MAXIFS('Input Usage Here'!H:H,'Input Usage Here'!C:C,"&gt;="&amp;A5,'Input Usage Here'!C:C,"&lt;"&amp;EDATE(A5,1)),IFERROR(MAX(_xlfn._xlws.FILTER($F$2:$F$13,(MONTH(DATEVALUE("1 "&amp;$A$2:$A$13))&gt;=6)*(MONTH(DATEVALUE("1 "&amp;$A$2:$A$13))&lt;=10)*(DATEVALUE("1 "&amp;$A$2:$A$13)&lt;DATEVALUE("1 "&amp;A5)))),0)*0.65),0))</f>
        <v>0</v>
      </c>
      <c r="J5" t="s">
        <v>76</v>
      </c>
      <c r="K5" s="53">
        <f t="shared" ca="1" si="5"/>
        <v>0</v>
      </c>
      <c r="L5" s="53">
        <f t="shared" ca="1" si="6"/>
        <v>0</v>
      </c>
      <c r="M5" s="53">
        <f t="shared" ca="1" si="7"/>
        <v>0</v>
      </c>
      <c r="N5" s="53">
        <f t="shared" ca="1" si="8"/>
        <v>0</v>
      </c>
      <c r="O5" s="53">
        <f t="shared" ca="1" si="1"/>
        <v>0</v>
      </c>
      <c r="P5" s="53">
        <f t="shared" ca="1" si="2"/>
        <v>0</v>
      </c>
    </row>
    <row r="6" spans="1:16" x14ac:dyDescent="0.25">
      <c r="A6" t="str">
        <f t="shared" ca="1" si="0"/>
        <v>November 2024</v>
      </c>
      <c r="B6" t="str">
        <f t="shared" ca="1" si="3"/>
        <v>November</v>
      </c>
      <c r="C6" s="20" cm="1">
        <f t="array" aca="1" ref="C6" ca="1">SUMPRODUCT((TEXT('Input Usage Here'!$C$3:'Input Usage Here'!$C$20000,"mmmm yyyy")=A6)*(WEEKDAY('Input Usage Here'!$C$3:'Input Usage Here'!$C$20000,2)&lt;6)*(HOUR('Input Usage Here'!$D$3:'Input Usage Here'!$D$20000)&gt;=14)*(HOUR('Input Usage Here'!$D$3:'Input Usage Here'!$D$20000)&lt;=17)*'Input Usage Here'!$H$3:'Input Usage Here'!$H$20000)</f>
        <v>0</v>
      </c>
      <c r="D6" s="20" cm="1">
        <f t="array" aca="1" ref="D6" ca="1">SUMPRODUCT((TEXT('Input Usage Here'!$C$3:'Input Usage Here'!$C$20000,"mmmm yyyy")=A6)*'Input Usage Here'!$H$3:'Input Usage Here'!$H$20000)-C6</f>
        <v>0</v>
      </c>
      <c r="E6" s="20">
        <f t="shared" ca="1" si="4"/>
        <v>0</v>
      </c>
      <c r="F6" s="20">
        <f ca="1">_xlfn.MAXIFS('Input Usage Here'!H:H, 'Input Usage Here'!C:C, "&gt;=" &amp; A6, 'Input Usage Here'!C:C, "&lt;" &amp; EDATE(A6, 1))</f>
        <v>0</v>
      </c>
      <c r="G6" s="20" cm="1">
        <f t="array" aca="1" ref="G6" ca="1">IF(E6=0,0,ROUND(MAX(5,_xlfn.MAXIFS('Input Usage Here'!H:H,'Input Usage Here'!C:C,"&gt;="&amp;A6,'Input Usage Here'!C:C,"&lt;"&amp;EDATE(A6,1)),IFERROR(MAX(_xlfn._xlws.FILTER($F$2:$F$13,(MONTH(DATEVALUE("1 "&amp;$A$2:$A$13))&gt;=6)*(MONTH(DATEVALUE("1 "&amp;$A$2:$A$13))&lt;=10)*(DATEVALUE("1 "&amp;$A$2:$A$13)&lt;DATEVALUE("1 "&amp;A6)))),0)*0.65),0))</f>
        <v>0</v>
      </c>
      <c r="J6" t="s">
        <v>77</v>
      </c>
      <c r="K6" s="53">
        <f t="shared" ca="1" si="5"/>
        <v>0</v>
      </c>
      <c r="L6" s="53">
        <f t="shared" ca="1" si="6"/>
        <v>0</v>
      </c>
      <c r="M6" s="53">
        <f t="shared" ca="1" si="7"/>
        <v>0</v>
      </c>
      <c r="N6" s="53">
        <f t="shared" ca="1" si="8"/>
        <v>0</v>
      </c>
      <c r="O6" s="53">
        <f t="shared" ca="1" si="1"/>
        <v>0</v>
      </c>
      <c r="P6" s="53">
        <f t="shared" ca="1" si="2"/>
        <v>0</v>
      </c>
    </row>
    <row r="7" spans="1:16" x14ac:dyDescent="0.25">
      <c r="A7" t="str">
        <f t="shared" ca="1" si="0"/>
        <v>December 2024</v>
      </c>
      <c r="B7" t="str">
        <f t="shared" ca="1" si="3"/>
        <v>December</v>
      </c>
      <c r="C7" s="20" cm="1">
        <f t="array" aca="1" ref="C7" ca="1">SUMPRODUCT((TEXT('Input Usage Here'!$C$3:'Input Usage Here'!$C$20000,"mmmm yyyy")=A7)*(WEEKDAY('Input Usage Here'!$C$3:'Input Usage Here'!$C$20000,2)&lt;6)*(HOUR('Input Usage Here'!$D$3:'Input Usage Here'!$D$20000)&gt;=14)*(HOUR('Input Usage Here'!$D$3:'Input Usage Here'!$D$20000)&lt;=17)*'Input Usage Here'!$H$3:'Input Usage Here'!$H$20000)</f>
        <v>0</v>
      </c>
      <c r="D7" s="20" cm="1">
        <f t="array" aca="1" ref="D7" ca="1">SUMPRODUCT((TEXT('Input Usage Here'!$C$3:'Input Usage Here'!$C$20000,"mmmm yyyy")=A7)*'Input Usage Here'!$H$3:'Input Usage Here'!$H$20000)-C7</f>
        <v>0</v>
      </c>
      <c r="E7" s="20">
        <f t="shared" ca="1" si="4"/>
        <v>0</v>
      </c>
      <c r="F7" s="20">
        <f ca="1">_xlfn.MAXIFS('Input Usage Here'!H:H, 'Input Usage Here'!C:C, "&gt;=" &amp; A7, 'Input Usage Here'!C:C, "&lt;" &amp; EDATE(A7, 1))</f>
        <v>0</v>
      </c>
      <c r="G7" s="20" cm="1">
        <f t="array" aca="1" ref="G7" ca="1">IF(E7=0,0,ROUND(MAX(5,_xlfn.MAXIFS('Input Usage Here'!H:H,'Input Usage Here'!C:C,"&gt;="&amp;A7,'Input Usage Here'!C:C,"&lt;"&amp;EDATE(A7,1)),IFERROR(MAX(_xlfn._xlws.FILTER($F$2:$F$13,(MONTH(DATEVALUE("1 "&amp;$A$2:$A$13))&gt;=6)*(MONTH(DATEVALUE("1 "&amp;$A$2:$A$13))&lt;=10)*(DATEVALUE("1 "&amp;$A$2:$A$13)&lt;DATEVALUE("1 "&amp;A7)))),0)*0.65),0))</f>
        <v>0</v>
      </c>
      <c r="J7" t="s">
        <v>27</v>
      </c>
      <c r="K7" s="53">
        <f t="shared" ca="1" si="5"/>
        <v>0</v>
      </c>
      <c r="L7" s="53">
        <f t="shared" ca="1" si="6"/>
        <v>0</v>
      </c>
      <c r="M7" s="53">
        <f t="shared" ca="1" si="7"/>
        <v>0</v>
      </c>
      <c r="N7" s="53">
        <f t="shared" ca="1" si="8"/>
        <v>0</v>
      </c>
      <c r="O7" s="53">
        <f t="shared" ca="1" si="1"/>
        <v>0</v>
      </c>
      <c r="P7" s="53">
        <f t="shared" ca="1" si="2"/>
        <v>0</v>
      </c>
    </row>
    <row r="8" spans="1:16" x14ac:dyDescent="0.25">
      <c r="A8" t="str">
        <f t="shared" ca="1" si="0"/>
        <v>January 2025</v>
      </c>
      <c r="B8" t="str">
        <f t="shared" ca="1" si="3"/>
        <v>January</v>
      </c>
      <c r="C8" s="20" cm="1">
        <f t="array" aca="1" ref="C8" ca="1">SUMPRODUCT((TEXT('Input Usage Here'!$C$3:'Input Usage Here'!$C$20000,"mmmm yyyy")=A8)*(WEEKDAY('Input Usage Here'!$C$3:'Input Usage Here'!$C$20000,2)&lt;6)*(HOUR('Input Usage Here'!$D$3:'Input Usage Here'!$D$20000)&gt;=14)*(HOUR('Input Usage Here'!$D$3:'Input Usage Here'!$D$20000)&lt;=17)*'Input Usage Here'!$H$3:'Input Usage Here'!$H$20000)</f>
        <v>0</v>
      </c>
      <c r="D8" s="20" cm="1">
        <f t="array" aca="1" ref="D8" ca="1">SUMPRODUCT((TEXT('Input Usage Here'!$C$3:'Input Usage Here'!$C$20000,"mmmm yyyy")=A8)*'Input Usage Here'!$H$3:'Input Usage Here'!$H$20000)-C8</f>
        <v>0</v>
      </c>
      <c r="E8" s="20">
        <f t="shared" ca="1" si="4"/>
        <v>0</v>
      </c>
      <c r="F8" s="20">
        <f ca="1">_xlfn.MAXIFS('Input Usage Here'!H:H, 'Input Usage Here'!C:C, "&gt;=" &amp; A8, 'Input Usage Here'!C:C, "&lt;" &amp; EDATE(A8, 1))</f>
        <v>0</v>
      </c>
      <c r="G8" s="20" cm="1">
        <f t="array" aca="1" ref="G8" ca="1">IF(E8=0,0,ROUND(MAX(5,_xlfn.MAXIFS('Input Usage Here'!H:H,'Input Usage Here'!C:C,"&gt;="&amp;A8,'Input Usage Here'!C:C,"&lt;"&amp;EDATE(A8,1)),IFERROR(MAX(_xlfn._xlws.FILTER($F$2:$F$13,(MONTH(DATEVALUE("1 "&amp;$A$2:$A$13))&gt;=6)*(MONTH(DATEVALUE("1 "&amp;$A$2:$A$13))&lt;=10)*(DATEVALUE("1 "&amp;$A$2:$A$13)&lt;DATEVALUE("1 "&amp;A8)))),0)*0.65),0))</f>
        <v>0</v>
      </c>
      <c r="J8" t="s">
        <v>78</v>
      </c>
      <c r="K8" s="53">
        <f t="shared" ca="1" si="5"/>
        <v>0</v>
      </c>
      <c r="L8" s="53">
        <f t="shared" ca="1" si="6"/>
        <v>0</v>
      </c>
      <c r="M8" s="53">
        <f t="shared" ca="1" si="7"/>
        <v>0</v>
      </c>
      <c r="N8" s="53">
        <f t="shared" ca="1" si="8"/>
        <v>0</v>
      </c>
      <c r="O8" s="53">
        <f t="shared" ca="1" si="1"/>
        <v>0</v>
      </c>
      <c r="P8" s="53">
        <f t="shared" ca="1" si="2"/>
        <v>0</v>
      </c>
    </row>
    <row r="9" spans="1:16" x14ac:dyDescent="0.25">
      <c r="A9" t="str">
        <f t="shared" ca="1" si="0"/>
        <v>February 2025</v>
      </c>
      <c r="B9" t="str">
        <f t="shared" ca="1" si="3"/>
        <v>February</v>
      </c>
      <c r="C9" s="20" cm="1">
        <f t="array" aca="1" ref="C9" ca="1">SUMPRODUCT((TEXT('Input Usage Here'!$C$3:'Input Usage Here'!$C$20000,"mmmm yyyy")=A9)*(WEEKDAY('Input Usage Here'!$C$3:'Input Usage Here'!$C$20000,2)&lt;6)*(HOUR('Input Usage Here'!$D$3:'Input Usage Here'!$D$20000)&gt;=14)*(HOUR('Input Usage Here'!$D$3:'Input Usage Here'!$D$20000)&lt;=17)*'Input Usage Here'!$H$3:'Input Usage Here'!$H$20000)</f>
        <v>0</v>
      </c>
      <c r="D9" s="20" cm="1">
        <f t="array" aca="1" ref="D9" ca="1">SUMPRODUCT((TEXT('Input Usage Here'!$C$3:'Input Usage Here'!$C$20000,"mmmm yyyy")=A9)*'Input Usage Here'!$H$3:'Input Usage Here'!$H$20000)-C9</f>
        <v>0</v>
      </c>
      <c r="E9" s="20">
        <f t="shared" ca="1" si="4"/>
        <v>0</v>
      </c>
      <c r="F9" s="20">
        <f ca="1">_xlfn.MAXIFS('Input Usage Here'!H:H, 'Input Usage Here'!C:C, "&gt;=" &amp; A9, 'Input Usage Here'!C:C, "&lt;" &amp; EDATE(A9, 1))</f>
        <v>0</v>
      </c>
      <c r="G9" s="20" cm="1">
        <f t="array" aca="1" ref="G9" ca="1">IF(E9=0,0,ROUND(MAX(5,_xlfn.MAXIFS('Input Usage Here'!H:H,'Input Usage Here'!C:C,"&gt;="&amp;A9,'Input Usage Here'!C:C,"&lt;"&amp;EDATE(A9,1)),IFERROR(MAX(_xlfn._xlws.FILTER($F$2:$F$13,(MONTH(DATEVALUE("1 "&amp;$A$2:$A$13))&gt;=6)*(MONTH(DATEVALUE("1 "&amp;$A$2:$A$13))&lt;=10)*(DATEVALUE("1 "&amp;$A$2:$A$13)&lt;DATEVALUE("1 "&amp;A9)))),0)*0.65),0))</f>
        <v>0</v>
      </c>
      <c r="J9" t="s">
        <v>79</v>
      </c>
      <c r="K9" s="53">
        <f t="shared" ca="1" si="5"/>
        <v>0</v>
      </c>
      <c r="L9" s="53">
        <f t="shared" ca="1" si="6"/>
        <v>0</v>
      </c>
      <c r="M9" s="53">
        <f t="shared" ca="1" si="7"/>
        <v>0</v>
      </c>
      <c r="N9" s="53">
        <f t="shared" ca="1" si="8"/>
        <v>0</v>
      </c>
      <c r="O9" s="53">
        <f t="shared" ca="1" si="1"/>
        <v>0</v>
      </c>
      <c r="P9" s="53">
        <f t="shared" ca="1" si="2"/>
        <v>0</v>
      </c>
    </row>
    <row r="10" spans="1:16" x14ac:dyDescent="0.25">
      <c r="A10" t="str">
        <f t="shared" ca="1" si="0"/>
        <v>March 2025</v>
      </c>
      <c r="B10" t="str">
        <f t="shared" ca="1" si="3"/>
        <v>March</v>
      </c>
      <c r="C10" s="20" cm="1">
        <f t="array" aca="1" ref="C10" ca="1">SUMPRODUCT((TEXT('Input Usage Here'!$C$3:'Input Usage Here'!$C$20000,"mmmm yyyy")=A10)*(WEEKDAY('Input Usage Here'!$C$3:'Input Usage Here'!$C$20000,2)&lt;6)*(HOUR('Input Usage Here'!$D$3:'Input Usage Here'!$D$20000)&gt;=14)*(HOUR('Input Usage Here'!$D$3:'Input Usage Here'!$D$20000)&lt;=17)*'Input Usage Here'!$H$3:'Input Usage Here'!$H$20000)</f>
        <v>0</v>
      </c>
      <c r="D10" s="20" cm="1">
        <f t="array" aca="1" ref="D10" ca="1">SUMPRODUCT((TEXT('Input Usage Here'!$C$3:'Input Usage Here'!$C$20000,"mmmm yyyy")=A10)*'Input Usage Here'!$H$3:'Input Usage Here'!$H$20000)-C10</f>
        <v>0</v>
      </c>
      <c r="E10" s="20">
        <f t="shared" ca="1" si="4"/>
        <v>0</v>
      </c>
      <c r="F10" s="20">
        <f ca="1">_xlfn.MAXIFS('Input Usage Here'!H:H, 'Input Usage Here'!C:C, "&gt;=" &amp; A10, 'Input Usage Here'!C:C, "&lt;" &amp; EDATE(A10, 1))</f>
        <v>0</v>
      </c>
      <c r="G10" s="20" cm="1">
        <f t="array" aca="1" ref="G10" ca="1">IF(E10=0,0,ROUND(MAX(5,_xlfn.MAXIFS('Input Usage Here'!H:H,'Input Usage Here'!C:C,"&gt;="&amp;A10,'Input Usage Here'!C:C,"&lt;"&amp;EDATE(A10,1)),IFERROR(MAX(_xlfn._xlws.FILTER($F$2:$F$13,(MONTH(DATEVALUE("1 "&amp;$A$2:$A$13))&gt;=6)*(MONTH(DATEVALUE("1 "&amp;$A$2:$A$13))&lt;=10)*(DATEVALUE("1 "&amp;$A$2:$A$13)&lt;DATEVALUE("1 "&amp;A10)))),0)*0.65),0))</f>
        <v>0</v>
      </c>
      <c r="J10" t="s">
        <v>80</v>
      </c>
      <c r="K10" s="53">
        <f t="shared" ca="1" si="5"/>
        <v>0</v>
      </c>
      <c r="L10" s="53">
        <f t="shared" ca="1" si="6"/>
        <v>0</v>
      </c>
      <c r="M10" s="53">
        <f t="shared" ca="1" si="7"/>
        <v>0</v>
      </c>
      <c r="N10" s="53">
        <f t="shared" ca="1" si="8"/>
        <v>0</v>
      </c>
      <c r="O10" s="53">
        <f t="shared" ca="1" si="1"/>
        <v>0</v>
      </c>
      <c r="P10" s="53">
        <f t="shared" ca="1" si="2"/>
        <v>0</v>
      </c>
    </row>
    <row r="11" spans="1:16" x14ac:dyDescent="0.25">
      <c r="A11" t="str">
        <f t="shared" ca="1" si="0"/>
        <v>April 2025</v>
      </c>
      <c r="B11" t="str">
        <f t="shared" ca="1" si="3"/>
        <v>April</v>
      </c>
      <c r="C11" s="20" cm="1">
        <f t="array" aca="1" ref="C11" ca="1">SUMPRODUCT((TEXT('Input Usage Here'!$C$3:'Input Usage Here'!$C$20000,"mmmm yyyy")=A11)*(WEEKDAY('Input Usage Here'!$C$3:'Input Usage Here'!$C$20000,2)&lt;6)*(HOUR('Input Usage Here'!$D$3:'Input Usage Here'!$D$20000)&gt;=14)*(HOUR('Input Usage Here'!$D$3:'Input Usage Here'!$D$20000)&lt;=17)*'Input Usage Here'!$H$3:'Input Usage Here'!$H$20000)</f>
        <v>0</v>
      </c>
      <c r="D11" s="20" cm="1">
        <f t="array" aca="1" ref="D11" ca="1">SUMPRODUCT((TEXT('Input Usage Here'!$C$3:'Input Usage Here'!$C$20000,"mmmm yyyy")=A11)*'Input Usage Here'!$H$3:'Input Usage Here'!$H$20000)-C11</f>
        <v>0</v>
      </c>
      <c r="E11" s="20">
        <f t="shared" ca="1" si="4"/>
        <v>0</v>
      </c>
      <c r="F11" s="20">
        <f ca="1">_xlfn.MAXIFS('Input Usage Here'!H:H, 'Input Usage Here'!C:C, "&gt;=" &amp; A11, 'Input Usage Here'!C:C, "&lt;" &amp; EDATE(A11, 1))</f>
        <v>0</v>
      </c>
      <c r="G11" s="20" cm="1">
        <f t="array" aca="1" ref="G11" ca="1">IF(E11=0,0,ROUND(MAX(5,_xlfn.MAXIFS('Input Usage Here'!H:H,'Input Usage Here'!C:C,"&gt;="&amp;A11,'Input Usage Here'!C:C,"&lt;"&amp;EDATE(A11,1)),IFERROR(MAX(_xlfn._xlws.FILTER($F$2:$F$13,(MONTH(DATEVALUE("1 "&amp;$A$2:$A$13))&gt;=6)*(MONTH(DATEVALUE("1 "&amp;$A$2:$A$13))&lt;=10)*(DATEVALUE("1 "&amp;$A$2:$A$13)&lt;DATEVALUE("1 "&amp;A11)))),0)*0.65),0))</f>
        <v>0</v>
      </c>
      <c r="J11" t="s">
        <v>81</v>
      </c>
      <c r="K11" s="53">
        <f t="shared" ca="1" si="5"/>
        <v>0</v>
      </c>
      <c r="L11" s="53">
        <f t="shared" ca="1" si="6"/>
        <v>0</v>
      </c>
      <c r="M11" s="53">
        <f t="shared" ca="1" si="7"/>
        <v>0</v>
      </c>
      <c r="N11" s="53">
        <f t="shared" ca="1" si="8"/>
        <v>0</v>
      </c>
      <c r="O11" s="53">
        <f t="shared" ca="1" si="1"/>
        <v>0</v>
      </c>
      <c r="P11" s="53">
        <f t="shared" ca="1" si="2"/>
        <v>0</v>
      </c>
    </row>
    <row r="12" spans="1:16" x14ac:dyDescent="0.25">
      <c r="A12" t="str">
        <f ca="1">TEXT(EDATE(A13,-1),"MMMM yyyy")</f>
        <v>May 2025</v>
      </c>
      <c r="B12" t="str">
        <f t="shared" ca="1" si="3"/>
        <v>May</v>
      </c>
      <c r="C12" s="20" cm="1">
        <f t="array" aca="1" ref="C12" ca="1">SUMPRODUCT((TEXT('Input Usage Here'!$C$3:'Input Usage Here'!$C$20000,"mmmm yyyy")=A12)*(WEEKDAY('Input Usage Here'!$C$3:'Input Usage Here'!$C$20000,2)&lt;6)*(HOUR('Input Usage Here'!$D$3:'Input Usage Here'!$D$20000)&gt;=14)*(HOUR('Input Usage Here'!$D$3:'Input Usage Here'!$D$20000)&lt;=17)*'Input Usage Here'!$H$3:'Input Usage Here'!$H$20000)</f>
        <v>0</v>
      </c>
      <c r="D12" s="20" cm="1">
        <f t="array" aca="1" ref="D12" ca="1">SUMPRODUCT((TEXT('Input Usage Here'!$C$3:'Input Usage Here'!$C$20000,"mmmm yyyy")=A12)*'Input Usage Here'!$H$3:'Input Usage Here'!$H$20000)-C12</f>
        <v>0</v>
      </c>
      <c r="E12" s="20">
        <f t="shared" ca="1" si="4"/>
        <v>0</v>
      </c>
      <c r="F12" s="20">
        <f ca="1">_xlfn.MAXIFS('Input Usage Here'!H:H, 'Input Usage Here'!C:C, "&gt;=" &amp; A12, 'Input Usage Here'!C:C, "&lt;" &amp; EDATE(A12, 1))</f>
        <v>0</v>
      </c>
      <c r="G12" s="20" cm="1">
        <f t="array" aca="1" ref="G12" ca="1">IF(E12=0,0,ROUND(MAX(5,_xlfn.MAXIFS('Input Usage Here'!H:H,'Input Usage Here'!C:C,"&gt;="&amp;A12,'Input Usage Here'!C:C,"&lt;"&amp;EDATE(A12,1)),IFERROR(MAX(_xlfn._xlws.FILTER($F$2:$F$13,(MONTH(DATEVALUE("1 "&amp;$A$2:$A$13))&gt;=6)*(MONTH(DATEVALUE("1 "&amp;$A$2:$A$13))&lt;=10)*(DATEVALUE("1 "&amp;$A$2:$A$13)&lt;DATEVALUE("1 "&amp;A12)))),0)*0.65),0))</f>
        <v>0</v>
      </c>
      <c r="J12" t="s">
        <v>82</v>
      </c>
      <c r="K12" s="53">
        <f t="shared" ca="1" si="5"/>
        <v>0</v>
      </c>
      <c r="L12" s="53">
        <f t="shared" ca="1" si="6"/>
        <v>0</v>
      </c>
      <c r="M12" s="53">
        <f t="shared" ca="1" si="7"/>
        <v>0</v>
      </c>
      <c r="N12" s="53">
        <f t="shared" ca="1" si="8"/>
        <v>0</v>
      </c>
      <c r="O12" s="53">
        <f ca="1">MIN(N12*200,M12)</f>
        <v>0</v>
      </c>
      <c r="P12" s="53">
        <f ca="1">IF(M12&gt;N12*200,M12-(N12*200),0)</f>
        <v>0</v>
      </c>
    </row>
    <row r="13" spans="1:16" x14ac:dyDescent="0.25">
      <c r="A13" t="str">
        <f ca="1">TEXT(EDATE(TODAY(),-1),"MMMM yyyy")</f>
        <v>June 2025</v>
      </c>
      <c r="B13" t="str">
        <f t="shared" ca="1" si="3"/>
        <v>June</v>
      </c>
      <c r="C13" s="20" cm="1">
        <f t="array" aca="1" ref="C13" ca="1">SUMPRODUCT((TEXT('Input Usage Here'!$C$3:'Input Usage Here'!$C$20000,"mmmm yyyy")=A13)*(WEEKDAY('Input Usage Here'!$C$3:'Input Usage Here'!$C$20000,2)&lt;6)*(HOUR('Input Usage Here'!$D$3:'Input Usage Here'!$D$20000)&gt;=14)*(HOUR('Input Usage Here'!$D$3:'Input Usage Here'!$D$20000)&lt;=17)*'Input Usage Here'!$H$3:'Input Usage Here'!$H$20000)</f>
        <v>0</v>
      </c>
      <c r="D13" s="20" cm="1">
        <f t="array" aca="1" ref="D13" ca="1">SUMPRODUCT((TEXT('Input Usage Here'!$C$3:'Input Usage Here'!$C$20000,"mmmm yyyy")=A13)*'Input Usage Here'!$H$3:'Input Usage Here'!$H$20000)-C13</f>
        <v>0</v>
      </c>
      <c r="E13" s="20">
        <f t="shared" ca="1" si="4"/>
        <v>0</v>
      </c>
      <c r="F13" s="20">
        <f ca="1">_xlfn.MAXIFS('Input Usage Here'!H:H, 'Input Usage Here'!C:C, "&gt;=" &amp; A13, 'Input Usage Here'!C:C, "&lt;" &amp; EDATE(A13, 1))</f>
        <v>0</v>
      </c>
      <c r="G13" s="20" cm="1">
        <f t="array" aca="1" ref="G13" ca="1">IF(E13=0,0,ROUND(MAX(5,_xlfn.MAXIFS('Input Usage Here'!H:H,'Input Usage Here'!C:C,"&gt;="&amp;A13,'Input Usage Here'!C:C,"&lt;"&amp;EDATE(A13,1)),IFERROR(MAX(_xlfn._xlws.FILTER($F$2:$F$13,(MONTH(DATEVALUE("1 "&amp;$A$2:$A$13))&gt;=6)*(MONTH(DATEVALUE("1 "&amp;$A$2:$A$13))&lt;=10)*(DATEVALUE("1 "&amp;$A$2:$A$13)&lt;DATEVALUE("1 "&amp;A13)))),0)*0.65),0))</f>
        <v>0</v>
      </c>
      <c r="J13" t="s">
        <v>83</v>
      </c>
      <c r="K13" s="53">
        <f t="shared" ca="1" si="5"/>
        <v>0</v>
      </c>
      <c r="L13" s="53">
        <f t="shared" ca="1" si="6"/>
        <v>0</v>
      </c>
      <c r="M13" s="53">
        <f t="shared" ca="1" si="7"/>
        <v>0</v>
      </c>
      <c r="N13" s="53">
        <f t="shared" ca="1" si="8"/>
        <v>0</v>
      </c>
      <c r="O13" s="53">
        <f t="shared" ca="1" si="1"/>
        <v>0</v>
      </c>
      <c r="P13" s="53">
        <f ca="1">IF(M13&gt;N13*200,M13-(N13*200),0)</f>
        <v>0</v>
      </c>
    </row>
  </sheetData>
  <sheetProtection algorithmName="SHA-512" hashValue="1DsRsIXW3Pz6Uox16d6mPAkhN75L/viV4d9BkSXfw7BbAUBCub3j/bAk5wUgSA8pntoQ3/R2vcMByDEscQ2XLQ==" saltValue="iH1ooxSErtXYaKnw2H4pYg==" spinCount="100000" sheet="1" objects="1" scenarios="1" selectLockedCells="1" selectUnlockedCell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9D0-85B7-456D-A6BB-38D5378456DC}">
  <sheetPr codeName="Sheet7"/>
  <dimension ref="A1:N38"/>
  <sheetViews>
    <sheetView workbookViewId="0">
      <selection activeCell="J8" sqref="J8"/>
    </sheetView>
  </sheetViews>
  <sheetFormatPr defaultRowHeight="15" x14ac:dyDescent="0.25"/>
  <cols>
    <col min="1" max="1" width="31.28515625" bestFit="1" customWidth="1"/>
    <col min="2" max="13" width="10.5703125" customWidth="1"/>
    <col min="14" max="14" width="12.42578125" customWidth="1"/>
  </cols>
  <sheetData>
    <row r="1" spans="1:14" x14ac:dyDescent="0.25">
      <c r="B1" t="s">
        <v>84</v>
      </c>
      <c r="C1" t="s">
        <v>73</v>
      </c>
      <c r="D1" t="s">
        <v>75</v>
      </c>
      <c r="E1" t="s">
        <v>76</v>
      </c>
      <c r="F1" t="s">
        <v>77</v>
      </c>
      <c r="G1" t="s">
        <v>27</v>
      </c>
      <c r="H1" t="s">
        <v>78</v>
      </c>
      <c r="I1" t="s">
        <v>79</v>
      </c>
      <c r="J1" t="s">
        <v>80</v>
      </c>
      <c r="K1" t="s">
        <v>81</v>
      </c>
      <c r="L1" t="s">
        <v>82</v>
      </c>
      <c r="M1" t="s">
        <v>83</v>
      </c>
      <c r="N1" t="s">
        <v>100</v>
      </c>
    </row>
    <row r="2" spans="1:14" x14ac:dyDescent="0.25">
      <c r="A2" s="25" t="s">
        <v>106</v>
      </c>
    </row>
    <row r="3" spans="1:14" x14ac:dyDescent="0.25">
      <c r="A3" t="s">
        <v>102</v>
      </c>
      <c r="B3" s="20">
        <f ca="1">VLOOKUP(B1,'Annual Usage Totals'!$J$2:$P$13,4,FALSE)</f>
        <v>0</v>
      </c>
      <c r="C3" s="20">
        <f ca="1">VLOOKUP(C1,'Annual Usage Totals'!$J$2:$P$13,4,FALSE)</f>
        <v>0</v>
      </c>
      <c r="D3" s="20">
        <f ca="1">VLOOKUP(D1,'Annual Usage Totals'!$J$2:$P$13,4,FALSE)</f>
        <v>0</v>
      </c>
      <c r="E3" s="20">
        <f ca="1">VLOOKUP(E1,'Annual Usage Totals'!$J$2:$P$13,4,FALSE)</f>
        <v>0</v>
      </c>
      <c r="F3" s="20">
        <f ca="1">VLOOKUP(F1,'Annual Usage Totals'!$J$2:$P$13,4,FALSE)</f>
        <v>0</v>
      </c>
      <c r="G3" s="20">
        <f ca="1">VLOOKUP(G1,'Annual Usage Totals'!$J$2:$P$13,4,FALSE)</f>
        <v>0</v>
      </c>
      <c r="H3" s="20">
        <f ca="1">VLOOKUP(H1,'Annual Usage Totals'!$J$2:$P$13,4,FALSE)</f>
        <v>0</v>
      </c>
      <c r="I3" s="20">
        <f ca="1">VLOOKUP(I1,'Annual Usage Totals'!$J$2:$P$13,4,FALSE)</f>
        <v>0</v>
      </c>
      <c r="J3" s="20">
        <f ca="1">VLOOKUP(J1,'Annual Usage Totals'!$J$2:$P$13,4,FALSE)</f>
        <v>0</v>
      </c>
      <c r="K3" s="20">
        <f ca="1">VLOOKUP(K1,'Annual Usage Totals'!$J$2:$P$13,4,FALSE)</f>
        <v>0</v>
      </c>
      <c r="L3" s="20">
        <f ca="1">VLOOKUP(L1,'Annual Usage Totals'!$J$2:$P$13,4,FALSE)</f>
        <v>0</v>
      </c>
      <c r="M3" s="20">
        <f ca="1">VLOOKUP(M1,'Annual Usage Totals'!$J$2:$P$13,4,FALSE)</f>
        <v>0</v>
      </c>
      <c r="N3" s="49">
        <f ca="1">SUM(B3:M3)</f>
        <v>0</v>
      </c>
    </row>
    <row r="4" spans="1:14" x14ac:dyDescent="0.25">
      <c r="A4" t="s">
        <v>37</v>
      </c>
      <c r="B4">
        <f>VLOOKUP(B1,'Rates&amp;Surcharges'!$A$2:$M$13,2,FALSE)</f>
        <v>2.7629999999999998E-2</v>
      </c>
      <c r="C4">
        <f>VLOOKUP(C1,'Rates&amp;Surcharges'!$A$2:$M$13,2,FALSE)</f>
        <v>2.7629999999999998E-2</v>
      </c>
      <c r="D4">
        <f>VLOOKUP(D1,'Rates&amp;Surcharges'!$A$2:$M$13,2,FALSE)</f>
        <v>2.7629999999999998E-2</v>
      </c>
      <c r="E4">
        <f>VLOOKUP(E1,'Rates&amp;Surcharges'!$A$2:$M$13,2,FALSE)</f>
        <v>2.7629999999999998E-2</v>
      </c>
      <c r="F4">
        <f>VLOOKUP(F1,'Rates&amp;Surcharges'!$A$2:$M$13,2,FALSE)</f>
        <v>2.7629999999999998E-2</v>
      </c>
      <c r="G4">
        <f>VLOOKUP(G1,'Rates&amp;Surcharges'!$A$2:$M$13,2,FALSE)</f>
        <v>2.7629999999999998E-2</v>
      </c>
      <c r="H4">
        <f>VLOOKUP(H1,'Rates&amp;Surcharges'!$A$2:$M$13,2,FALSE)</f>
        <v>2.7629999999999998E-2</v>
      </c>
      <c r="I4">
        <f>VLOOKUP(I1,'Rates&amp;Surcharges'!$A$2:$M$13,2,FALSE)</f>
        <v>2.7629999999999998E-2</v>
      </c>
      <c r="J4">
        <f>VLOOKUP(J1,'Rates&amp;Surcharges'!$A$2:$M$13,2,FALSE)</f>
        <v>2.7629999999999998E-2</v>
      </c>
      <c r="K4">
        <f>VLOOKUP(K1,'Rates&amp;Surcharges'!$A$2:$M$13,2,FALSE)</f>
        <v>2.7629999999999998E-2</v>
      </c>
      <c r="L4">
        <f>VLOOKUP(L1,'Rates&amp;Surcharges'!$A$2:$M$13,2,FALSE)</f>
        <v>2.7629999999999998E-2</v>
      </c>
      <c r="M4">
        <f>VLOOKUP(M1,'Rates&amp;Surcharges'!$A$2:$M$13,2,FALSE)</f>
        <v>2.7629999999999998E-2</v>
      </c>
      <c r="N4" s="25"/>
    </row>
    <row r="5" spans="1:14" x14ac:dyDescent="0.25">
      <c r="A5" t="s">
        <v>103</v>
      </c>
      <c r="B5">
        <f>VLOOKUP(B1,'Rates&amp;Surcharges'!$A$2:$M$13,3,FALSE)</f>
        <v>5.4129999999999998E-2</v>
      </c>
      <c r="C5">
        <f>VLOOKUP(C1,'Rates&amp;Surcharges'!$A$2:$M$13,3,FALSE)</f>
        <v>5.4129999999999998E-2</v>
      </c>
      <c r="D5">
        <f>VLOOKUP(D1,'Rates&amp;Surcharges'!$A$2:$M$13,3,FALSE)</f>
        <v>5.4129999999999998E-2</v>
      </c>
      <c r="E5">
        <f>VLOOKUP(E1,'Rates&amp;Surcharges'!$A$2:$M$13,3,FALSE)</f>
        <v>5.4129999999999998E-2</v>
      </c>
      <c r="F5">
        <f>VLOOKUP(F1,'Rates&amp;Surcharges'!$A$2:$M$13,3,FALSE)</f>
        <v>5.4129999999999998E-2</v>
      </c>
      <c r="G5">
        <f>VLOOKUP(G1,'Rates&amp;Surcharges'!$A$2:$M$13,3,FALSE)</f>
        <v>5.4129999999999998E-2</v>
      </c>
      <c r="H5">
        <f>VLOOKUP(H1,'Rates&amp;Surcharges'!$A$2:$M$13,3,FALSE)</f>
        <v>5.4129999999999998E-2</v>
      </c>
      <c r="I5">
        <f>VLOOKUP(I1,'Rates&amp;Surcharges'!$A$2:$M$13,3,FALSE)</f>
        <v>5.4129999999999998E-2</v>
      </c>
      <c r="J5">
        <f>VLOOKUP(J1,'Rates&amp;Surcharges'!$A$2:$M$13,3,FALSE)</f>
        <v>5.4129999999999998E-2</v>
      </c>
      <c r="K5">
        <f>VLOOKUP(K1,'Rates&amp;Surcharges'!$A$2:$M$13,3,FALSE)</f>
        <v>5.4129999999999998E-2</v>
      </c>
      <c r="L5">
        <f>VLOOKUP(L1,'Rates&amp;Surcharges'!$A$2:$M$13,3,FALSE)</f>
        <v>5.4129999999999998E-2</v>
      </c>
      <c r="M5">
        <f>VLOOKUP(M1,'Rates&amp;Surcharges'!$A$2:$M$13,3,FALSE)</f>
        <v>5.4129999999999998E-2</v>
      </c>
      <c r="N5" s="25"/>
    </row>
    <row r="6" spans="1:14" x14ac:dyDescent="0.25">
      <c r="A6" t="s">
        <v>104</v>
      </c>
      <c r="B6">
        <f>VLOOKUP(B1,'Rates&amp;Surcharges'!$A$2:$M$13,4,FALSE)</f>
        <v>2.5000000000000001E-3</v>
      </c>
      <c r="C6">
        <f>VLOOKUP(C1,'Rates&amp;Surcharges'!$A$2:$M$13,4,FALSE)</f>
        <v>2.5000000000000001E-3</v>
      </c>
      <c r="D6">
        <f>VLOOKUP(D1,'Rates&amp;Surcharges'!$A$2:$M$13,4,FALSE)</f>
        <v>2.5000000000000001E-3</v>
      </c>
      <c r="E6">
        <f>VLOOKUP(E1,'Rates&amp;Surcharges'!$A$2:$M$13,4,FALSE)</f>
        <v>2.5000000000000001E-3</v>
      </c>
      <c r="F6">
        <f>VLOOKUP(F1,'Rates&amp;Surcharges'!$A$2:$M$13,4,FALSE)</f>
        <v>2.5000000000000001E-3</v>
      </c>
      <c r="G6">
        <f>VLOOKUP(G1,'Rates&amp;Surcharges'!$A$2:$M$13,4,FALSE)</f>
        <v>2.5000000000000001E-3</v>
      </c>
      <c r="H6">
        <f>VLOOKUP(H1,'Rates&amp;Surcharges'!$A$2:$M$13,4,FALSE)</f>
        <v>2.5000000000000001E-3</v>
      </c>
      <c r="I6">
        <f>VLOOKUP(I1,'Rates&amp;Surcharges'!$A$2:$M$13,4,FALSE)</f>
        <v>2.5000000000000001E-3</v>
      </c>
      <c r="J6">
        <f>VLOOKUP(J1,'Rates&amp;Surcharges'!$A$2:$M$13,4,FALSE)</f>
        <v>2.5000000000000001E-3</v>
      </c>
      <c r="K6">
        <f>VLOOKUP(K1,'Rates&amp;Surcharges'!$A$2:$M$13,4,FALSE)</f>
        <v>2.5000000000000001E-3</v>
      </c>
      <c r="L6">
        <f>VLOOKUP(L1,'Rates&amp;Surcharges'!$A$2:$M$13,4,FALSE)</f>
        <v>2.5000000000000001E-3</v>
      </c>
      <c r="M6">
        <f>VLOOKUP(M1,'Rates&amp;Surcharges'!$A$2:$M$13,4,FALSE)</f>
        <v>2.5000000000000001E-3</v>
      </c>
      <c r="N6" s="25"/>
    </row>
    <row r="7" spans="1:14" x14ac:dyDescent="0.25">
      <c r="A7" t="s">
        <v>113</v>
      </c>
      <c r="B7">
        <f>VLOOKUP(B1,'Rates&amp;Surcharges'!$A$2:$M$13,5,FALSE)</f>
        <v>1.9699999999999999E-4</v>
      </c>
      <c r="C7">
        <f>VLOOKUP(C1,'Rates&amp;Surcharges'!$A$2:$M$13,5,FALSE)</f>
        <v>2.0900000000000001E-4</v>
      </c>
      <c r="D7">
        <f>VLOOKUP(D1,'Rates&amp;Surcharges'!$A$2:$M$13,5,FALSE)</f>
        <v>2.0900000000000001E-4</v>
      </c>
      <c r="E7">
        <f>VLOOKUP(E1,'Rates&amp;Surcharges'!$A$2:$M$13,5,FALSE)</f>
        <v>1.9699999999999999E-4</v>
      </c>
      <c r="F7">
        <f>VLOOKUP(F1,'Rates&amp;Surcharges'!$A$2:$M$13,5,FALSE)</f>
        <v>1.9699999999999999E-4</v>
      </c>
      <c r="G7">
        <f>VLOOKUP(G1,'Rates&amp;Surcharges'!$A$2:$M$13,5,FALSE)</f>
        <v>1.9699999999999999E-4</v>
      </c>
      <c r="H7">
        <f>VLOOKUP(H1,'Rates&amp;Surcharges'!$A$2:$M$13,5,FALSE)</f>
        <v>1.9699999999999999E-4</v>
      </c>
      <c r="I7">
        <f>VLOOKUP(I1,'Rates&amp;Surcharges'!$A$2:$M$13,5,FALSE)</f>
        <v>1.9699999999999999E-4</v>
      </c>
      <c r="J7">
        <f>VLOOKUP(J1,'Rates&amp;Surcharges'!$A$2:$M$13,5,FALSE)</f>
        <v>1.9699999999999999E-4</v>
      </c>
      <c r="K7">
        <f>VLOOKUP(K1,'Rates&amp;Surcharges'!$A$2:$M$13,5,FALSE)</f>
        <v>1.9699999999999999E-4</v>
      </c>
      <c r="L7">
        <f>VLOOKUP(L1,'Rates&amp;Surcharges'!$A$2:$M$13,5,FALSE)</f>
        <v>1.9699999999999999E-4</v>
      </c>
      <c r="M7">
        <f>VLOOKUP(M1,'Rates&amp;Surcharges'!$A$2:$M$13,5,FALSE)</f>
        <v>1.9699999999999999E-4</v>
      </c>
      <c r="N7" s="25"/>
    </row>
    <row r="8" spans="1:14" x14ac:dyDescent="0.25">
      <c r="A8" t="s">
        <v>114</v>
      </c>
      <c r="B8">
        <f>VLOOKUP(B1,'Rates&amp;Surcharges'!$A$2:$M$13,6,FALSE)</f>
        <v>1.5210000000000002E-3</v>
      </c>
      <c r="C8">
        <f>VLOOKUP(C1,'Rates&amp;Surcharges'!$A$2:$M$13,6,FALSE)</f>
        <v>1.5210000000000002E-3</v>
      </c>
      <c r="D8">
        <f>VLOOKUP(D1,'Rates&amp;Surcharges'!$A$2:$M$13,6,FALSE)</f>
        <v>1.5210000000000002E-3</v>
      </c>
      <c r="E8">
        <f>VLOOKUP(E1,'Rates&amp;Surcharges'!$A$2:$M$13,6,FALSE)</f>
        <v>1.5210000000000002E-3</v>
      </c>
      <c r="F8">
        <f>VLOOKUP(F1,'Rates&amp;Surcharges'!$A$2:$M$13,6,FALSE)</f>
        <v>1.5210000000000002E-3</v>
      </c>
      <c r="G8">
        <f>VLOOKUP(G1,'Rates&amp;Surcharges'!$A$2:$M$13,6,FALSE)</f>
        <v>1.5210000000000002E-3</v>
      </c>
      <c r="H8">
        <f>VLOOKUP(H1,'Rates&amp;Surcharges'!$A$2:$M$13,6,FALSE)</f>
        <v>1.5210000000000002E-3</v>
      </c>
      <c r="I8">
        <f>VLOOKUP(I1,'Rates&amp;Surcharges'!$A$2:$M$13,6,FALSE)</f>
        <v>1.5210000000000002E-3</v>
      </c>
      <c r="J8">
        <f>VLOOKUP(J1,'Rates&amp;Surcharges'!$A$2:$M$13,6,FALSE)</f>
        <v>1.5210000000000002E-3</v>
      </c>
      <c r="K8">
        <f>VLOOKUP(K1,'Rates&amp;Surcharges'!$A$2:$M$13,6,FALSE)</f>
        <v>1.5210000000000002E-3</v>
      </c>
      <c r="L8">
        <f>VLOOKUP(L1,'Rates&amp;Surcharges'!$A$2:$M$13,6,FALSE)</f>
        <v>1.5210000000000002E-3</v>
      </c>
      <c r="M8">
        <f>VLOOKUP(M1,'Rates&amp;Surcharges'!$A$2:$M$13,6,FALSE)</f>
        <v>1.5210000000000002E-3</v>
      </c>
      <c r="N8" s="25"/>
    </row>
    <row r="9" spans="1:14" x14ac:dyDescent="0.25">
      <c r="A9" s="28" t="s">
        <v>53</v>
      </c>
      <c r="B9" s="5">
        <f>VLOOKUP(B1,'Rates&amp;Surcharges'!$A$2:$M$13,7,FALSE)</f>
        <v>11.25</v>
      </c>
      <c r="C9" s="5">
        <f>VLOOKUP(C1,'Rates&amp;Surcharges'!$A$2:$M$13,7,FALSE)</f>
        <v>11.25</v>
      </c>
      <c r="D9" s="5">
        <f>VLOOKUP(D1,'Rates&amp;Surcharges'!$A$2:$M$13,7,FALSE)</f>
        <v>11.25</v>
      </c>
      <c r="E9" s="5">
        <f>VLOOKUP(E1,'Rates&amp;Surcharges'!$A$2:$M$13,7,FALSE)</f>
        <v>11.25</v>
      </c>
      <c r="F9" s="5">
        <f>VLOOKUP(F1,'Rates&amp;Surcharges'!$A$2:$M$13,7,FALSE)</f>
        <v>11.25</v>
      </c>
      <c r="G9" s="5">
        <f>VLOOKUP(G1,'Rates&amp;Surcharges'!$A$2:$M$13,7,FALSE)</f>
        <v>11.25</v>
      </c>
      <c r="H9" s="5">
        <f>VLOOKUP(H1,'Rates&amp;Surcharges'!$A$2:$M$13,7,FALSE)</f>
        <v>11.25</v>
      </c>
      <c r="I9" s="5">
        <f>VLOOKUP(I1,'Rates&amp;Surcharges'!$A$2:$M$13,7,FALSE)</f>
        <v>11.25</v>
      </c>
      <c r="J9" s="5">
        <f>VLOOKUP(J1,'Rates&amp;Surcharges'!$A$2:$M$13,7,FALSE)</f>
        <v>11.25</v>
      </c>
      <c r="K9" s="5">
        <f>VLOOKUP(K1,'Rates&amp;Surcharges'!$A$2:$M$13,7,FALSE)</f>
        <v>11.25</v>
      </c>
      <c r="L9" s="5">
        <f>VLOOKUP(L1,'Rates&amp;Surcharges'!$A$2:$M$13,7,FALSE)</f>
        <v>11.25</v>
      </c>
      <c r="M9" s="5">
        <f>VLOOKUP(M1,'Rates&amp;Surcharges'!$A$2:$M$13,7,FALSE)</f>
        <v>11.25</v>
      </c>
      <c r="N9" s="25"/>
    </row>
    <row r="10" spans="1:14" x14ac:dyDescent="0.25">
      <c r="A10" t="s">
        <v>105</v>
      </c>
      <c r="B10">
        <f>VLOOKUP(B1,'Rates&amp;Surcharges'!$A$2:$M$13,9,FALSE)</f>
        <v>5.858E-2</v>
      </c>
      <c r="C10">
        <f>VLOOKUP(C1,'Rates&amp;Surcharges'!$A$2:$M$13,9,FALSE)</f>
        <v>5.858E-2</v>
      </c>
      <c r="D10">
        <f>VLOOKUP(D1,'Rates&amp;Surcharges'!$A$2:$M$13,9,FALSE)</f>
        <v>5.858E-2</v>
      </c>
      <c r="E10">
        <f>VLOOKUP(E1,'Rates&amp;Surcharges'!$A$2:$M$13,9,FALSE)</f>
        <v>5.858E-2</v>
      </c>
      <c r="F10">
        <f>VLOOKUP(F1,'Rates&amp;Surcharges'!$A$2:$M$13,9,FALSE)</f>
        <v>5.858E-2</v>
      </c>
      <c r="G10">
        <f>VLOOKUP(G1,'Rates&amp;Surcharges'!$A$2:$M$13,9,FALSE)</f>
        <v>5.858E-2</v>
      </c>
      <c r="H10">
        <f>VLOOKUP(H1,'Rates&amp;Surcharges'!$A$2:$M$13,9,FALSE)</f>
        <v>5.858E-2</v>
      </c>
      <c r="I10">
        <f>VLOOKUP(I1,'Rates&amp;Surcharges'!$A$2:$M$13,9,FALSE)</f>
        <v>5.858E-2</v>
      </c>
      <c r="J10">
        <f>VLOOKUP(J1,'Rates&amp;Surcharges'!$A$2:$M$13,9,FALSE)</f>
        <v>5.858E-2</v>
      </c>
      <c r="K10">
        <f>VLOOKUP(K1,'Rates&amp;Surcharges'!$A$2:$M$13,9,FALSE)</f>
        <v>5.858E-2</v>
      </c>
      <c r="L10">
        <f>VLOOKUP(L1,'Rates&amp;Surcharges'!$A$2:$M$13,9,FALSE)</f>
        <v>5.858E-2</v>
      </c>
      <c r="M10">
        <f>VLOOKUP(M1,'Rates&amp;Surcharges'!$A$2:$M$13,9,FALSE)</f>
        <v>5.858E-2</v>
      </c>
      <c r="N10" s="25"/>
    </row>
    <row r="11" spans="1:14" x14ac:dyDescent="0.25">
      <c r="A11" s="32" t="s">
        <v>69</v>
      </c>
      <c r="B11" s="5">
        <f ca="1">IF(B3&lt;=850,VLOOKUP(B1,'Rates&amp;Surcharges'!$A$45:$D$56,2,FALSE),IF(B3&lt;=1650,VLOOKUP(B1,'Rates&amp;Surcharges'!$A$45:$D$56,3,FALSE),VLOOKUP(B1,'Rates&amp;Surcharges'!$A$45:$D$56,4,FALSE)))</f>
        <v>5.53</v>
      </c>
      <c r="C11" s="5">
        <f ca="1">IF(C3&lt;=850,VLOOKUP(C1,'Rates&amp;Surcharges'!$A$45:$D$56,2,FALSE),IF(C3&lt;=1650,VLOOKUP(C1,'Rates&amp;Surcharges'!$A$45:$D$56,3,FALSE),VLOOKUP(C1,'Rates&amp;Surcharges'!$A$45:$D$56,4,FALSE)))</f>
        <v>5.53</v>
      </c>
      <c r="D11" s="5">
        <f ca="1">IF(D3&lt;=850,VLOOKUP(D1,'Rates&amp;Surcharges'!$A$45:$D$56,2,FALSE),IF(D3&lt;=1650,VLOOKUP(D1,'Rates&amp;Surcharges'!$A$45:$D$56,3,FALSE),VLOOKUP(D1,'Rates&amp;Surcharges'!$A$45:$D$56,4,FALSE)))</f>
        <v>5.53</v>
      </c>
      <c r="E11" s="5">
        <f ca="1">IF(E3&lt;=850,VLOOKUP(E1,'Rates&amp;Surcharges'!$A$45:$D$56,2,FALSE),IF(E3&lt;=1650,VLOOKUP(E1,'Rates&amp;Surcharges'!$A$45:$D$56,3,FALSE),VLOOKUP(E1,'Rates&amp;Surcharges'!$A$45:$D$56,4,FALSE)))</f>
        <v>5.53</v>
      </c>
      <c r="F11" s="5">
        <f ca="1">IF(F3&lt;=850,VLOOKUP(F1,'Rates&amp;Surcharges'!$A$45:$D$56,2,FALSE),IF(F3&lt;=1650,VLOOKUP(F1,'Rates&amp;Surcharges'!$A$45:$D$56,3,FALSE),VLOOKUP(F1,'Rates&amp;Surcharges'!$A$45:$D$56,4,FALSE)))</f>
        <v>5.53</v>
      </c>
      <c r="G11" s="5">
        <f ca="1">IF(G3&lt;=850,VLOOKUP(G1,'Rates&amp;Surcharges'!$A$45:$D$56,2,FALSE),IF(G3&lt;=1650,VLOOKUP(G1,'Rates&amp;Surcharges'!$A$45:$D$56,3,FALSE),VLOOKUP(G1,'Rates&amp;Surcharges'!$A$45:$D$56,4,FALSE)))</f>
        <v>5.53</v>
      </c>
      <c r="H11" s="5">
        <f ca="1">IF(H3&lt;=850,VLOOKUP(H1,'Rates&amp;Surcharges'!$A$45:$D$56,2,FALSE),IF(H3&lt;=1650,VLOOKUP(H1,'Rates&amp;Surcharges'!$A$45:$D$56,3,FALSE),VLOOKUP(H1,'Rates&amp;Surcharges'!$A$45:$D$56,4,FALSE)))</f>
        <v>5.53</v>
      </c>
      <c r="I11" s="5">
        <f ca="1">IF(I3&lt;=850,VLOOKUP(I1,'Rates&amp;Surcharges'!$A$45:$D$56,2,FALSE),IF(I3&lt;=1650,VLOOKUP(I1,'Rates&amp;Surcharges'!$A$45:$D$56,3,FALSE),VLOOKUP(I1,'Rates&amp;Surcharges'!$A$45:$D$56,4,FALSE)))</f>
        <v>5.53</v>
      </c>
      <c r="J11" s="5">
        <f ca="1">IF(J3&lt;=850,VLOOKUP(J1,'Rates&amp;Surcharges'!$A$45:$D$56,2,FALSE),IF(J3&lt;=1650,VLOOKUP(J1,'Rates&amp;Surcharges'!$A$45:$D$56,3,FALSE),VLOOKUP(J1,'Rates&amp;Surcharges'!$A$45:$D$56,4,FALSE)))</f>
        <v>5.53</v>
      </c>
      <c r="K11" s="5">
        <f ca="1">IF(K3&lt;=850,VLOOKUP(K1,'Rates&amp;Surcharges'!$A$45:$D$56,2,FALSE),IF(K3&lt;=1650,VLOOKUP(K1,'Rates&amp;Surcharges'!$A$45:$D$56,3,FALSE),VLOOKUP(K1,'Rates&amp;Surcharges'!$A$45:$D$56,4,FALSE)))</f>
        <v>5.53</v>
      </c>
      <c r="L11" s="5">
        <f ca="1">IF(L3&lt;=850,VLOOKUP(L1,'Rates&amp;Surcharges'!$A$45:$D$56,2,FALSE),IF(L3&lt;=1650,VLOOKUP(L1,'Rates&amp;Surcharges'!$A$45:$D$56,3,FALSE),VLOOKUP(L1,'Rates&amp;Surcharges'!$A$45:$D$56,4,FALSE)))</f>
        <v>5.53</v>
      </c>
      <c r="M11" s="5">
        <f ca="1">IF(M3&lt;=850,VLOOKUP(M1,'Rates&amp;Surcharges'!$A$45:$D$56,2,FALSE),IF(M3&lt;=1650,VLOOKUP(M1,'Rates&amp;Surcharges'!$A$45:$D$56,3,FALSE),VLOOKUP(M1,'Rates&amp;Surcharges'!$A$45:$D$56,4,FALSE)))</f>
        <v>5.53</v>
      </c>
      <c r="N11" s="25"/>
    </row>
    <row r="12" spans="1:14" x14ac:dyDescent="0.25">
      <c r="A12" t="s">
        <v>115</v>
      </c>
      <c r="B12">
        <f>VLOOKUP(B1,'Rates&amp;Surcharges'!$A$2:$M$13,11,FALSE)</f>
        <v>9.1100000000000003E-4</v>
      </c>
      <c r="C12">
        <f>VLOOKUP(C1,'Rates&amp;Surcharges'!$A$2:$M$13,11,FALSE)</f>
        <v>9.1100000000000003E-4</v>
      </c>
      <c r="D12">
        <f>VLOOKUP(D1,'Rates&amp;Surcharges'!$A$2:$M$13,11,FALSE)</f>
        <v>9.1100000000000003E-4</v>
      </c>
      <c r="E12">
        <f>VLOOKUP(E1,'Rates&amp;Surcharges'!$A$2:$M$13,11,FALSE)</f>
        <v>9.1100000000000003E-4</v>
      </c>
      <c r="F12">
        <f>VLOOKUP(F1,'Rates&amp;Surcharges'!$A$2:$M$13,11,FALSE)</f>
        <v>9.1100000000000003E-4</v>
      </c>
      <c r="G12">
        <f>VLOOKUP(G1,'Rates&amp;Surcharges'!$A$2:$M$13,11,FALSE)</f>
        <v>9.1100000000000003E-4</v>
      </c>
      <c r="H12">
        <f>VLOOKUP(H1,'Rates&amp;Surcharges'!$A$2:$M$13,11,FALSE)</f>
        <v>9.1100000000000003E-4</v>
      </c>
      <c r="I12">
        <f>VLOOKUP(I1,'Rates&amp;Surcharges'!$A$2:$M$13,11,FALSE)</f>
        <v>9.1100000000000003E-4</v>
      </c>
      <c r="J12">
        <f>VLOOKUP(J1,'Rates&amp;Surcharges'!$A$2:$M$13,11,FALSE)</f>
        <v>9.1100000000000003E-4</v>
      </c>
      <c r="K12">
        <f>VLOOKUP(K1,'Rates&amp;Surcharges'!$A$2:$M$13,11,FALSE)</f>
        <v>9.1100000000000003E-4</v>
      </c>
      <c r="L12">
        <f>VLOOKUP(L1,'Rates&amp;Surcharges'!$A$2:$M$13,11,FALSE)</f>
        <v>9.1100000000000003E-4</v>
      </c>
      <c r="M12">
        <f>VLOOKUP(M1,'Rates&amp;Surcharges'!$A$2:$M$13,11,FALSE)</f>
        <v>9.1100000000000003E-4</v>
      </c>
      <c r="N12" s="25"/>
    </row>
    <row r="13" spans="1:14" x14ac:dyDescent="0.25">
      <c r="A13" t="s">
        <v>116</v>
      </c>
      <c r="B13">
        <f>VLOOKUP(B1,'Rates&amp;Surcharges'!$A$2:$M$13,12,FALSE)</f>
        <v>1.145E-3</v>
      </c>
      <c r="C13">
        <f>VLOOKUP(C1,'Rates&amp;Surcharges'!$A$2:$M$13,12,FALSE)</f>
        <v>9.9599999999999992E-4</v>
      </c>
      <c r="D13">
        <f>VLOOKUP(D1,'Rates&amp;Surcharges'!$A$2:$M$13,12,FALSE)</f>
        <v>9.9599999999999992E-4</v>
      </c>
      <c r="E13">
        <f>VLOOKUP(E1,'Rates&amp;Surcharges'!$A$2:$M$13,12,FALSE)</f>
        <v>1.145E-3</v>
      </c>
      <c r="F13">
        <f>VLOOKUP(F1,'Rates&amp;Surcharges'!$A$2:$M$13,12,FALSE)</f>
        <v>1.145E-3</v>
      </c>
      <c r="G13">
        <f>VLOOKUP(G1,'Rates&amp;Surcharges'!$A$2:$M$13,12,FALSE)</f>
        <v>1.145E-3</v>
      </c>
      <c r="H13">
        <f>VLOOKUP(H1,'Rates&amp;Surcharges'!$A$2:$M$13,12,FALSE)</f>
        <v>1.145E-3</v>
      </c>
      <c r="I13">
        <f>VLOOKUP(I1,'Rates&amp;Surcharges'!$A$2:$M$13,12,FALSE)</f>
        <v>1.145E-3</v>
      </c>
      <c r="J13">
        <f>VLOOKUP(J1,'Rates&amp;Surcharges'!$A$2:$M$13,12,FALSE)</f>
        <v>1.145E-3</v>
      </c>
      <c r="K13">
        <f>VLOOKUP(K1,'Rates&amp;Surcharges'!$A$2:$M$13,12,FALSE)</f>
        <v>1.145E-3</v>
      </c>
      <c r="L13">
        <f>VLOOKUP(L1,'Rates&amp;Surcharges'!$A$2:$M$13,12,FALSE)</f>
        <v>1.145E-3</v>
      </c>
      <c r="M13">
        <f>VLOOKUP(M1,'Rates&amp;Surcharges'!$A$2:$M$13,12,FALSE)</f>
        <v>1.145E-3</v>
      </c>
      <c r="N13" s="25"/>
    </row>
    <row r="14" spans="1:14" x14ac:dyDescent="0.25">
      <c r="A14" t="s">
        <v>72</v>
      </c>
      <c r="B14">
        <f>VLOOKUP(B1,'Rates&amp;Surcharges'!$A$2:$M$13,13,FALSE)</f>
        <v>5.9499999999999993E-4</v>
      </c>
      <c r="C14">
        <f>VLOOKUP(C1,'Rates&amp;Surcharges'!$A$2:$M$13,13,FALSE)</f>
        <v>5.9499999999999993E-4</v>
      </c>
      <c r="D14">
        <f>VLOOKUP(D1,'Rates&amp;Surcharges'!$A$2:$M$13,13,FALSE)</f>
        <v>5.9499999999999993E-4</v>
      </c>
      <c r="E14">
        <f>VLOOKUP(E1,'Rates&amp;Surcharges'!$A$2:$M$13,13,FALSE)</f>
        <v>5.9499999999999993E-4</v>
      </c>
      <c r="F14">
        <f>VLOOKUP(F1,'Rates&amp;Surcharges'!$A$2:$M$13,13,FALSE)</f>
        <v>5.9499999999999993E-4</v>
      </c>
      <c r="G14">
        <f>VLOOKUP(G1,'Rates&amp;Surcharges'!$A$2:$M$13,13,FALSE)</f>
        <v>5.9499999999999993E-4</v>
      </c>
      <c r="H14">
        <f>VLOOKUP(H1,'Rates&amp;Surcharges'!$A$2:$M$13,13,FALSE)</f>
        <v>5.9499999999999993E-4</v>
      </c>
      <c r="I14">
        <f>VLOOKUP(I1,'Rates&amp;Surcharges'!$A$2:$M$13,13,FALSE)</f>
        <v>5.9499999999999993E-4</v>
      </c>
      <c r="J14">
        <f>VLOOKUP(J1,'Rates&amp;Surcharges'!$A$2:$M$13,13,FALSE)</f>
        <v>5.9499999999999993E-4</v>
      </c>
      <c r="K14">
        <f>VLOOKUP(K1,'Rates&amp;Surcharges'!$A$2:$M$13,13,FALSE)</f>
        <v>5.9499999999999993E-4</v>
      </c>
      <c r="L14">
        <f>VLOOKUP(L1,'Rates&amp;Surcharges'!$A$2:$M$13,13,FALSE)</f>
        <v>5.9499999999999993E-4</v>
      </c>
      <c r="M14">
        <f>VLOOKUP(M1,'Rates&amp;Surcharges'!$A$2:$M$13,13,FALSE)</f>
        <v>5.9499999999999993E-4</v>
      </c>
      <c r="N14" s="25"/>
    </row>
    <row r="15" spans="1:14" x14ac:dyDescent="0.25">
      <c r="A15" t="s">
        <v>67</v>
      </c>
      <c r="B15" s="5">
        <f>VLOOKUP(B1,'Rates&amp;Surcharges'!$A$2:$M$13,8,FALSE)</f>
        <v>0.87</v>
      </c>
      <c r="C15" s="5">
        <f>VLOOKUP(C1,'Rates&amp;Surcharges'!$A$2:$M$13,8,FALSE)</f>
        <v>0.87</v>
      </c>
      <c r="D15" s="5">
        <f>VLOOKUP(D1,'Rates&amp;Surcharges'!$A$2:$M$13,8,FALSE)</f>
        <v>0.87</v>
      </c>
      <c r="E15" s="5">
        <f>VLOOKUP(E1,'Rates&amp;Surcharges'!$A$2:$M$13,8,FALSE)</f>
        <v>0.87</v>
      </c>
      <c r="F15" s="5">
        <f>VLOOKUP(F1,'Rates&amp;Surcharges'!$A$2:$M$13,8,FALSE)</f>
        <v>0.87</v>
      </c>
      <c r="G15" s="5">
        <f>VLOOKUP(G1,'Rates&amp;Surcharges'!$A$2:$M$13,8,FALSE)</f>
        <v>0.87</v>
      </c>
      <c r="H15" s="5">
        <f>VLOOKUP(H1,'Rates&amp;Surcharges'!$A$2:$M$13,8,FALSE)</f>
        <v>0.87</v>
      </c>
      <c r="I15" s="5">
        <f>VLOOKUP(I1,'Rates&amp;Surcharges'!$A$2:$M$13,8,FALSE)</f>
        <v>0.87</v>
      </c>
      <c r="J15" s="5">
        <f>VLOOKUP(J1,'Rates&amp;Surcharges'!$A$2:$M$13,8,FALSE)</f>
        <v>0.87</v>
      </c>
      <c r="K15" s="5">
        <f>VLOOKUP(K1,'Rates&amp;Surcharges'!$A$2:$M$13,8,FALSE)</f>
        <v>0.87</v>
      </c>
      <c r="L15" s="5">
        <f>VLOOKUP(L1,'Rates&amp;Surcharges'!$A$2:$M$13,8,FALSE)</f>
        <v>0.87</v>
      </c>
      <c r="M15" s="5">
        <f>VLOOKUP(M1,'Rates&amp;Surcharges'!$A$2:$M$13,8,FALSE)</f>
        <v>0.87</v>
      </c>
      <c r="N15" s="25"/>
    </row>
    <row r="16" spans="1:14" x14ac:dyDescent="0.25">
      <c r="N16" s="25"/>
    </row>
    <row r="17" spans="1:14" x14ac:dyDescent="0.25">
      <c r="A17" s="25" t="s">
        <v>36</v>
      </c>
      <c r="N17" s="25"/>
    </row>
    <row r="18" spans="1:14" x14ac:dyDescent="0.25">
      <c r="A18" s="28" t="s">
        <v>37</v>
      </c>
      <c r="B18" s="5">
        <f t="shared" ref="B18:M18" ca="1" si="0">ROUND(B3*B4,2)</f>
        <v>0</v>
      </c>
      <c r="C18" s="5">
        <f t="shared" ca="1" si="0"/>
        <v>0</v>
      </c>
      <c r="D18" s="5">
        <f t="shared" ca="1" si="0"/>
        <v>0</v>
      </c>
      <c r="E18" s="5">
        <f t="shared" ca="1" si="0"/>
        <v>0</v>
      </c>
      <c r="F18" s="5">
        <f t="shared" ca="1" si="0"/>
        <v>0</v>
      </c>
      <c r="G18" s="5">
        <f t="shared" ca="1" si="0"/>
        <v>0</v>
      </c>
      <c r="H18" s="5">
        <f t="shared" ca="1" si="0"/>
        <v>0</v>
      </c>
      <c r="I18" s="5">
        <f t="shared" ca="1" si="0"/>
        <v>0</v>
      </c>
      <c r="J18" s="5">
        <f t="shared" ca="1" si="0"/>
        <v>0</v>
      </c>
      <c r="K18" s="5">
        <f t="shared" ca="1" si="0"/>
        <v>0</v>
      </c>
      <c r="L18" s="5">
        <f t="shared" ca="1" si="0"/>
        <v>0</v>
      </c>
      <c r="M18" s="5">
        <f t="shared" ca="1" si="0"/>
        <v>0</v>
      </c>
      <c r="N18" s="25"/>
    </row>
    <row r="19" spans="1:14" x14ac:dyDescent="0.25">
      <c r="A19" t="s">
        <v>41</v>
      </c>
      <c r="B19" s="5">
        <f t="shared" ref="B19:M19" ca="1" si="1">ROUND(B3*B5,2)</f>
        <v>0</v>
      </c>
      <c r="C19" s="5">
        <f t="shared" ca="1" si="1"/>
        <v>0</v>
      </c>
      <c r="D19" s="5">
        <f t="shared" ca="1" si="1"/>
        <v>0</v>
      </c>
      <c r="E19" s="5">
        <f t="shared" ca="1" si="1"/>
        <v>0</v>
      </c>
      <c r="F19" s="5">
        <f t="shared" ca="1" si="1"/>
        <v>0</v>
      </c>
      <c r="G19" s="5">
        <f t="shared" ca="1" si="1"/>
        <v>0</v>
      </c>
      <c r="H19" s="5">
        <f t="shared" ca="1" si="1"/>
        <v>0</v>
      </c>
      <c r="I19" s="5">
        <f t="shared" ca="1" si="1"/>
        <v>0</v>
      </c>
      <c r="J19" s="5">
        <f t="shared" ca="1" si="1"/>
        <v>0</v>
      </c>
      <c r="K19" s="5">
        <f t="shared" ca="1" si="1"/>
        <v>0</v>
      </c>
      <c r="L19" s="5">
        <f t="shared" ca="1" si="1"/>
        <v>0</v>
      </c>
      <c r="M19" s="5">
        <f t="shared" ca="1" si="1"/>
        <v>0</v>
      </c>
      <c r="N19" s="25"/>
    </row>
    <row r="20" spans="1:14" x14ac:dyDescent="0.25">
      <c r="A20" s="33" t="s">
        <v>44</v>
      </c>
      <c r="B20" s="5"/>
      <c r="N20" s="25"/>
    </row>
    <row r="21" spans="1:14" x14ac:dyDescent="0.25">
      <c r="A21" s="34" t="s">
        <v>47</v>
      </c>
      <c r="B21" s="5">
        <f t="shared" ref="B21:M21" ca="1" si="2">ROUND(B3*B6,2)</f>
        <v>0</v>
      </c>
      <c r="C21" s="5">
        <f t="shared" ca="1" si="2"/>
        <v>0</v>
      </c>
      <c r="D21" s="5">
        <f t="shared" ca="1" si="2"/>
        <v>0</v>
      </c>
      <c r="E21" s="5">
        <f t="shared" ca="1" si="2"/>
        <v>0</v>
      </c>
      <c r="F21" s="5">
        <f t="shared" ca="1" si="2"/>
        <v>0</v>
      </c>
      <c r="G21" s="5">
        <f t="shared" ca="1" si="2"/>
        <v>0</v>
      </c>
      <c r="H21" s="5">
        <f t="shared" ca="1" si="2"/>
        <v>0</v>
      </c>
      <c r="I21" s="5">
        <f t="shared" ca="1" si="2"/>
        <v>0</v>
      </c>
      <c r="J21" s="5">
        <f t="shared" ca="1" si="2"/>
        <v>0</v>
      </c>
      <c r="K21" s="5">
        <f t="shared" ca="1" si="2"/>
        <v>0</v>
      </c>
      <c r="L21" s="5">
        <f t="shared" ca="1" si="2"/>
        <v>0</v>
      </c>
      <c r="M21" s="5">
        <f t="shared" ca="1" si="2"/>
        <v>0</v>
      </c>
      <c r="N21" s="25"/>
    </row>
    <row r="22" spans="1:14" x14ac:dyDescent="0.25">
      <c r="A22" t="s">
        <v>50</v>
      </c>
      <c r="B22" s="5">
        <f ca="1">ROUND(B3*B7,2)+ROUND(B3*B8,2)</f>
        <v>0</v>
      </c>
      <c r="C22" s="5">
        <f t="shared" ref="C22:M22" ca="1" si="3">ROUND(C3*C7,2)+ROUND(C3*C8,2)</f>
        <v>0</v>
      </c>
      <c r="D22" s="5">
        <f t="shared" ca="1" si="3"/>
        <v>0</v>
      </c>
      <c r="E22" s="5">
        <f t="shared" ca="1" si="3"/>
        <v>0</v>
      </c>
      <c r="F22" s="5">
        <f t="shared" ca="1" si="3"/>
        <v>0</v>
      </c>
      <c r="G22" s="5">
        <f t="shared" ca="1" si="3"/>
        <v>0</v>
      </c>
      <c r="H22" s="5">
        <f t="shared" ca="1" si="3"/>
        <v>0</v>
      </c>
      <c r="I22" s="5">
        <f t="shared" ca="1" si="3"/>
        <v>0</v>
      </c>
      <c r="J22" s="5">
        <f t="shared" ca="1" si="3"/>
        <v>0</v>
      </c>
      <c r="K22" s="5">
        <f t="shared" ca="1" si="3"/>
        <v>0</v>
      </c>
      <c r="L22" s="5">
        <f t="shared" ca="1" si="3"/>
        <v>0</v>
      </c>
      <c r="M22" s="5">
        <f t="shared" ca="1" si="3"/>
        <v>0</v>
      </c>
      <c r="N22" s="25"/>
    </row>
    <row r="23" spans="1:14" x14ac:dyDescent="0.25">
      <c r="A23" s="25" t="s">
        <v>51</v>
      </c>
      <c r="B23" s="5">
        <f ca="1">SUM(B18:B22)</f>
        <v>0</v>
      </c>
      <c r="C23" s="5">
        <f t="shared" ref="C23:M23" ca="1" si="4">SUM(C18:C22)</f>
        <v>0</v>
      </c>
      <c r="D23" s="5">
        <f t="shared" ca="1" si="4"/>
        <v>0</v>
      </c>
      <c r="E23" s="5">
        <f t="shared" ca="1" si="4"/>
        <v>0</v>
      </c>
      <c r="F23" s="5">
        <f t="shared" ca="1" si="4"/>
        <v>0</v>
      </c>
      <c r="G23" s="5">
        <f t="shared" ca="1" si="4"/>
        <v>0</v>
      </c>
      <c r="H23" s="5">
        <f t="shared" ca="1" si="4"/>
        <v>0</v>
      </c>
      <c r="I23" s="5">
        <f t="shared" ca="1" si="4"/>
        <v>0</v>
      </c>
      <c r="J23" s="5">
        <f t="shared" ca="1" si="4"/>
        <v>0</v>
      </c>
      <c r="K23" s="5">
        <f t="shared" ca="1" si="4"/>
        <v>0</v>
      </c>
      <c r="L23" s="5">
        <f t="shared" ca="1" si="4"/>
        <v>0</v>
      </c>
      <c r="M23" s="5">
        <f t="shared" ca="1" si="4"/>
        <v>0</v>
      </c>
      <c r="N23" s="50">
        <f ca="1">SUM(B23:M23)</f>
        <v>0</v>
      </c>
    </row>
    <row r="24" spans="1:14" x14ac:dyDescent="0.25">
      <c r="B24" s="5"/>
      <c r="N24" s="25"/>
    </row>
    <row r="25" spans="1:14" x14ac:dyDescent="0.25">
      <c r="A25" s="25" t="s">
        <v>52</v>
      </c>
      <c r="B25" s="5"/>
      <c r="N25" s="25"/>
    </row>
    <row r="26" spans="1:14" x14ac:dyDescent="0.25">
      <c r="A26" s="28" t="s">
        <v>53</v>
      </c>
      <c r="B26" s="5">
        <f>B9</f>
        <v>11.25</v>
      </c>
      <c r="C26" s="5">
        <f t="shared" ref="C26:M26" si="5">C9</f>
        <v>11.25</v>
      </c>
      <c r="D26" s="5">
        <f t="shared" si="5"/>
        <v>11.25</v>
      </c>
      <c r="E26" s="5">
        <f t="shared" si="5"/>
        <v>11.25</v>
      </c>
      <c r="F26" s="5">
        <f t="shared" si="5"/>
        <v>11.25</v>
      </c>
      <c r="G26" s="5">
        <f t="shared" si="5"/>
        <v>11.25</v>
      </c>
      <c r="H26" s="5">
        <f t="shared" si="5"/>
        <v>11.25</v>
      </c>
      <c r="I26" s="5">
        <f t="shared" si="5"/>
        <v>11.25</v>
      </c>
      <c r="J26" s="5">
        <f t="shared" si="5"/>
        <v>11.25</v>
      </c>
      <c r="K26" s="5">
        <f t="shared" si="5"/>
        <v>11.25</v>
      </c>
      <c r="L26" s="5">
        <f t="shared" si="5"/>
        <v>11.25</v>
      </c>
      <c r="M26" s="5">
        <f t="shared" si="5"/>
        <v>11.25</v>
      </c>
      <c r="N26" s="25"/>
    </row>
    <row r="27" spans="1:14" x14ac:dyDescent="0.25">
      <c r="A27" s="28" t="s">
        <v>54</v>
      </c>
      <c r="B27" s="5">
        <f ca="1">ROUND(B3*B10,2)</f>
        <v>0</v>
      </c>
      <c r="C27" s="5">
        <f t="shared" ref="C27:M27" ca="1" si="6">ROUND(C3*C10,2)</f>
        <v>0</v>
      </c>
      <c r="D27" s="5">
        <f t="shared" ca="1" si="6"/>
        <v>0</v>
      </c>
      <c r="E27" s="5">
        <f t="shared" ca="1" si="6"/>
        <v>0</v>
      </c>
      <c r="F27" s="5">
        <f t="shared" ca="1" si="6"/>
        <v>0</v>
      </c>
      <c r="G27" s="5">
        <f t="shared" ca="1" si="6"/>
        <v>0</v>
      </c>
      <c r="H27" s="5">
        <f t="shared" ca="1" si="6"/>
        <v>0</v>
      </c>
      <c r="I27" s="5">
        <f t="shared" ca="1" si="6"/>
        <v>0</v>
      </c>
      <c r="J27" s="5">
        <f t="shared" ca="1" si="6"/>
        <v>0</v>
      </c>
      <c r="K27" s="5">
        <f t="shared" ca="1" si="6"/>
        <v>0</v>
      </c>
      <c r="L27" s="5">
        <f t="shared" ca="1" si="6"/>
        <v>0</v>
      </c>
      <c r="M27" s="5">
        <f t="shared" ca="1" si="6"/>
        <v>0</v>
      </c>
      <c r="N27" s="25"/>
    </row>
    <row r="28" spans="1:14" x14ac:dyDescent="0.25">
      <c r="A28" s="33" t="s">
        <v>55</v>
      </c>
      <c r="B28" s="5"/>
      <c r="C28" s="5"/>
      <c r="D28" s="5"/>
      <c r="E28" s="5"/>
      <c r="F28" s="5"/>
      <c r="G28" s="5"/>
      <c r="H28" s="5"/>
      <c r="I28" s="5"/>
      <c r="J28" s="5"/>
      <c r="K28" s="5"/>
      <c r="L28" s="5"/>
      <c r="M28" s="5"/>
      <c r="N28" s="25"/>
    </row>
    <row r="29" spans="1:14" x14ac:dyDescent="0.25">
      <c r="A29" s="32" t="s">
        <v>56</v>
      </c>
      <c r="B29" s="5">
        <f ca="1">B11</f>
        <v>5.53</v>
      </c>
      <c r="C29" s="5">
        <f t="shared" ref="C29:M29" ca="1" si="7">C11</f>
        <v>5.53</v>
      </c>
      <c r="D29" s="5">
        <f t="shared" ca="1" si="7"/>
        <v>5.53</v>
      </c>
      <c r="E29" s="5">
        <f t="shared" ca="1" si="7"/>
        <v>5.53</v>
      </c>
      <c r="F29" s="5">
        <f t="shared" ca="1" si="7"/>
        <v>5.53</v>
      </c>
      <c r="G29" s="5">
        <f t="shared" ca="1" si="7"/>
        <v>5.53</v>
      </c>
      <c r="H29" s="5">
        <f t="shared" ca="1" si="7"/>
        <v>5.53</v>
      </c>
      <c r="I29" s="5">
        <f t="shared" ca="1" si="7"/>
        <v>5.53</v>
      </c>
      <c r="J29" s="5">
        <f t="shared" ca="1" si="7"/>
        <v>5.53</v>
      </c>
      <c r="K29" s="5">
        <f t="shared" ca="1" si="7"/>
        <v>5.53</v>
      </c>
      <c r="L29" s="5">
        <f t="shared" ca="1" si="7"/>
        <v>5.53</v>
      </c>
      <c r="M29" s="5">
        <f t="shared" ca="1" si="7"/>
        <v>5.53</v>
      </c>
      <c r="N29" s="25"/>
    </row>
    <row r="30" spans="1:14" x14ac:dyDescent="0.25">
      <c r="A30" s="32" t="s">
        <v>58</v>
      </c>
      <c r="B30" s="5">
        <f ca="1">ROUND(B3*B12,2) +
ROUND(B3*B13,2) +
ROUND(B3*B14,2)</f>
        <v>0</v>
      </c>
      <c r="C30" s="5">
        <f t="shared" ref="C30:M30" ca="1" si="8">ROUND(C3*C12,2) +
ROUND(C3*C13,2) +
ROUND(C3*C14,2)</f>
        <v>0</v>
      </c>
      <c r="D30" s="5">
        <f t="shared" ca="1" si="8"/>
        <v>0</v>
      </c>
      <c r="E30" s="5">
        <f t="shared" ca="1" si="8"/>
        <v>0</v>
      </c>
      <c r="F30" s="5">
        <f t="shared" ca="1" si="8"/>
        <v>0</v>
      </c>
      <c r="G30" s="5">
        <f t="shared" ca="1" si="8"/>
        <v>0</v>
      </c>
      <c r="H30" s="5">
        <f t="shared" ca="1" si="8"/>
        <v>0</v>
      </c>
      <c r="I30" s="5">
        <f t="shared" ca="1" si="8"/>
        <v>0</v>
      </c>
      <c r="J30" s="5">
        <f t="shared" ca="1" si="8"/>
        <v>0</v>
      </c>
      <c r="K30" s="5">
        <f t="shared" ca="1" si="8"/>
        <v>0</v>
      </c>
      <c r="L30" s="5">
        <f t="shared" ca="1" si="8"/>
        <v>0</v>
      </c>
      <c r="M30" s="5">
        <f t="shared" ca="1" si="8"/>
        <v>0</v>
      </c>
      <c r="N30" s="25"/>
    </row>
    <row r="31" spans="1:14" x14ac:dyDescent="0.25">
      <c r="A31" s="34" t="s">
        <v>59</v>
      </c>
      <c r="B31" s="5">
        <f>B15</f>
        <v>0.87</v>
      </c>
      <c r="C31" s="5">
        <f t="shared" ref="C31:M31" si="9">C15</f>
        <v>0.87</v>
      </c>
      <c r="D31" s="5">
        <f t="shared" si="9"/>
        <v>0.87</v>
      </c>
      <c r="E31" s="5">
        <f t="shared" si="9"/>
        <v>0.87</v>
      </c>
      <c r="F31" s="5">
        <f t="shared" si="9"/>
        <v>0.87</v>
      </c>
      <c r="G31" s="5">
        <f t="shared" si="9"/>
        <v>0.87</v>
      </c>
      <c r="H31" s="5">
        <f t="shared" si="9"/>
        <v>0.87</v>
      </c>
      <c r="I31" s="5">
        <f t="shared" si="9"/>
        <v>0.87</v>
      </c>
      <c r="J31" s="5">
        <f t="shared" si="9"/>
        <v>0.87</v>
      </c>
      <c r="K31" s="5">
        <f t="shared" si="9"/>
        <v>0.87</v>
      </c>
      <c r="L31" s="5">
        <f t="shared" si="9"/>
        <v>0.87</v>
      </c>
      <c r="M31" s="5">
        <f t="shared" si="9"/>
        <v>0.87</v>
      </c>
      <c r="N31" s="25"/>
    </row>
    <row r="32" spans="1:14" x14ac:dyDescent="0.25">
      <c r="A32" s="25" t="s">
        <v>61</v>
      </c>
      <c r="B32" s="5">
        <f ca="1">SUM(B26:B31)</f>
        <v>17.650000000000002</v>
      </c>
      <c r="C32" s="5">
        <f t="shared" ref="C32:M32" ca="1" si="10">SUM(C26:C31)</f>
        <v>17.650000000000002</v>
      </c>
      <c r="D32" s="5">
        <f t="shared" ca="1" si="10"/>
        <v>17.650000000000002</v>
      </c>
      <c r="E32" s="5">
        <f t="shared" ca="1" si="10"/>
        <v>17.650000000000002</v>
      </c>
      <c r="F32" s="5">
        <f t="shared" ca="1" si="10"/>
        <v>17.650000000000002</v>
      </c>
      <c r="G32" s="5">
        <f t="shared" ca="1" si="10"/>
        <v>17.650000000000002</v>
      </c>
      <c r="H32" s="5">
        <f t="shared" ca="1" si="10"/>
        <v>17.650000000000002</v>
      </c>
      <c r="I32" s="5">
        <f t="shared" ca="1" si="10"/>
        <v>17.650000000000002</v>
      </c>
      <c r="J32" s="5">
        <f t="shared" ca="1" si="10"/>
        <v>17.650000000000002</v>
      </c>
      <c r="K32" s="5">
        <f t="shared" ca="1" si="10"/>
        <v>17.650000000000002</v>
      </c>
      <c r="L32" s="5">
        <f t="shared" ca="1" si="10"/>
        <v>17.650000000000002</v>
      </c>
      <c r="M32" s="5">
        <f t="shared" ca="1" si="10"/>
        <v>17.650000000000002</v>
      </c>
      <c r="N32" s="50">
        <f ca="1">SUM(B32:M32)</f>
        <v>211.80000000000004</v>
      </c>
    </row>
    <row r="33" spans="1:14" x14ac:dyDescent="0.25">
      <c r="N33" s="25"/>
    </row>
    <row r="34" spans="1:14" x14ac:dyDescent="0.25">
      <c r="A34" s="25" t="s">
        <v>101</v>
      </c>
      <c r="B34" s="5">
        <f ca="1">SUM(B23,B32)</f>
        <v>17.650000000000002</v>
      </c>
      <c r="C34" s="5">
        <f ca="1">SUM(C23,C32)</f>
        <v>17.650000000000002</v>
      </c>
      <c r="D34" s="5">
        <f t="shared" ref="D34:M34" ca="1" si="11">SUM(D23,D32)</f>
        <v>17.650000000000002</v>
      </c>
      <c r="E34" s="5">
        <f t="shared" ca="1" si="11"/>
        <v>17.650000000000002</v>
      </c>
      <c r="F34" s="5">
        <f t="shared" ca="1" si="11"/>
        <v>17.650000000000002</v>
      </c>
      <c r="G34" s="5">
        <f t="shared" ca="1" si="11"/>
        <v>17.650000000000002</v>
      </c>
      <c r="H34" s="5">
        <f t="shared" ca="1" si="11"/>
        <v>17.650000000000002</v>
      </c>
      <c r="I34" s="5">
        <f t="shared" ca="1" si="11"/>
        <v>17.650000000000002</v>
      </c>
      <c r="J34" s="5">
        <f t="shared" ca="1" si="11"/>
        <v>17.650000000000002</v>
      </c>
      <c r="K34" s="5">
        <f t="shared" ca="1" si="11"/>
        <v>17.650000000000002</v>
      </c>
      <c r="L34" s="5">
        <f t="shared" ca="1" si="11"/>
        <v>17.650000000000002</v>
      </c>
      <c r="M34" s="5">
        <f t="shared" ca="1" si="11"/>
        <v>17.650000000000002</v>
      </c>
      <c r="N34" s="50">
        <f ca="1">SUM(B34:M34)</f>
        <v>211.80000000000004</v>
      </c>
    </row>
    <row r="38" spans="1:14" x14ac:dyDescent="0.25">
      <c r="B38" s="25"/>
      <c r="C38" s="25"/>
    </row>
  </sheetData>
  <sheetProtection algorithmName="SHA-512" hashValue="awK7N2NEEAeM2/KRh9yFuPGldlnK/weTwkeM/O2ZNYLhDfIBiY/VZAN7fQo8iV+lEZzlOxQVUaPcz/7YMMeG8w==" saltValue="MwaOdNRZTmSK0ZHomYkmt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8673-BE91-472D-B5D4-A2DF8C1F9FA6}">
  <sheetPr codeName="Sheet8"/>
  <dimension ref="A1:N44"/>
  <sheetViews>
    <sheetView workbookViewId="0">
      <selection activeCell="E11" sqref="E11"/>
    </sheetView>
  </sheetViews>
  <sheetFormatPr defaultRowHeight="15" x14ac:dyDescent="0.25"/>
  <cols>
    <col min="1" max="1" width="31.28515625" bestFit="1" customWidth="1"/>
    <col min="2" max="13" width="10.5703125" customWidth="1"/>
    <col min="14" max="14" width="11.7109375" customWidth="1"/>
  </cols>
  <sheetData>
    <row r="1" spans="1:14" x14ac:dyDescent="0.25">
      <c r="B1" t="s">
        <v>84</v>
      </c>
      <c r="C1" t="s">
        <v>73</v>
      </c>
      <c r="D1" t="s">
        <v>75</v>
      </c>
      <c r="E1" t="s">
        <v>76</v>
      </c>
      <c r="F1" t="s">
        <v>77</v>
      </c>
      <c r="G1" t="s">
        <v>27</v>
      </c>
      <c r="H1" t="s">
        <v>78</v>
      </c>
      <c r="I1" t="s">
        <v>79</v>
      </c>
      <c r="J1" t="s">
        <v>80</v>
      </c>
      <c r="K1" t="s">
        <v>81</v>
      </c>
      <c r="L1" t="s">
        <v>82</v>
      </c>
      <c r="M1" t="s">
        <v>83</v>
      </c>
      <c r="N1" t="s">
        <v>100</v>
      </c>
    </row>
    <row r="2" spans="1:14" x14ac:dyDescent="0.25">
      <c r="A2" s="25" t="s">
        <v>106</v>
      </c>
    </row>
    <row r="3" spans="1:14" x14ac:dyDescent="0.25">
      <c r="A3" t="s">
        <v>107</v>
      </c>
      <c r="B3" s="20">
        <f ca="1">VLOOKUP(B1,'Annual Usage Totals'!$J$2:$P$13,2,FALSE)</f>
        <v>0</v>
      </c>
      <c r="C3" s="20">
        <f ca="1">VLOOKUP(C1,'Annual Usage Totals'!$J$2:$P$13,2,FALSE)</f>
        <v>0</v>
      </c>
      <c r="D3" s="20">
        <f ca="1">VLOOKUP(D1,'Annual Usage Totals'!$J$2:$P$13,2,FALSE)</f>
        <v>0</v>
      </c>
      <c r="E3" s="20">
        <f ca="1">VLOOKUP(E1,'Annual Usage Totals'!$J$2:$P$13,2,FALSE)</f>
        <v>0</v>
      </c>
      <c r="F3" s="20">
        <f ca="1">VLOOKUP(F1,'Annual Usage Totals'!$J$2:$P$13,2,FALSE)</f>
        <v>0</v>
      </c>
      <c r="G3" s="20">
        <f ca="1">VLOOKUP(G1,'Annual Usage Totals'!$J$2:$P$13,2,FALSE)</f>
        <v>0</v>
      </c>
      <c r="H3" s="20">
        <f ca="1">VLOOKUP(H1,'Annual Usage Totals'!$J$2:$P$13,2,FALSE)</f>
        <v>0</v>
      </c>
      <c r="I3" s="20">
        <f ca="1">VLOOKUP(I1,'Annual Usage Totals'!$J$2:$P$13,2,FALSE)</f>
        <v>0</v>
      </c>
      <c r="J3" s="20">
        <f ca="1">VLOOKUP(J1,'Annual Usage Totals'!$J$2:$P$13,2,FALSE)</f>
        <v>0</v>
      </c>
      <c r="K3" s="20">
        <f ca="1">VLOOKUP(K1,'Annual Usage Totals'!$J$2:$P$13,2,FALSE)</f>
        <v>0</v>
      </c>
      <c r="L3" s="20">
        <f ca="1">VLOOKUP(L1,'Annual Usage Totals'!$J$2:$P$13,2,FALSE)</f>
        <v>0</v>
      </c>
      <c r="M3" s="20">
        <f ca="1">VLOOKUP(M1,'Annual Usage Totals'!$J$2:$P$13,2,FALSE)</f>
        <v>0</v>
      </c>
      <c r="N3" s="49">
        <f ca="1">SUM(B3:M3)</f>
        <v>0</v>
      </c>
    </row>
    <row r="4" spans="1:14" x14ac:dyDescent="0.25">
      <c r="A4" t="s">
        <v>108</v>
      </c>
      <c r="B4" s="20">
        <f ca="1">VLOOKUP(B1,'Annual Usage Totals'!$J$2:$P$13,3,FALSE)</f>
        <v>0</v>
      </c>
      <c r="C4" s="20">
        <f ca="1">VLOOKUP(C1,'Annual Usage Totals'!$J$2:$P$13,3,FALSE)</f>
        <v>0</v>
      </c>
      <c r="D4" s="20">
        <f ca="1">VLOOKUP(D1,'Annual Usage Totals'!$J$2:$P$13,3,FALSE)</f>
        <v>0</v>
      </c>
      <c r="E4" s="20">
        <f ca="1">VLOOKUP(E1,'Annual Usage Totals'!$J$2:$P$13,3,FALSE)</f>
        <v>0</v>
      </c>
      <c r="F4" s="20">
        <f ca="1">VLOOKUP(F1,'Annual Usage Totals'!$J$2:$P$13,3,FALSE)</f>
        <v>0</v>
      </c>
      <c r="G4" s="20">
        <f ca="1">VLOOKUP(G1,'Annual Usage Totals'!$J$2:$P$13,3,FALSE)</f>
        <v>0</v>
      </c>
      <c r="H4" s="20">
        <f ca="1">VLOOKUP(H1,'Annual Usage Totals'!$J$2:$P$13,3,FALSE)</f>
        <v>0</v>
      </c>
      <c r="I4" s="20">
        <f ca="1">VLOOKUP(I1,'Annual Usage Totals'!$J$2:$P$13,3,FALSE)</f>
        <v>0</v>
      </c>
      <c r="J4" s="20">
        <f ca="1">VLOOKUP(J1,'Annual Usage Totals'!$J$2:$P$13,3,FALSE)</f>
        <v>0</v>
      </c>
      <c r="K4" s="20">
        <f ca="1">VLOOKUP(K1,'Annual Usage Totals'!$J$2:$P$13,3,FALSE)</f>
        <v>0</v>
      </c>
      <c r="L4" s="20">
        <f ca="1">VLOOKUP(L1,'Annual Usage Totals'!$J$2:$P$13,3,FALSE)</f>
        <v>0</v>
      </c>
      <c r="M4" s="20">
        <f ca="1">VLOOKUP(M1,'Annual Usage Totals'!$J$2:$P$13,3,FALSE)</f>
        <v>0</v>
      </c>
      <c r="N4" s="49">
        <f t="shared" ref="N4:N5" ca="1" si="0">SUM(B4:M4)</f>
        <v>0</v>
      </c>
    </row>
    <row r="5" spans="1:14" x14ac:dyDescent="0.25">
      <c r="A5" t="s">
        <v>109</v>
      </c>
      <c r="B5" s="20">
        <f ca="1">B3+B4</f>
        <v>0</v>
      </c>
      <c r="C5" s="20">
        <f t="shared" ref="C5:M5" ca="1" si="1">C3+C4</f>
        <v>0</v>
      </c>
      <c r="D5" s="20">
        <f t="shared" ca="1" si="1"/>
        <v>0</v>
      </c>
      <c r="E5" s="20">
        <f t="shared" ca="1" si="1"/>
        <v>0</v>
      </c>
      <c r="F5" s="20">
        <f t="shared" ca="1" si="1"/>
        <v>0</v>
      </c>
      <c r="G5" s="20">
        <f t="shared" ca="1" si="1"/>
        <v>0</v>
      </c>
      <c r="H5" s="20">
        <f t="shared" ca="1" si="1"/>
        <v>0</v>
      </c>
      <c r="I5" s="20">
        <f t="shared" ca="1" si="1"/>
        <v>0</v>
      </c>
      <c r="J5" s="20">
        <f t="shared" ca="1" si="1"/>
        <v>0</v>
      </c>
      <c r="K5" s="20">
        <f t="shared" ca="1" si="1"/>
        <v>0</v>
      </c>
      <c r="L5" s="20">
        <f t="shared" ca="1" si="1"/>
        <v>0</v>
      </c>
      <c r="M5" s="20">
        <f t="shared" ca="1" si="1"/>
        <v>0</v>
      </c>
      <c r="N5" s="49">
        <f t="shared" ca="1" si="0"/>
        <v>0</v>
      </c>
    </row>
    <row r="6" spans="1:14" x14ac:dyDescent="0.25">
      <c r="A6" t="s">
        <v>39</v>
      </c>
      <c r="B6">
        <f>VLOOKUP(B1,'Rates&amp;Surcharges'!$A$16:$O$27,2,FALSE)</f>
        <v>2.7740000000000001E-2</v>
      </c>
      <c r="C6">
        <f>VLOOKUP(C1,'Rates&amp;Surcharges'!$A$16:$O$27,2,FALSE)</f>
        <v>2.7740000000000001E-2</v>
      </c>
      <c r="D6">
        <f>VLOOKUP(D1,'Rates&amp;Surcharges'!$A$16:$O$27,2,FALSE)</f>
        <v>2.7740000000000001E-2</v>
      </c>
      <c r="E6">
        <f>VLOOKUP(E1,'Rates&amp;Surcharges'!$A$16:$O$27,2,FALSE)</f>
        <v>2.7740000000000001E-2</v>
      </c>
      <c r="F6">
        <f>VLOOKUP(F1,'Rates&amp;Surcharges'!$A$16:$O$27,2,FALSE)</f>
        <v>2.7740000000000001E-2</v>
      </c>
      <c r="G6">
        <f>VLOOKUP(G1,'Rates&amp;Surcharges'!$A$16:$O$27,2,FALSE)</f>
        <v>4.3470000000000002E-2</v>
      </c>
      <c r="H6">
        <f>VLOOKUP(H1,'Rates&amp;Surcharges'!$A$16:$O$27,2,FALSE)</f>
        <v>4.3470000000000002E-2</v>
      </c>
      <c r="I6">
        <f>VLOOKUP(I1,'Rates&amp;Surcharges'!$A$16:$O$27,2,FALSE)</f>
        <v>4.3470000000000002E-2</v>
      </c>
      <c r="J6">
        <f>VLOOKUP(J1,'Rates&amp;Surcharges'!$A$16:$O$27,2,FALSE)</f>
        <v>4.3470000000000002E-2</v>
      </c>
      <c r="K6">
        <f>VLOOKUP(K1,'Rates&amp;Surcharges'!$A$16:$O$27,2,FALSE)</f>
        <v>2.7740000000000001E-2</v>
      </c>
      <c r="L6">
        <f>VLOOKUP(L1,'Rates&amp;Surcharges'!$A$16:$O$27,2,FALSE)</f>
        <v>2.7740000000000001E-2</v>
      </c>
      <c r="M6">
        <f>VLOOKUP(M1,'Rates&amp;Surcharges'!$A$16:$O$27,2,FALSE)</f>
        <v>2.7740000000000001E-2</v>
      </c>
      <c r="N6" s="25"/>
    </row>
    <row r="7" spans="1:14" x14ac:dyDescent="0.25">
      <c r="A7" t="s">
        <v>42</v>
      </c>
      <c r="B7">
        <f>VLOOKUP(B1,'Rates&amp;Surcharges'!$A$16:$O$27,3,FALSE)</f>
        <v>2.5930000000000002E-2</v>
      </c>
      <c r="C7">
        <f>VLOOKUP(C1,'Rates&amp;Surcharges'!$A$16:$O$27,3,FALSE)</f>
        <v>2.5930000000000002E-2</v>
      </c>
      <c r="D7">
        <f>VLOOKUP(D1,'Rates&amp;Surcharges'!$A$16:$O$27,3,FALSE)</f>
        <v>2.5930000000000002E-2</v>
      </c>
      <c r="E7">
        <f>VLOOKUP(E1,'Rates&amp;Surcharges'!$A$16:$O$27,3,FALSE)</f>
        <v>2.5930000000000002E-2</v>
      </c>
      <c r="F7">
        <f>VLOOKUP(F1,'Rates&amp;Surcharges'!$A$16:$O$27,3,FALSE)</f>
        <v>2.5930000000000002E-2</v>
      </c>
      <c r="G7">
        <f>VLOOKUP(G1,'Rates&amp;Surcharges'!$A$16:$O$27,3,FALSE)</f>
        <v>2.5930000000000002E-2</v>
      </c>
      <c r="H7">
        <f>VLOOKUP(H1,'Rates&amp;Surcharges'!$A$16:$O$27,3,FALSE)</f>
        <v>2.5930000000000002E-2</v>
      </c>
      <c r="I7">
        <f>VLOOKUP(I1,'Rates&amp;Surcharges'!$A$16:$O$27,3,FALSE)</f>
        <v>2.5930000000000002E-2</v>
      </c>
      <c r="J7">
        <f>VLOOKUP(J1,'Rates&amp;Surcharges'!$A$16:$O$27,3,FALSE)</f>
        <v>2.5930000000000002E-2</v>
      </c>
      <c r="K7">
        <f>VLOOKUP(K1,'Rates&amp;Surcharges'!$A$16:$O$27,3,FALSE)</f>
        <v>2.5930000000000002E-2</v>
      </c>
      <c r="L7">
        <f>VLOOKUP(L1,'Rates&amp;Surcharges'!$A$16:$O$27,3,FALSE)</f>
        <v>2.5930000000000002E-2</v>
      </c>
      <c r="M7">
        <f>VLOOKUP(M1,'Rates&amp;Surcharges'!$A$16:$O$27,3,FALSE)</f>
        <v>2.5930000000000002E-2</v>
      </c>
      <c r="N7" s="25"/>
    </row>
    <row r="8" spans="1:14" x14ac:dyDescent="0.25">
      <c r="A8" t="s">
        <v>45</v>
      </c>
      <c r="B8">
        <f>VLOOKUP(B1,'Rates&amp;Surcharges'!$A$16:$O$27,4,FALSE)</f>
        <v>5.4350000000000002E-2</v>
      </c>
      <c r="C8">
        <f>VLOOKUP(C1,'Rates&amp;Surcharges'!$A$16:$O$27,4,FALSE)</f>
        <v>5.4350000000000002E-2</v>
      </c>
      <c r="D8">
        <f>VLOOKUP(D1,'Rates&amp;Surcharges'!$A$16:$O$27,4,FALSE)</f>
        <v>5.4350000000000002E-2</v>
      </c>
      <c r="E8">
        <f>VLOOKUP(E1,'Rates&amp;Surcharges'!$A$16:$O$27,4,FALSE)</f>
        <v>5.4350000000000002E-2</v>
      </c>
      <c r="F8">
        <f>VLOOKUP(F1,'Rates&amp;Surcharges'!$A$16:$O$27,4,FALSE)</f>
        <v>5.4350000000000002E-2</v>
      </c>
      <c r="G8">
        <f>VLOOKUP(G1,'Rates&amp;Surcharges'!$A$16:$O$27,4,FALSE)</f>
        <v>8.516E-2</v>
      </c>
      <c r="H8">
        <f>VLOOKUP(H1,'Rates&amp;Surcharges'!$A$16:$O$27,4,FALSE)</f>
        <v>8.516E-2</v>
      </c>
      <c r="I8">
        <f>VLOOKUP(I1,'Rates&amp;Surcharges'!$A$16:$O$27,4,FALSE)</f>
        <v>8.516E-2</v>
      </c>
      <c r="J8">
        <f>VLOOKUP(J1,'Rates&amp;Surcharges'!$A$16:$O$27,4,FALSE)</f>
        <v>8.516E-2</v>
      </c>
      <c r="K8">
        <f>VLOOKUP(K1,'Rates&amp;Surcharges'!$A$16:$O$27,4,FALSE)</f>
        <v>5.4350000000000002E-2</v>
      </c>
      <c r="L8">
        <f>VLOOKUP(L1,'Rates&amp;Surcharges'!$A$16:$O$27,4,FALSE)</f>
        <v>5.4350000000000002E-2</v>
      </c>
      <c r="M8">
        <f>VLOOKUP(M1,'Rates&amp;Surcharges'!$A$16:$O$27,4,FALSE)</f>
        <v>5.4350000000000002E-2</v>
      </c>
      <c r="N8" s="25"/>
    </row>
    <row r="9" spans="1:14" x14ac:dyDescent="0.25">
      <c r="A9" t="s">
        <v>48</v>
      </c>
      <c r="B9">
        <f>VLOOKUP(B1,'Rates&amp;Surcharges'!$A$16:$O$27,5,FALSE)</f>
        <v>5.0790000000000002E-2</v>
      </c>
      <c r="C9">
        <f>VLOOKUP(C1,'Rates&amp;Surcharges'!$A$16:$O$27,5,FALSE)</f>
        <v>5.0790000000000002E-2</v>
      </c>
      <c r="D9">
        <f>VLOOKUP(D1,'Rates&amp;Surcharges'!$A$16:$O$27,5,FALSE)</f>
        <v>5.0790000000000002E-2</v>
      </c>
      <c r="E9">
        <f>VLOOKUP(E1,'Rates&amp;Surcharges'!$A$16:$O$27,5,FALSE)</f>
        <v>5.0790000000000002E-2</v>
      </c>
      <c r="F9">
        <f>VLOOKUP(F1,'Rates&amp;Surcharges'!$A$16:$O$27,5,FALSE)</f>
        <v>5.0790000000000002E-2</v>
      </c>
      <c r="G9">
        <f>VLOOKUP(G1,'Rates&amp;Surcharges'!$A$16:$O$27,5,FALSE)</f>
        <v>5.0790000000000002E-2</v>
      </c>
      <c r="H9">
        <f>VLOOKUP(H1,'Rates&amp;Surcharges'!$A$16:$O$27,5,FALSE)</f>
        <v>5.0790000000000002E-2</v>
      </c>
      <c r="I9">
        <f>VLOOKUP(I1,'Rates&amp;Surcharges'!$A$16:$O$27,5,FALSE)</f>
        <v>5.0790000000000002E-2</v>
      </c>
      <c r="J9">
        <f>VLOOKUP(J1,'Rates&amp;Surcharges'!$A$16:$O$27,5,FALSE)</f>
        <v>5.0790000000000002E-2</v>
      </c>
      <c r="K9">
        <f>VLOOKUP(K1,'Rates&amp;Surcharges'!$A$16:$O$27,5,FALSE)</f>
        <v>5.0790000000000002E-2</v>
      </c>
      <c r="L9">
        <f>VLOOKUP(L1,'Rates&amp;Surcharges'!$A$16:$O$27,5,FALSE)</f>
        <v>5.0790000000000002E-2</v>
      </c>
      <c r="M9">
        <f>VLOOKUP(M1,'Rates&amp;Surcharges'!$A$16:$O$27,5,FALSE)</f>
        <v>5.0790000000000002E-2</v>
      </c>
      <c r="N9" s="25"/>
    </row>
    <row r="10" spans="1:14" x14ac:dyDescent="0.25">
      <c r="A10" t="s">
        <v>47</v>
      </c>
      <c r="B10">
        <f>VLOOKUP(B1,'Rates&amp;Surcharges'!$A$16:$O$27,6,FALSE)</f>
        <v>2.5000000000000001E-3</v>
      </c>
      <c r="C10">
        <f>VLOOKUP(C1,'Rates&amp;Surcharges'!$A$16:$O$27,6,FALSE)</f>
        <v>2.5000000000000001E-3</v>
      </c>
      <c r="D10">
        <f>VLOOKUP(D1,'Rates&amp;Surcharges'!$A$16:$O$27,6,FALSE)</f>
        <v>2.5000000000000001E-3</v>
      </c>
      <c r="E10">
        <f>VLOOKUP(E1,'Rates&amp;Surcharges'!$A$16:$O$27,6,FALSE)</f>
        <v>2.5000000000000001E-3</v>
      </c>
      <c r="F10">
        <f>VLOOKUP(F1,'Rates&amp;Surcharges'!$A$16:$O$27,6,FALSE)</f>
        <v>2.5000000000000001E-3</v>
      </c>
      <c r="G10">
        <f>VLOOKUP(G1,'Rates&amp;Surcharges'!$A$16:$O$27,6,FALSE)</f>
        <v>2.5000000000000001E-3</v>
      </c>
      <c r="H10">
        <f>VLOOKUP(H1,'Rates&amp;Surcharges'!$A$16:$O$27,6,FALSE)</f>
        <v>2.5000000000000001E-3</v>
      </c>
      <c r="I10">
        <f>VLOOKUP(I1,'Rates&amp;Surcharges'!$A$16:$O$27,6,FALSE)</f>
        <v>2.5000000000000001E-3</v>
      </c>
      <c r="J10">
        <f>VLOOKUP(J1,'Rates&amp;Surcharges'!$A$16:$O$27,6,FALSE)</f>
        <v>2.5000000000000001E-3</v>
      </c>
      <c r="K10">
        <f>VLOOKUP(K1,'Rates&amp;Surcharges'!$A$16:$O$27,6,FALSE)</f>
        <v>2.5000000000000001E-3</v>
      </c>
      <c r="L10">
        <f>VLOOKUP(L1,'Rates&amp;Surcharges'!$A$16:$O$27,6,FALSE)</f>
        <v>2.5000000000000001E-3</v>
      </c>
      <c r="M10">
        <f>VLOOKUP(M1,'Rates&amp;Surcharges'!$A$16:$O$27,6,FALSE)</f>
        <v>2.5000000000000001E-3</v>
      </c>
      <c r="N10" s="25"/>
    </row>
    <row r="11" spans="1:14" x14ac:dyDescent="0.25">
      <c r="A11" t="s">
        <v>113</v>
      </c>
      <c r="B11">
        <f>VLOOKUP(B1,'Rates&amp;Surcharges'!$A$16:$O$27,7,FALSE)</f>
        <v>1.9699999999999999E-4</v>
      </c>
      <c r="C11">
        <f>VLOOKUP(C1,'Rates&amp;Surcharges'!$A$16:$O$27,7,FALSE)</f>
        <v>2.0900000000000001E-4</v>
      </c>
      <c r="D11">
        <f>VLOOKUP(D1,'Rates&amp;Surcharges'!$A$16:$O$27,7,FALSE)</f>
        <v>2.0900000000000001E-4</v>
      </c>
      <c r="E11">
        <f>VLOOKUP(E1,'Rates&amp;Surcharges'!$A$16:$O$27,7,FALSE)</f>
        <v>1.9699999999999999E-4</v>
      </c>
      <c r="F11">
        <f>VLOOKUP(F1,'Rates&amp;Surcharges'!$A$16:$O$27,7,FALSE)</f>
        <v>1.9699999999999999E-4</v>
      </c>
      <c r="G11">
        <f>VLOOKUP(G1,'Rates&amp;Surcharges'!$A$16:$O$27,7,FALSE)</f>
        <v>1.9699999999999999E-4</v>
      </c>
      <c r="H11">
        <f>VLOOKUP(H1,'Rates&amp;Surcharges'!$A$16:$O$27,7,FALSE)</f>
        <v>1.9699999999999999E-4</v>
      </c>
      <c r="I11">
        <f>VLOOKUP(I1,'Rates&amp;Surcharges'!$A$16:$O$27,7,FALSE)</f>
        <v>1.9699999999999999E-4</v>
      </c>
      <c r="J11">
        <f>VLOOKUP(J1,'Rates&amp;Surcharges'!$A$16:$O$27,7,FALSE)</f>
        <v>1.9699999999999999E-4</v>
      </c>
      <c r="K11">
        <f>VLOOKUP(K1,'Rates&amp;Surcharges'!$A$16:$O$27,7,FALSE)</f>
        <v>1.9699999999999999E-4</v>
      </c>
      <c r="L11">
        <f>VLOOKUP(L1,'Rates&amp;Surcharges'!$A$16:$O$27,7,FALSE)</f>
        <v>1.9699999999999999E-4</v>
      </c>
      <c r="M11">
        <f>VLOOKUP(M1,'Rates&amp;Surcharges'!$A$16:$O$27,7,FALSE)</f>
        <v>1.9699999999999999E-4</v>
      </c>
      <c r="N11" s="25"/>
    </row>
    <row r="12" spans="1:14" x14ac:dyDescent="0.25">
      <c r="A12" t="s">
        <v>114</v>
      </c>
      <c r="B12">
        <f>VLOOKUP(B1,'Rates&amp;Surcharges'!$A$16:$O$27,8,FALSE)</f>
        <v>1.5210000000000002E-3</v>
      </c>
      <c r="C12">
        <f>VLOOKUP(C1,'Rates&amp;Surcharges'!$A$16:$O$27,8,FALSE)</f>
        <v>1.5210000000000002E-3</v>
      </c>
      <c r="D12">
        <f>VLOOKUP(D1,'Rates&amp;Surcharges'!$A$16:$O$27,8,FALSE)</f>
        <v>1.5210000000000002E-3</v>
      </c>
      <c r="E12">
        <f>VLOOKUP(E1,'Rates&amp;Surcharges'!$A$16:$O$27,8,FALSE)</f>
        <v>1.5210000000000002E-3</v>
      </c>
      <c r="F12">
        <f>VLOOKUP(F1,'Rates&amp;Surcharges'!$A$16:$O$27,8,FALSE)</f>
        <v>1.5210000000000002E-3</v>
      </c>
      <c r="G12">
        <f>VLOOKUP(G1,'Rates&amp;Surcharges'!$A$16:$O$27,8,FALSE)</f>
        <v>1.5210000000000002E-3</v>
      </c>
      <c r="H12">
        <f>VLOOKUP(H1,'Rates&amp;Surcharges'!$A$16:$O$27,8,FALSE)</f>
        <v>1.5210000000000002E-3</v>
      </c>
      <c r="I12">
        <f>VLOOKUP(I1,'Rates&amp;Surcharges'!$A$16:$O$27,8,FALSE)</f>
        <v>1.5210000000000002E-3</v>
      </c>
      <c r="J12">
        <f>VLOOKUP(J1,'Rates&amp;Surcharges'!$A$16:$O$27,8,FALSE)</f>
        <v>1.5210000000000002E-3</v>
      </c>
      <c r="K12">
        <f>VLOOKUP(K1,'Rates&amp;Surcharges'!$A$16:$O$27,8,FALSE)</f>
        <v>1.5210000000000002E-3</v>
      </c>
      <c r="L12">
        <f>VLOOKUP(L1,'Rates&amp;Surcharges'!$A$16:$O$27,8,FALSE)</f>
        <v>1.5210000000000002E-3</v>
      </c>
      <c r="M12">
        <f>VLOOKUP(M1,'Rates&amp;Surcharges'!$A$16:$O$27,8,FALSE)</f>
        <v>1.5210000000000002E-3</v>
      </c>
      <c r="N12" s="25"/>
    </row>
    <row r="13" spans="1:14" x14ac:dyDescent="0.25">
      <c r="A13" t="s">
        <v>53</v>
      </c>
      <c r="B13">
        <f>VLOOKUP(B1,'Rates&amp;Surcharges'!$A$16:$O$27,9,FALSE)</f>
        <v>11.25</v>
      </c>
      <c r="C13">
        <f>VLOOKUP(C1,'Rates&amp;Surcharges'!$A$16:$O$27,9,FALSE)</f>
        <v>11.25</v>
      </c>
      <c r="D13">
        <f>VLOOKUP(D1,'Rates&amp;Surcharges'!$A$16:$O$27,9,FALSE)</f>
        <v>11.25</v>
      </c>
      <c r="E13">
        <f>VLOOKUP(E1,'Rates&amp;Surcharges'!$A$16:$O$27,9,FALSE)</f>
        <v>11.25</v>
      </c>
      <c r="F13">
        <f>VLOOKUP(F1,'Rates&amp;Surcharges'!$A$16:$O$27,9,FALSE)</f>
        <v>11.25</v>
      </c>
      <c r="G13">
        <f>VLOOKUP(G1,'Rates&amp;Surcharges'!$A$16:$O$27,9,FALSE)</f>
        <v>11.25</v>
      </c>
      <c r="H13">
        <f>VLOOKUP(H1,'Rates&amp;Surcharges'!$A$16:$O$27,9,FALSE)</f>
        <v>11.25</v>
      </c>
      <c r="I13">
        <f>VLOOKUP(I1,'Rates&amp;Surcharges'!$A$16:$O$27,9,FALSE)</f>
        <v>11.25</v>
      </c>
      <c r="J13">
        <f>VLOOKUP(J1,'Rates&amp;Surcharges'!$A$16:$O$27,9,FALSE)</f>
        <v>11.25</v>
      </c>
      <c r="K13">
        <f>VLOOKUP(K1,'Rates&amp;Surcharges'!$A$16:$O$27,9,FALSE)</f>
        <v>11.25</v>
      </c>
      <c r="L13">
        <f>VLOOKUP(L1,'Rates&amp;Surcharges'!$A$16:$O$27,9,FALSE)</f>
        <v>11.25</v>
      </c>
      <c r="M13">
        <f>VLOOKUP(M1,'Rates&amp;Surcharges'!$A$16:$O$27,9,FALSE)</f>
        <v>11.25</v>
      </c>
      <c r="N13" s="25"/>
    </row>
    <row r="14" spans="1:14" x14ac:dyDescent="0.25">
      <c r="A14" t="s">
        <v>54</v>
      </c>
      <c r="B14">
        <f>VLOOKUP(B1,'Rates&amp;Surcharges'!$A$16:$O$27,11,FALSE)</f>
        <v>5.858E-2</v>
      </c>
      <c r="C14">
        <f>VLOOKUP(C1,'Rates&amp;Surcharges'!$A$16:$O$27,11,FALSE)</f>
        <v>5.858E-2</v>
      </c>
      <c r="D14">
        <f>VLOOKUP(D1,'Rates&amp;Surcharges'!$A$16:$O$27,11,FALSE)</f>
        <v>5.858E-2</v>
      </c>
      <c r="E14">
        <f>VLOOKUP(E1,'Rates&amp;Surcharges'!$A$16:$O$27,11,FALSE)</f>
        <v>5.858E-2</v>
      </c>
      <c r="F14">
        <f>VLOOKUP(F1,'Rates&amp;Surcharges'!$A$16:$O$27,11,FALSE)</f>
        <v>5.858E-2</v>
      </c>
      <c r="G14">
        <f>VLOOKUP(G1,'Rates&amp;Surcharges'!$A$16:$O$27,11,FALSE)</f>
        <v>5.858E-2</v>
      </c>
      <c r="H14">
        <f>VLOOKUP(H1,'Rates&amp;Surcharges'!$A$16:$O$27,11,FALSE)</f>
        <v>5.858E-2</v>
      </c>
      <c r="I14">
        <f>VLOOKUP(I1,'Rates&amp;Surcharges'!$A$16:$O$27,11,FALSE)</f>
        <v>5.858E-2</v>
      </c>
      <c r="J14">
        <f>VLOOKUP(J1,'Rates&amp;Surcharges'!$A$16:$O$27,11,FALSE)</f>
        <v>5.858E-2</v>
      </c>
      <c r="K14">
        <f>VLOOKUP(K1,'Rates&amp;Surcharges'!$A$16:$O$27,11,FALSE)</f>
        <v>5.858E-2</v>
      </c>
      <c r="L14">
        <f>VLOOKUP(L1,'Rates&amp;Surcharges'!$A$16:$O$27,11,FALSE)</f>
        <v>5.858E-2</v>
      </c>
      <c r="M14">
        <f>VLOOKUP(M1,'Rates&amp;Surcharges'!$A$16:$O$27,11,FALSE)</f>
        <v>5.858E-2</v>
      </c>
      <c r="N14" s="25"/>
    </row>
    <row r="15" spans="1:14" x14ac:dyDescent="0.25">
      <c r="A15" t="s">
        <v>69</v>
      </c>
      <c r="B15">
        <f ca="1">IF(B5&lt;=850,VLOOKUP(B1,'Rates&amp;Surcharges'!$A$45:$D$56,2,FALSE),IF(B5&lt;=1650,VLOOKUP(B1,'Rates&amp;Surcharges'!$A$45:$D$56,3,FALSE),VLOOKUP(B1,'Rates&amp;Surcharges'!$A$45:$D$56,4,FALSE)))</f>
        <v>5.53</v>
      </c>
      <c r="C15">
        <f ca="1">IF(C5&lt;=850,VLOOKUP(C1,'Rates&amp;Surcharges'!$A$45:$D$56,2,FALSE),IF(C5&lt;=1650,VLOOKUP(C1,'Rates&amp;Surcharges'!$A$45:$D$56,3,FALSE),VLOOKUP(C1,'Rates&amp;Surcharges'!$A$45:$D$56,4,FALSE)))</f>
        <v>5.53</v>
      </c>
      <c r="D15">
        <f ca="1">IF(D5&lt;=850,VLOOKUP(D1,'Rates&amp;Surcharges'!$A$45:$D$56,2,FALSE),IF(D5&lt;=1650,VLOOKUP(D1,'Rates&amp;Surcharges'!$A$45:$D$56,3,FALSE),VLOOKUP(D1,'Rates&amp;Surcharges'!$A$45:$D$56,4,FALSE)))</f>
        <v>5.53</v>
      </c>
      <c r="E15">
        <f ca="1">IF(E5&lt;=850,VLOOKUP(E1,'Rates&amp;Surcharges'!$A$45:$D$56,2,FALSE),IF(E5&lt;=1650,VLOOKUP(E1,'Rates&amp;Surcharges'!$A$45:$D$56,3,FALSE),VLOOKUP(E1,'Rates&amp;Surcharges'!$A$45:$D$56,4,FALSE)))</f>
        <v>5.53</v>
      </c>
      <c r="F15">
        <f ca="1">IF(F5&lt;=850,VLOOKUP(F1,'Rates&amp;Surcharges'!$A$45:$D$56,2,FALSE),IF(F5&lt;=1650,VLOOKUP(F1,'Rates&amp;Surcharges'!$A$45:$D$56,3,FALSE),VLOOKUP(F1,'Rates&amp;Surcharges'!$A$45:$D$56,4,FALSE)))</f>
        <v>5.53</v>
      </c>
      <c r="G15">
        <f ca="1">IF(G5&lt;=850,VLOOKUP(G1,'Rates&amp;Surcharges'!$A$45:$D$56,2,FALSE),IF(G5&lt;=1650,VLOOKUP(G1,'Rates&amp;Surcharges'!$A$45:$D$56,3,FALSE),VLOOKUP(G1,'Rates&amp;Surcharges'!$A$45:$D$56,4,FALSE)))</f>
        <v>5.53</v>
      </c>
      <c r="H15">
        <f ca="1">IF(H5&lt;=850,VLOOKUP(H1,'Rates&amp;Surcharges'!$A$45:$D$56,2,FALSE),IF(H5&lt;=1650,VLOOKUP(H1,'Rates&amp;Surcharges'!$A$45:$D$56,3,FALSE),VLOOKUP(H1,'Rates&amp;Surcharges'!$A$45:$D$56,4,FALSE)))</f>
        <v>5.53</v>
      </c>
      <c r="I15">
        <f ca="1">IF(I5&lt;=850,VLOOKUP(I1,'Rates&amp;Surcharges'!$A$45:$D$56,2,FALSE),IF(I5&lt;=1650,VLOOKUP(I1,'Rates&amp;Surcharges'!$A$45:$D$56,3,FALSE),VLOOKUP(I1,'Rates&amp;Surcharges'!$A$45:$D$56,4,FALSE)))</f>
        <v>5.53</v>
      </c>
      <c r="J15">
        <f ca="1">IF(J5&lt;=850,VLOOKUP(J1,'Rates&amp;Surcharges'!$A$45:$D$56,2,FALSE),IF(J5&lt;=1650,VLOOKUP(J1,'Rates&amp;Surcharges'!$A$45:$D$56,3,FALSE),VLOOKUP(J1,'Rates&amp;Surcharges'!$A$45:$D$56,4,FALSE)))</f>
        <v>5.53</v>
      </c>
      <c r="K15">
        <f ca="1">IF(K5&lt;=850,VLOOKUP(K1,'Rates&amp;Surcharges'!$A$45:$D$56,2,FALSE),IF(K5&lt;=1650,VLOOKUP(K1,'Rates&amp;Surcharges'!$A$45:$D$56,3,FALSE),VLOOKUP(K1,'Rates&amp;Surcharges'!$A$45:$D$56,4,FALSE)))</f>
        <v>5.53</v>
      </c>
      <c r="L15">
        <f ca="1">IF(L5&lt;=850,VLOOKUP(L1,'Rates&amp;Surcharges'!$A$45:$D$56,2,FALSE),IF(L5&lt;=1650,VLOOKUP(L1,'Rates&amp;Surcharges'!$A$45:$D$56,3,FALSE),VLOOKUP(L1,'Rates&amp;Surcharges'!$A$45:$D$56,4,FALSE)))</f>
        <v>5.53</v>
      </c>
      <c r="M15">
        <f ca="1">IF(M5&lt;=850,VLOOKUP(M1,'Rates&amp;Surcharges'!$A$45:$D$56,2,FALSE),IF(M5&lt;=1650,VLOOKUP(M1,'Rates&amp;Surcharges'!$A$45:$D$56,3,FALSE),VLOOKUP(M1,'Rates&amp;Surcharges'!$A$45:$D$56,4,FALSE)))</f>
        <v>5.53</v>
      </c>
      <c r="N15" s="25"/>
    </row>
    <row r="16" spans="1:14" x14ac:dyDescent="0.25">
      <c r="A16" t="s">
        <v>115</v>
      </c>
      <c r="B16">
        <f>VLOOKUP(B1,'Rates&amp;Surcharges'!$A$16:$O$27,13,FALSE)</f>
        <v>9.1100000000000003E-4</v>
      </c>
      <c r="C16">
        <f>VLOOKUP(C1,'Rates&amp;Surcharges'!$A$16:$O$27,13,FALSE)</f>
        <v>9.1100000000000003E-4</v>
      </c>
      <c r="D16">
        <f>VLOOKUP(D1,'Rates&amp;Surcharges'!$A$16:$O$27,13,FALSE)</f>
        <v>9.1100000000000003E-4</v>
      </c>
      <c r="E16">
        <f>VLOOKUP(E1,'Rates&amp;Surcharges'!$A$16:$O$27,13,FALSE)</f>
        <v>9.1100000000000003E-4</v>
      </c>
      <c r="F16">
        <f>VLOOKUP(F1,'Rates&amp;Surcharges'!$A$16:$O$27,13,FALSE)</f>
        <v>9.1100000000000003E-4</v>
      </c>
      <c r="G16">
        <f>VLOOKUP(G1,'Rates&amp;Surcharges'!$A$16:$O$27,13,FALSE)</f>
        <v>9.1100000000000003E-4</v>
      </c>
      <c r="H16">
        <f>VLOOKUP(H1,'Rates&amp;Surcharges'!$A$16:$O$27,13,FALSE)</f>
        <v>9.1100000000000003E-4</v>
      </c>
      <c r="I16">
        <f>VLOOKUP(I1,'Rates&amp;Surcharges'!$A$16:$O$27,13,FALSE)</f>
        <v>9.1100000000000003E-4</v>
      </c>
      <c r="J16">
        <f>VLOOKUP(J1,'Rates&amp;Surcharges'!$A$16:$O$27,13,FALSE)</f>
        <v>9.1100000000000003E-4</v>
      </c>
      <c r="K16">
        <f>VLOOKUP(K1,'Rates&amp;Surcharges'!$A$16:$O$27,13,FALSE)</f>
        <v>9.1100000000000003E-4</v>
      </c>
      <c r="L16">
        <f>VLOOKUP(L1,'Rates&amp;Surcharges'!$A$16:$O$27,13,FALSE)</f>
        <v>9.1100000000000003E-4</v>
      </c>
      <c r="M16">
        <f>VLOOKUP(M1,'Rates&amp;Surcharges'!$A$16:$O$27,13,FALSE)</f>
        <v>9.1100000000000003E-4</v>
      </c>
      <c r="N16" s="25"/>
    </row>
    <row r="17" spans="1:14" x14ac:dyDescent="0.25">
      <c r="A17" t="s">
        <v>116</v>
      </c>
      <c r="B17">
        <f>VLOOKUP(B1,'Rates&amp;Surcharges'!$A$16:$O$27,14,FALSE)</f>
        <v>1.145E-3</v>
      </c>
      <c r="C17">
        <f>VLOOKUP(C1,'Rates&amp;Surcharges'!$A$16:$O$27,14,FALSE)</f>
        <v>9.9599999999999992E-4</v>
      </c>
      <c r="D17">
        <f>VLOOKUP(D1,'Rates&amp;Surcharges'!$A$16:$O$27,14,FALSE)</f>
        <v>9.9599999999999992E-4</v>
      </c>
      <c r="E17">
        <f>VLOOKUP(E1,'Rates&amp;Surcharges'!$A$16:$O$27,14,FALSE)</f>
        <v>1.145E-3</v>
      </c>
      <c r="F17">
        <f>VLOOKUP(F1,'Rates&amp;Surcharges'!$A$16:$O$27,14,FALSE)</f>
        <v>1.145E-3</v>
      </c>
      <c r="G17">
        <f>VLOOKUP(G1,'Rates&amp;Surcharges'!$A$16:$O$27,14,FALSE)</f>
        <v>1.145E-3</v>
      </c>
      <c r="H17">
        <f>VLOOKUP(H1,'Rates&amp;Surcharges'!$A$16:$O$27,14,FALSE)</f>
        <v>1.145E-3</v>
      </c>
      <c r="I17">
        <f>VLOOKUP(I1,'Rates&amp;Surcharges'!$A$16:$O$27,14,FALSE)</f>
        <v>1.145E-3</v>
      </c>
      <c r="J17">
        <f>VLOOKUP(J1,'Rates&amp;Surcharges'!$A$16:$O$27,14,FALSE)</f>
        <v>1.145E-3</v>
      </c>
      <c r="K17">
        <f>VLOOKUP(K1,'Rates&amp;Surcharges'!$A$16:$O$27,14,FALSE)</f>
        <v>1.145E-3</v>
      </c>
      <c r="L17">
        <f>VLOOKUP(L1,'Rates&amp;Surcharges'!$A$16:$O$27,14,FALSE)</f>
        <v>1.145E-3</v>
      </c>
      <c r="M17">
        <f>VLOOKUP(M1,'Rates&amp;Surcharges'!$A$16:$O$27,14,FALSE)</f>
        <v>1.145E-3</v>
      </c>
      <c r="N17" s="25"/>
    </row>
    <row r="18" spans="1:14" x14ac:dyDescent="0.25">
      <c r="A18" t="s">
        <v>72</v>
      </c>
      <c r="B18">
        <f>VLOOKUP(B1,'Rates&amp;Surcharges'!$A$16:$O$27,15,FALSE)</f>
        <v>5.9499999999999993E-4</v>
      </c>
      <c r="C18">
        <f>VLOOKUP(C1,'Rates&amp;Surcharges'!$A$16:$O$27,15,FALSE)</f>
        <v>5.9499999999999993E-4</v>
      </c>
      <c r="D18">
        <f>VLOOKUP(D1,'Rates&amp;Surcharges'!$A$16:$O$27,15,FALSE)</f>
        <v>5.9499999999999993E-4</v>
      </c>
      <c r="E18">
        <f>VLOOKUP(E1,'Rates&amp;Surcharges'!$A$16:$O$27,15,FALSE)</f>
        <v>5.9499999999999993E-4</v>
      </c>
      <c r="F18">
        <f>VLOOKUP(F1,'Rates&amp;Surcharges'!$A$16:$O$27,15,FALSE)</f>
        <v>5.9499999999999993E-4</v>
      </c>
      <c r="G18">
        <f>VLOOKUP(G1,'Rates&amp;Surcharges'!$A$16:$O$27,15,FALSE)</f>
        <v>5.9499999999999993E-4</v>
      </c>
      <c r="H18">
        <f>VLOOKUP(H1,'Rates&amp;Surcharges'!$A$16:$O$27,15,FALSE)</f>
        <v>5.9499999999999993E-4</v>
      </c>
      <c r="I18">
        <f>VLOOKUP(I1,'Rates&amp;Surcharges'!$A$16:$O$27,15,FALSE)</f>
        <v>5.9499999999999993E-4</v>
      </c>
      <c r="J18">
        <f>VLOOKUP(J1,'Rates&amp;Surcharges'!$A$16:$O$27,15,FALSE)</f>
        <v>5.9499999999999993E-4</v>
      </c>
      <c r="K18">
        <f>VLOOKUP(K1,'Rates&amp;Surcharges'!$A$16:$O$27,15,FALSE)</f>
        <v>5.9499999999999993E-4</v>
      </c>
      <c r="L18">
        <f>VLOOKUP(L1,'Rates&amp;Surcharges'!$A$16:$O$27,15,FALSE)</f>
        <v>5.9499999999999993E-4</v>
      </c>
      <c r="M18">
        <f>VLOOKUP(M1,'Rates&amp;Surcharges'!$A$16:$O$27,15,FALSE)</f>
        <v>5.9499999999999993E-4</v>
      </c>
      <c r="N18" s="25"/>
    </row>
    <row r="19" spans="1:14" x14ac:dyDescent="0.25">
      <c r="A19" t="s">
        <v>67</v>
      </c>
      <c r="B19">
        <f>VLOOKUP(B1,'Rates&amp;Surcharges'!$A$16:$O$27,10,FALSE)</f>
        <v>0.87</v>
      </c>
      <c r="C19">
        <f>VLOOKUP(C1,'Rates&amp;Surcharges'!$A$16:$O$27,10,FALSE)</f>
        <v>0.87</v>
      </c>
      <c r="D19">
        <f>VLOOKUP(D1,'Rates&amp;Surcharges'!$A$16:$O$27,10,FALSE)</f>
        <v>0.87</v>
      </c>
      <c r="E19">
        <f>VLOOKUP(E1,'Rates&amp;Surcharges'!$A$16:$O$27,10,FALSE)</f>
        <v>0.87</v>
      </c>
      <c r="F19">
        <f>VLOOKUP(F1,'Rates&amp;Surcharges'!$A$16:$O$27,10,FALSE)</f>
        <v>0.87</v>
      </c>
      <c r="G19">
        <f>VLOOKUP(G1,'Rates&amp;Surcharges'!$A$16:$O$27,10,FALSE)</f>
        <v>0.87</v>
      </c>
      <c r="H19">
        <f>VLOOKUP(H1,'Rates&amp;Surcharges'!$A$16:$O$27,10,FALSE)</f>
        <v>0.87</v>
      </c>
      <c r="I19">
        <f>VLOOKUP(I1,'Rates&amp;Surcharges'!$A$16:$O$27,10,FALSE)</f>
        <v>0.87</v>
      </c>
      <c r="J19">
        <f>VLOOKUP(J1,'Rates&amp;Surcharges'!$A$16:$O$27,10,FALSE)</f>
        <v>0.87</v>
      </c>
      <c r="K19">
        <f>VLOOKUP(K1,'Rates&amp;Surcharges'!$A$16:$O$27,10,FALSE)</f>
        <v>0.87</v>
      </c>
      <c r="L19">
        <f>VLOOKUP(L1,'Rates&amp;Surcharges'!$A$16:$O$27,10,FALSE)</f>
        <v>0.87</v>
      </c>
      <c r="M19">
        <f>VLOOKUP(M1,'Rates&amp;Surcharges'!$A$16:$O$27,10,FALSE)</f>
        <v>0.87</v>
      </c>
      <c r="N19" s="25"/>
    </row>
    <row r="20" spans="1:14" x14ac:dyDescent="0.25">
      <c r="N20" s="25"/>
    </row>
    <row r="21" spans="1:14" x14ac:dyDescent="0.25">
      <c r="A21" s="26" t="s">
        <v>36</v>
      </c>
      <c r="N21" s="25"/>
    </row>
    <row r="22" spans="1:14" x14ac:dyDescent="0.25">
      <c r="A22" s="30" t="s">
        <v>39</v>
      </c>
      <c r="B22" s="5">
        <f ca="1">ROUND(B3*B6,2)</f>
        <v>0</v>
      </c>
      <c r="C22" s="5">
        <f t="shared" ref="C22:M22" ca="1" si="2">ROUND(C3*C6,2)</f>
        <v>0</v>
      </c>
      <c r="D22" s="5">
        <f t="shared" ca="1" si="2"/>
        <v>0</v>
      </c>
      <c r="E22" s="5">
        <f t="shared" ca="1" si="2"/>
        <v>0</v>
      </c>
      <c r="F22" s="5">
        <f t="shared" ca="1" si="2"/>
        <v>0</v>
      </c>
      <c r="G22" s="5">
        <f t="shared" ca="1" si="2"/>
        <v>0</v>
      </c>
      <c r="H22" s="5">
        <f t="shared" ca="1" si="2"/>
        <v>0</v>
      </c>
      <c r="I22" s="5">
        <f t="shared" ca="1" si="2"/>
        <v>0</v>
      </c>
      <c r="J22" s="5">
        <f t="shared" ca="1" si="2"/>
        <v>0</v>
      </c>
      <c r="K22" s="5">
        <f t="shared" ca="1" si="2"/>
        <v>0</v>
      </c>
      <c r="L22" s="5">
        <f t="shared" ca="1" si="2"/>
        <v>0</v>
      </c>
      <c r="M22" s="5">
        <f t="shared" ca="1" si="2"/>
        <v>0</v>
      </c>
      <c r="N22" s="25"/>
    </row>
    <row r="23" spans="1:14" x14ac:dyDescent="0.25">
      <c r="A23" s="30" t="s">
        <v>42</v>
      </c>
      <c r="B23" s="5">
        <f ca="1">ROUND(B4*B7,2)</f>
        <v>0</v>
      </c>
      <c r="C23" s="5">
        <f t="shared" ref="C23:M23" ca="1" si="3">ROUND(C4*C7,2)</f>
        <v>0</v>
      </c>
      <c r="D23" s="5">
        <f t="shared" ca="1" si="3"/>
        <v>0</v>
      </c>
      <c r="E23" s="5">
        <f t="shared" ca="1" si="3"/>
        <v>0</v>
      </c>
      <c r="F23" s="5">
        <f t="shared" ca="1" si="3"/>
        <v>0</v>
      </c>
      <c r="G23" s="5">
        <f t="shared" ca="1" si="3"/>
        <v>0</v>
      </c>
      <c r="H23" s="5">
        <f t="shared" ca="1" si="3"/>
        <v>0</v>
      </c>
      <c r="I23" s="5">
        <f t="shared" ca="1" si="3"/>
        <v>0</v>
      </c>
      <c r="J23" s="5">
        <f t="shared" ca="1" si="3"/>
        <v>0</v>
      </c>
      <c r="K23" s="5">
        <f t="shared" ca="1" si="3"/>
        <v>0</v>
      </c>
      <c r="L23" s="5">
        <f t="shared" ca="1" si="3"/>
        <v>0</v>
      </c>
      <c r="M23" s="5">
        <f t="shared" ca="1" si="3"/>
        <v>0</v>
      </c>
      <c r="N23" s="25"/>
    </row>
    <row r="24" spans="1:14" x14ac:dyDescent="0.25">
      <c r="A24" s="30" t="s">
        <v>45</v>
      </c>
      <c r="B24" s="5">
        <f ca="1">ROUND(B3*B8,2)</f>
        <v>0</v>
      </c>
      <c r="C24" s="5">
        <f t="shared" ref="C24:M24" ca="1" si="4">ROUND(C3*C8,2)</f>
        <v>0</v>
      </c>
      <c r="D24" s="5">
        <f t="shared" ca="1" si="4"/>
        <v>0</v>
      </c>
      <c r="E24" s="5">
        <f t="shared" ca="1" si="4"/>
        <v>0</v>
      </c>
      <c r="F24" s="5">
        <f t="shared" ca="1" si="4"/>
        <v>0</v>
      </c>
      <c r="G24" s="5">
        <f t="shared" ca="1" si="4"/>
        <v>0</v>
      </c>
      <c r="H24" s="5">
        <f t="shared" ca="1" si="4"/>
        <v>0</v>
      </c>
      <c r="I24" s="5">
        <f t="shared" ca="1" si="4"/>
        <v>0</v>
      </c>
      <c r="J24" s="5">
        <f t="shared" ca="1" si="4"/>
        <v>0</v>
      </c>
      <c r="K24" s="5">
        <f t="shared" ca="1" si="4"/>
        <v>0</v>
      </c>
      <c r="L24" s="5">
        <f t="shared" ca="1" si="4"/>
        <v>0</v>
      </c>
      <c r="M24" s="5">
        <f t="shared" ca="1" si="4"/>
        <v>0</v>
      </c>
      <c r="N24" s="25"/>
    </row>
    <row r="25" spans="1:14" x14ac:dyDescent="0.25">
      <c r="A25" s="30" t="s">
        <v>48</v>
      </c>
      <c r="B25" s="5">
        <f ca="1">ROUND(B4*B9,2)</f>
        <v>0</v>
      </c>
      <c r="C25" s="5">
        <f t="shared" ref="C25:M25" ca="1" si="5">ROUND(C4*C9,2)</f>
        <v>0</v>
      </c>
      <c r="D25" s="5">
        <f t="shared" ca="1" si="5"/>
        <v>0</v>
      </c>
      <c r="E25" s="5">
        <f t="shared" ca="1" si="5"/>
        <v>0</v>
      </c>
      <c r="F25" s="5">
        <f t="shared" ca="1" si="5"/>
        <v>0</v>
      </c>
      <c r="G25" s="5">
        <f t="shared" ca="1" si="5"/>
        <v>0</v>
      </c>
      <c r="H25" s="5">
        <f t="shared" ca="1" si="5"/>
        <v>0</v>
      </c>
      <c r="I25" s="5">
        <f t="shared" ca="1" si="5"/>
        <v>0</v>
      </c>
      <c r="J25" s="5">
        <f t="shared" ca="1" si="5"/>
        <v>0</v>
      </c>
      <c r="K25" s="5">
        <f t="shared" ca="1" si="5"/>
        <v>0</v>
      </c>
      <c r="L25" s="5">
        <f t="shared" ca="1" si="5"/>
        <v>0</v>
      </c>
      <c r="M25" s="5">
        <f t="shared" ca="1" si="5"/>
        <v>0</v>
      </c>
      <c r="N25" s="25"/>
    </row>
    <row r="26" spans="1:14" x14ac:dyDescent="0.25">
      <c r="A26" s="35" t="s">
        <v>44</v>
      </c>
      <c r="B26" s="5"/>
      <c r="C26" s="5"/>
      <c r="D26" s="5"/>
      <c r="E26" s="5"/>
      <c r="F26" s="5"/>
      <c r="G26" s="5"/>
      <c r="H26" s="5"/>
      <c r="I26" s="5"/>
      <c r="J26" s="5"/>
      <c r="K26" s="5"/>
      <c r="L26" s="5"/>
      <c r="M26" s="5"/>
      <c r="N26" s="25"/>
    </row>
    <row r="27" spans="1:14" x14ac:dyDescent="0.25">
      <c r="A27" s="36" t="s">
        <v>47</v>
      </c>
      <c r="B27" s="5">
        <f ca="1">ROUND(B5*B10,2)</f>
        <v>0</v>
      </c>
      <c r="C27" s="5">
        <f t="shared" ref="C27:M27" ca="1" si="6">ROUND(C5*C10,2)</f>
        <v>0</v>
      </c>
      <c r="D27" s="5">
        <f t="shared" ca="1" si="6"/>
        <v>0</v>
      </c>
      <c r="E27" s="5">
        <f t="shared" ca="1" si="6"/>
        <v>0</v>
      </c>
      <c r="F27" s="5">
        <f t="shared" ca="1" si="6"/>
        <v>0</v>
      </c>
      <c r="G27" s="5">
        <f t="shared" ca="1" si="6"/>
        <v>0</v>
      </c>
      <c r="H27" s="5">
        <f t="shared" ca="1" si="6"/>
        <v>0</v>
      </c>
      <c r="I27" s="5">
        <f t="shared" ca="1" si="6"/>
        <v>0</v>
      </c>
      <c r="J27" s="5">
        <f t="shared" ca="1" si="6"/>
        <v>0</v>
      </c>
      <c r="K27" s="5">
        <f t="shared" ca="1" si="6"/>
        <v>0</v>
      </c>
      <c r="L27" s="5">
        <f t="shared" ca="1" si="6"/>
        <v>0</v>
      </c>
      <c r="M27" s="5">
        <f t="shared" ca="1" si="6"/>
        <v>0</v>
      </c>
      <c r="N27" s="25"/>
    </row>
    <row r="28" spans="1:14" x14ac:dyDescent="0.25">
      <c r="A28" t="s">
        <v>50</v>
      </c>
      <c r="B28" s="5">
        <f ca="1">ROUND(B5 * B11, 2) +
ROUND(B5 * B12, 2)</f>
        <v>0</v>
      </c>
      <c r="C28" s="5">
        <f t="shared" ref="C28:M28" ca="1" si="7">ROUND(C5 * C11, 2) +
ROUND(C5 * C12, 2)</f>
        <v>0</v>
      </c>
      <c r="D28" s="5">
        <f t="shared" ca="1" si="7"/>
        <v>0</v>
      </c>
      <c r="E28" s="5">
        <f t="shared" ca="1" si="7"/>
        <v>0</v>
      </c>
      <c r="F28" s="5">
        <f t="shared" ca="1" si="7"/>
        <v>0</v>
      </c>
      <c r="G28" s="5">
        <f t="shared" ca="1" si="7"/>
        <v>0</v>
      </c>
      <c r="H28" s="5">
        <f t="shared" ca="1" si="7"/>
        <v>0</v>
      </c>
      <c r="I28" s="5">
        <f t="shared" ca="1" si="7"/>
        <v>0</v>
      </c>
      <c r="J28" s="5">
        <f t="shared" ca="1" si="7"/>
        <v>0</v>
      </c>
      <c r="K28" s="5">
        <f t="shared" ca="1" si="7"/>
        <v>0</v>
      </c>
      <c r="L28" s="5">
        <f t="shared" ca="1" si="7"/>
        <v>0</v>
      </c>
      <c r="M28" s="5">
        <f t="shared" ca="1" si="7"/>
        <v>0</v>
      </c>
      <c r="N28" s="25"/>
    </row>
    <row r="29" spans="1:14" x14ac:dyDescent="0.25">
      <c r="A29" s="25" t="s">
        <v>51</v>
      </c>
      <c r="B29" s="5">
        <f ca="1">SUM(B22:B28)</f>
        <v>0</v>
      </c>
      <c r="C29" s="5">
        <f t="shared" ref="C29:M29" ca="1" si="8">SUM(C22:C28)</f>
        <v>0</v>
      </c>
      <c r="D29" s="5">
        <f t="shared" ca="1" si="8"/>
        <v>0</v>
      </c>
      <c r="E29" s="5">
        <f t="shared" ca="1" si="8"/>
        <v>0</v>
      </c>
      <c r="F29" s="5">
        <f t="shared" ca="1" si="8"/>
        <v>0</v>
      </c>
      <c r="G29" s="5">
        <f t="shared" ca="1" si="8"/>
        <v>0</v>
      </c>
      <c r="H29" s="5">
        <f t="shared" ca="1" si="8"/>
        <v>0</v>
      </c>
      <c r="I29" s="5">
        <f t="shared" ca="1" si="8"/>
        <v>0</v>
      </c>
      <c r="J29" s="5">
        <f t="shared" ca="1" si="8"/>
        <v>0</v>
      </c>
      <c r="K29" s="5">
        <f t="shared" ca="1" si="8"/>
        <v>0</v>
      </c>
      <c r="L29" s="5">
        <f t="shared" ca="1" si="8"/>
        <v>0</v>
      </c>
      <c r="M29" s="5">
        <f t="shared" ca="1" si="8"/>
        <v>0</v>
      </c>
      <c r="N29" s="50">
        <f ca="1">SUM(B29:M29)</f>
        <v>0</v>
      </c>
    </row>
    <row r="30" spans="1:14" x14ac:dyDescent="0.25">
      <c r="B30" s="5"/>
      <c r="C30" s="5"/>
      <c r="D30" s="5"/>
      <c r="E30" s="5"/>
      <c r="F30" s="5"/>
      <c r="G30" s="5"/>
      <c r="H30" s="5"/>
      <c r="I30" s="5"/>
      <c r="J30" s="5"/>
      <c r="K30" s="5"/>
      <c r="L30" s="5"/>
      <c r="M30" s="5"/>
      <c r="N30" s="25"/>
    </row>
    <row r="31" spans="1:14" x14ac:dyDescent="0.25">
      <c r="A31" s="25" t="s">
        <v>52</v>
      </c>
      <c r="B31" s="5"/>
      <c r="C31" s="5"/>
      <c r="D31" s="5"/>
      <c r="E31" s="5"/>
      <c r="F31" s="5"/>
      <c r="G31" s="5"/>
      <c r="H31" s="5"/>
      <c r="I31" s="5"/>
      <c r="J31" s="5"/>
      <c r="K31" s="5"/>
      <c r="L31" s="5"/>
      <c r="M31" s="5"/>
      <c r="N31" s="25"/>
    </row>
    <row r="32" spans="1:14" x14ac:dyDescent="0.25">
      <c r="A32" s="36" t="s">
        <v>53</v>
      </c>
      <c r="B32" s="5">
        <f>B13</f>
        <v>11.25</v>
      </c>
      <c r="C32" s="5">
        <f t="shared" ref="C32:M32" si="9">C13</f>
        <v>11.25</v>
      </c>
      <c r="D32" s="5">
        <f t="shared" si="9"/>
        <v>11.25</v>
      </c>
      <c r="E32" s="5">
        <f t="shared" si="9"/>
        <v>11.25</v>
      </c>
      <c r="F32" s="5">
        <f t="shared" si="9"/>
        <v>11.25</v>
      </c>
      <c r="G32" s="5">
        <f t="shared" si="9"/>
        <v>11.25</v>
      </c>
      <c r="H32" s="5">
        <f t="shared" si="9"/>
        <v>11.25</v>
      </c>
      <c r="I32" s="5">
        <f t="shared" si="9"/>
        <v>11.25</v>
      </c>
      <c r="J32" s="5">
        <f t="shared" si="9"/>
        <v>11.25</v>
      </c>
      <c r="K32" s="5">
        <f t="shared" si="9"/>
        <v>11.25</v>
      </c>
      <c r="L32" s="5">
        <f t="shared" si="9"/>
        <v>11.25</v>
      </c>
      <c r="M32" s="5">
        <f t="shared" si="9"/>
        <v>11.25</v>
      </c>
      <c r="N32" s="25"/>
    </row>
    <row r="33" spans="1:14" x14ac:dyDescent="0.25">
      <c r="A33" s="30" t="s">
        <v>54</v>
      </c>
      <c r="B33" s="5">
        <f ca="1">ROUND(B5*B14,2)</f>
        <v>0</v>
      </c>
      <c r="C33" s="5">
        <f t="shared" ref="C33:M33" ca="1" si="10">ROUND(C5*C14,2)</f>
        <v>0</v>
      </c>
      <c r="D33" s="5">
        <f t="shared" ca="1" si="10"/>
        <v>0</v>
      </c>
      <c r="E33" s="5">
        <f t="shared" ca="1" si="10"/>
        <v>0</v>
      </c>
      <c r="F33" s="5">
        <f t="shared" ca="1" si="10"/>
        <v>0</v>
      </c>
      <c r="G33" s="5">
        <f t="shared" ca="1" si="10"/>
        <v>0</v>
      </c>
      <c r="H33" s="5">
        <f t="shared" ca="1" si="10"/>
        <v>0</v>
      </c>
      <c r="I33" s="5">
        <f t="shared" ca="1" si="10"/>
        <v>0</v>
      </c>
      <c r="J33" s="5">
        <f t="shared" ca="1" si="10"/>
        <v>0</v>
      </c>
      <c r="K33" s="5">
        <f t="shared" ca="1" si="10"/>
        <v>0</v>
      </c>
      <c r="L33" s="5">
        <f t="shared" ca="1" si="10"/>
        <v>0</v>
      </c>
      <c r="M33" s="5">
        <f t="shared" ca="1" si="10"/>
        <v>0</v>
      </c>
      <c r="N33" s="25"/>
    </row>
    <row r="34" spans="1:14" x14ac:dyDescent="0.25">
      <c r="A34" s="33" t="s">
        <v>55</v>
      </c>
      <c r="B34" s="5"/>
      <c r="C34" s="5"/>
      <c r="D34" s="5"/>
      <c r="E34" s="5"/>
      <c r="F34" s="5"/>
      <c r="G34" s="5"/>
      <c r="H34" s="5"/>
      <c r="I34" s="5"/>
      <c r="J34" s="5"/>
      <c r="K34" s="5"/>
      <c r="L34" s="5"/>
      <c r="M34" s="5"/>
      <c r="N34" s="25"/>
    </row>
    <row r="35" spans="1:14" x14ac:dyDescent="0.25">
      <c r="A35" s="32" t="s">
        <v>56</v>
      </c>
      <c r="B35" s="5">
        <f ca="1">B15</f>
        <v>5.53</v>
      </c>
      <c r="C35" s="5">
        <f t="shared" ref="C35:M35" ca="1" si="11">C15</f>
        <v>5.53</v>
      </c>
      <c r="D35" s="5">
        <f t="shared" ca="1" si="11"/>
        <v>5.53</v>
      </c>
      <c r="E35" s="5">
        <f t="shared" ca="1" si="11"/>
        <v>5.53</v>
      </c>
      <c r="F35" s="5">
        <f t="shared" ca="1" si="11"/>
        <v>5.53</v>
      </c>
      <c r="G35" s="5">
        <f t="shared" ca="1" si="11"/>
        <v>5.53</v>
      </c>
      <c r="H35" s="5">
        <f t="shared" ca="1" si="11"/>
        <v>5.53</v>
      </c>
      <c r="I35" s="5">
        <f t="shared" ca="1" si="11"/>
        <v>5.53</v>
      </c>
      <c r="J35" s="5">
        <f t="shared" ca="1" si="11"/>
        <v>5.53</v>
      </c>
      <c r="K35" s="5">
        <f t="shared" ca="1" si="11"/>
        <v>5.53</v>
      </c>
      <c r="L35" s="5">
        <f t="shared" ca="1" si="11"/>
        <v>5.53</v>
      </c>
      <c r="M35" s="5">
        <f t="shared" ca="1" si="11"/>
        <v>5.53</v>
      </c>
      <c r="N35" s="25"/>
    </row>
    <row r="36" spans="1:14" x14ac:dyDescent="0.25">
      <c r="A36" s="32" t="s">
        <v>58</v>
      </c>
      <c r="B36" s="5">
        <f ca="1">ROUND(B5 * B16, 2) +
ROUND(B5 * B17, 2) +
ROUND(B5 * B18, 2)</f>
        <v>0</v>
      </c>
      <c r="C36" s="5">
        <f t="shared" ref="C36:M36" ca="1" si="12">ROUND(C5 * C16, 2) +
ROUND(C5 * C17, 2) +
ROUND(C5 * C18, 2)</f>
        <v>0</v>
      </c>
      <c r="D36" s="5">
        <f t="shared" ca="1" si="12"/>
        <v>0</v>
      </c>
      <c r="E36" s="5">
        <f t="shared" ca="1" si="12"/>
        <v>0</v>
      </c>
      <c r="F36" s="5">
        <f t="shared" ca="1" si="12"/>
        <v>0</v>
      </c>
      <c r="G36" s="5">
        <f t="shared" ca="1" si="12"/>
        <v>0</v>
      </c>
      <c r="H36" s="5">
        <f t="shared" ca="1" si="12"/>
        <v>0</v>
      </c>
      <c r="I36" s="5">
        <f t="shared" ca="1" si="12"/>
        <v>0</v>
      </c>
      <c r="J36" s="5">
        <f t="shared" ca="1" si="12"/>
        <v>0</v>
      </c>
      <c r="K36" s="5">
        <f t="shared" ca="1" si="12"/>
        <v>0</v>
      </c>
      <c r="L36" s="5">
        <f t="shared" ca="1" si="12"/>
        <v>0</v>
      </c>
      <c r="M36" s="5">
        <f t="shared" ca="1" si="12"/>
        <v>0</v>
      </c>
      <c r="N36" s="25"/>
    </row>
    <row r="37" spans="1:14" x14ac:dyDescent="0.25">
      <c r="A37" s="36" t="s">
        <v>59</v>
      </c>
      <c r="B37" s="5">
        <f>B19</f>
        <v>0.87</v>
      </c>
      <c r="C37" s="5">
        <f t="shared" ref="C37:M37" si="13">C19</f>
        <v>0.87</v>
      </c>
      <c r="D37" s="5">
        <f t="shared" si="13"/>
        <v>0.87</v>
      </c>
      <c r="E37" s="5">
        <f t="shared" si="13"/>
        <v>0.87</v>
      </c>
      <c r="F37" s="5">
        <f t="shared" si="13"/>
        <v>0.87</v>
      </c>
      <c r="G37" s="5">
        <f t="shared" si="13"/>
        <v>0.87</v>
      </c>
      <c r="H37" s="5">
        <f t="shared" si="13"/>
        <v>0.87</v>
      </c>
      <c r="I37" s="5">
        <f t="shared" si="13"/>
        <v>0.87</v>
      </c>
      <c r="J37" s="5">
        <f t="shared" si="13"/>
        <v>0.87</v>
      </c>
      <c r="K37" s="5">
        <f t="shared" si="13"/>
        <v>0.87</v>
      </c>
      <c r="L37" s="5">
        <f t="shared" si="13"/>
        <v>0.87</v>
      </c>
      <c r="M37" s="5">
        <f t="shared" si="13"/>
        <v>0.87</v>
      </c>
      <c r="N37" s="25"/>
    </row>
    <row r="38" spans="1:14" x14ac:dyDescent="0.25">
      <c r="A38" s="25" t="s">
        <v>61</v>
      </c>
      <c r="B38" s="5">
        <f ca="1">SUM(B32:B37)</f>
        <v>17.650000000000002</v>
      </c>
      <c r="C38" s="5">
        <f t="shared" ref="C38:M38" ca="1" si="14">SUM(C32:C37)</f>
        <v>17.650000000000002</v>
      </c>
      <c r="D38" s="5">
        <f t="shared" ca="1" si="14"/>
        <v>17.650000000000002</v>
      </c>
      <c r="E38" s="5">
        <f t="shared" ca="1" si="14"/>
        <v>17.650000000000002</v>
      </c>
      <c r="F38" s="5">
        <f t="shared" ca="1" si="14"/>
        <v>17.650000000000002</v>
      </c>
      <c r="G38" s="5">
        <f t="shared" ca="1" si="14"/>
        <v>17.650000000000002</v>
      </c>
      <c r="H38" s="5">
        <f t="shared" ca="1" si="14"/>
        <v>17.650000000000002</v>
      </c>
      <c r="I38" s="5">
        <f t="shared" ca="1" si="14"/>
        <v>17.650000000000002</v>
      </c>
      <c r="J38" s="5">
        <f t="shared" ca="1" si="14"/>
        <v>17.650000000000002</v>
      </c>
      <c r="K38" s="5">
        <f t="shared" ca="1" si="14"/>
        <v>17.650000000000002</v>
      </c>
      <c r="L38" s="5">
        <f t="shared" ca="1" si="14"/>
        <v>17.650000000000002</v>
      </c>
      <c r="M38" s="5">
        <f t="shared" ca="1" si="14"/>
        <v>17.650000000000002</v>
      </c>
      <c r="N38" s="50">
        <f ca="1">SUM(B38:M38)</f>
        <v>211.80000000000004</v>
      </c>
    </row>
    <row r="39" spans="1:14" x14ac:dyDescent="0.25">
      <c r="F39" s="5"/>
      <c r="N39" s="25"/>
    </row>
    <row r="40" spans="1:14" x14ac:dyDescent="0.25">
      <c r="A40" s="25" t="s">
        <v>101</v>
      </c>
      <c r="B40" s="5">
        <f ca="1">B29+B38</f>
        <v>17.650000000000002</v>
      </c>
      <c r="C40" s="5">
        <f t="shared" ref="C40:M40" ca="1" si="15">C29+C38</f>
        <v>17.650000000000002</v>
      </c>
      <c r="D40" s="5">
        <f t="shared" ca="1" si="15"/>
        <v>17.650000000000002</v>
      </c>
      <c r="E40" s="5">
        <f t="shared" ca="1" si="15"/>
        <v>17.650000000000002</v>
      </c>
      <c r="F40" s="5">
        <f t="shared" ca="1" si="15"/>
        <v>17.650000000000002</v>
      </c>
      <c r="G40" s="5">
        <f t="shared" ca="1" si="15"/>
        <v>17.650000000000002</v>
      </c>
      <c r="H40" s="5">
        <f t="shared" ca="1" si="15"/>
        <v>17.650000000000002</v>
      </c>
      <c r="I40" s="5">
        <f t="shared" ca="1" si="15"/>
        <v>17.650000000000002</v>
      </c>
      <c r="J40" s="5">
        <f t="shared" ca="1" si="15"/>
        <v>17.650000000000002</v>
      </c>
      <c r="K40" s="5">
        <f t="shared" ca="1" si="15"/>
        <v>17.650000000000002</v>
      </c>
      <c r="L40" s="5">
        <f t="shared" ca="1" si="15"/>
        <v>17.650000000000002</v>
      </c>
      <c r="M40" s="5">
        <f t="shared" ca="1" si="15"/>
        <v>17.650000000000002</v>
      </c>
      <c r="N40" s="50">
        <f ca="1">SUM(B40:M40)</f>
        <v>211.80000000000004</v>
      </c>
    </row>
    <row r="42" spans="1:14" x14ac:dyDescent="0.25">
      <c r="A42" s="25"/>
      <c r="B42" s="25"/>
      <c r="C42" s="25"/>
      <c r="D42" s="25"/>
    </row>
    <row r="44" spans="1:14" x14ac:dyDescent="0.25">
      <c r="A44" s="40"/>
    </row>
  </sheetData>
  <sheetProtection algorithmName="SHA-512" hashValue="89KKGY+eI5W+z9AKRD5+7aoMlppCdd4bFLzRHPHSmW5D3wobyDyDCV47wO0tQXPr+giqoWk4N5+GcH65r/I09Q==" saltValue="JrX11/tZvl8+GEsKXK/Oc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D9B8-F940-4E3D-B236-AC78E77A85AD}">
  <sheetPr codeName="Sheet9"/>
  <dimension ref="A1:N45"/>
  <sheetViews>
    <sheetView workbookViewId="0">
      <selection activeCell="C5" sqref="C5"/>
    </sheetView>
  </sheetViews>
  <sheetFormatPr defaultRowHeight="15" x14ac:dyDescent="0.25"/>
  <cols>
    <col min="1" max="1" width="31.85546875" bestFit="1" customWidth="1"/>
    <col min="2" max="2" width="9.85546875" bestFit="1" customWidth="1"/>
    <col min="13" max="13" width="9.5703125" customWidth="1"/>
    <col min="14" max="14" width="12.85546875" customWidth="1"/>
  </cols>
  <sheetData>
    <row r="1" spans="1:14" x14ac:dyDescent="0.25">
      <c r="A1" s="33"/>
      <c r="B1" t="s">
        <v>84</v>
      </c>
      <c r="C1" t="s">
        <v>73</v>
      </c>
      <c r="D1" t="s">
        <v>75</v>
      </c>
      <c r="E1" t="s">
        <v>76</v>
      </c>
      <c r="F1" t="s">
        <v>77</v>
      </c>
      <c r="G1" t="s">
        <v>27</v>
      </c>
      <c r="H1" t="s">
        <v>78</v>
      </c>
      <c r="I1" t="s">
        <v>79</v>
      </c>
      <c r="J1" t="s">
        <v>80</v>
      </c>
      <c r="K1" t="s">
        <v>81</v>
      </c>
      <c r="L1" t="s">
        <v>82</v>
      </c>
      <c r="M1" t="s">
        <v>83</v>
      </c>
      <c r="N1" t="s">
        <v>100</v>
      </c>
    </row>
    <row r="2" spans="1:14" x14ac:dyDescent="0.25">
      <c r="A2" s="25" t="s">
        <v>106</v>
      </c>
    </row>
    <row r="3" spans="1:14" x14ac:dyDescent="0.25">
      <c r="A3" t="s">
        <v>110</v>
      </c>
      <c r="B3" s="20">
        <f ca="1">VLOOKUP(B1,'Annual Usage Totals'!$J$2:$P$13,5,FALSE)</f>
        <v>0</v>
      </c>
      <c r="C3" s="20">
        <f ca="1">VLOOKUP(C1,'Annual Usage Totals'!$J$2:$P$13,5,FALSE)</f>
        <v>0</v>
      </c>
      <c r="D3" s="20">
        <f ca="1">VLOOKUP(D1,'Annual Usage Totals'!$J$2:$P$13,5,FALSE)</f>
        <v>0</v>
      </c>
      <c r="E3" s="20">
        <f ca="1">VLOOKUP(E1,'Annual Usage Totals'!$J$2:$P$13,5,FALSE)</f>
        <v>0</v>
      </c>
      <c r="F3" s="20">
        <f ca="1">VLOOKUP(F1,'Annual Usage Totals'!$J$2:$P$13,5,FALSE)</f>
        <v>0</v>
      </c>
      <c r="G3" s="20">
        <f ca="1">VLOOKUP(G1,'Annual Usage Totals'!$J$2:$P$13,5,FALSE)</f>
        <v>0</v>
      </c>
      <c r="H3" s="20">
        <f ca="1">VLOOKUP(H1,'Annual Usage Totals'!$J$2:$P$13,5,FALSE)</f>
        <v>0</v>
      </c>
      <c r="I3" s="20">
        <f ca="1">VLOOKUP(I1,'Annual Usage Totals'!$J$2:$P$13,5,FALSE)</f>
        <v>0</v>
      </c>
      <c r="J3" s="20">
        <f ca="1">VLOOKUP(J1,'Annual Usage Totals'!$J$2:$P$13,5,FALSE)</f>
        <v>0</v>
      </c>
      <c r="K3" s="20">
        <f ca="1">VLOOKUP(K1,'Annual Usage Totals'!$J$2:$P$13,5,FALSE)</f>
        <v>0</v>
      </c>
      <c r="L3" s="20">
        <f ca="1">VLOOKUP(L1,'Annual Usage Totals'!$J$2:$P$13,5,FALSE)</f>
        <v>0</v>
      </c>
      <c r="M3" s="20">
        <f ca="1">VLOOKUP(M1,'Annual Usage Totals'!$J$2:$P$13,5,FALSE)</f>
        <v>0</v>
      </c>
    </row>
    <row r="4" spans="1:14" x14ac:dyDescent="0.25">
      <c r="A4" t="s">
        <v>111</v>
      </c>
      <c r="B4" s="20">
        <f ca="1">VLOOKUP(B1,'Annual Usage Totals'!$J$2:$P$13,4,FALSE)</f>
        <v>0</v>
      </c>
      <c r="C4" s="20">
        <f ca="1">VLOOKUP(C1,'Annual Usage Totals'!$J$2:$P$13,4,FALSE)</f>
        <v>0</v>
      </c>
      <c r="D4" s="20">
        <f ca="1">VLOOKUP(D1,'Annual Usage Totals'!$J$2:$P$13,4,FALSE)</f>
        <v>0</v>
      </c>
      <c r="E4" s="20">
        <f ca="1">VLOOKUP(E1,'Annual Usage Totals'!$J$2:$P$13,4,FALSE)</f>
        <v>0</v>
      </c>
      <c r="F4" s="20">
        <f ca="1">VLOOKUP(F1,'Annual Usage Totals'!$J$2:$P$13,4,FALSE)</f>
        <v>0</v>
      </c>
      <c r="G4" s="20">
        <f ca="1">VLOOKUP(G1,'Annual Usage Totals'!$J$2:$P$13,4,FALSE)</f>
        <v>0</v>
      </c>
      <c r="H4" s="20">
        <f ca="1">VLOOKUP(H1,'Annual Usage Totals'!$J$2:$P$13,4,FALSE)</f>
        <v>0</v>
      </c>
      <c r="I4" s="20">
        <f ca="1">VLOOKUP(I1,'Annual Usage Totals'!$J$2:$P$13,4,FALSE)</f>
        <v>0</v>
      </c>
      <c r="J4" s="20">
        <f ca="1">VLOOKUP(J1,'Annual Usage Totals'!$J$2:$P$13,4,FALSE)</f>
        <v>0</v>
      </c>
      <c r="K4" s="20">
        <f ca="1">VLOOKUP(K1,'Annual Usage Totals'!$J$2:$P$13,4,FALSE)</f>
        <v>0</v>
      </c>
      <c r="L4" s="20">
        <f ca="1">VLOOKUP(L1,'Annual Usage Totals'!$J$2:$P$13,4,FALSE)</f>
        <v>0</v>
      </c>
      <c r="M4" s="20">
        <f ca="1">VLOOKUP(M1,'Annual Usage Totals'!$J$2:$P$13,4,FALSE)</f>
        <v>0</v>
      </c>
      <c r="N4" s="49">
        <f ca="1">SUM(B4:M4)</f>
        <v>0</v>
      </c>
    </row>
    <row r="5" spans="1:14" x14ac:dyDescent="0.25">
      <c r="A5" t="s">
        <v>117</v>
      </c>
      <c r="B5" s="20">
        <f ca="1">IF(B3*200&gt;B4,B4,B3*200)</f>
        <v>0</v>
      </c>
      <c r="C5" s="20">
        <f t="shared" ref="C5:M5" ca="1" si="0">IF(C3*200&gt;C4,C4,C3*200)</f>
        <v>0</v>
      </c>
      <c r="D5" s="20">
        <f t="shared" ca="1" si="0"/>
        <v>0</v>
      </c>
      <c r="E5" s="20">
        <f t="shared" ca="1" si="0"/>
        <v>0</v>
      </c>
      <c r="F5" s="20">
        <f t="shared" ca="1" si="0"/>
        <v>0</v>
      </c>
      <c r="G5" s="20">
        <f t="shared" ca="1" si="0"/>
        <v>0</v>
      </c>
      <c r="H5" s="20">
        <f t="shared" ca="1" si="0"/>
        <v>0</v>
      </c>
      <c r="I5" s="20">
        <f t="shared" ca="1" si="0"/>
        <v>0</v>
      </c>
      <c r="J5" s="20">
        <f t="shared" ca="1" si="0"/>
        <v>0</v>
      </c>
      <c r="K5" s="20">
        <f t="shared" ca="1" si="0"/>
        <v>0</v>
      </c>
      <c r="L5" s="20">
        <f t="shared" ca="1" si="0"/>
        <v>0</v>
      </c>
      <c r="M5" s="20">
        <f t="shared" ca="1" si="0"/>
        <v>0</v>
      </c>
      <c r="N5" s="49">
        <f ca="1">SUM(B5:M5)</f>
        <v>0</v>
      </c>
    </row>
    <row r="6" spans="1:14" x14ac:dyDescent="0.25">
      <c r="A6" s="28" t="s">
        <v>49</v>
      </c>
      <c r="B6">
        <f ca="1">IF(B4-B5&gt;=0,B4-B5,0)</f>
        <v>0</v>
      </c>
      <c r="C6">
        <f t="shared" ref="C6:M6" ca="1" si="1">IF(C4-C5&gt;=0,C4-C5,0)</f>
        <v>0</v>
      </c>
      <c r="D6">
        <f t="shared" ca="1" si="1"/>
        <v>0</v>
      </c>
      <c r="E6">
        <f t="shared" ca="1" si="1"/>
        <v>0</v>
      </c>
      <c r="F6">
        <f t="shared" ca="1" si="1"/>
        <v>0</v>
      </c>
      <c r="G6">
        <f t="shared" ca="1" si="1"/>
        <v>0</v>
      </c>
      <c r="H6">
        <f t="shared" ca="1" si="1"/>
        <v>0</v>
      </c>
      <c r="I6">
        <f t="shared" ca="1" si="1"/>
        <v>0</v>
      </c>
      <c r="J6">
        <f t="shared" ca="1" si="1"/>
        <v>0</v>
      </c>
      <c r="K6">
        <f t="shared" ca="1" si="1"/>
        <v>0</v>
      </c>
      <c r="L6">
        <f t="shared" ca="1" si="1"/>
        <v>0</v>
      </c>
      <c r="M6">
        <f t="shared" ca="1" si="1"/>
        <v>0</v>
      </c>
      <c r="N6" s="49">
        <f ca="1">SUM(B6:M6)</f>
        <v>0</v>
      </c>
    </row>
    <row r="7" spans="1:14" x14ac:dyDescent="0.25">
      <c r="A7" t="s">
        <v>112</v>
      </c>
      <c r="B7">
        <f>VLOOKUP(B1,'Rates&amp;Surcharges'!$A$30:$O$41,2,FALSE)</f>
        <v>9.73</v>
      </c>
      <c r="C7">
        <f>VLOOKUP(C1,'Rates&amp;Surcharges'!$A$30:$O$41,2,FALSE)</f>
        <v>9.73</v>
      </c>
      <c r="D7">
        <f>VLOOKUP(D1,'Rates&amp;Surcharges'!$A$30:$O$41,2,FALSE)</f>
        <v>9.73</v>
      </c>
      <c r="E7">
        <f>VLOOKUP(E1,'Rates&amp;Surcharges'!$A$30:$O$41,2,FALSE)</f>
        <v>9.73</v>
      </c>
      <c r="F7">
        <f>VLOOKUP(F1,'Rates&amp;Surcharges'!$A$30:$O$41,2,FALSE)</f>
        <v>9.73</v>
      </c>
      <c r="G7">
        <f>VLOOKUP(G1,'Rates&amp;Surcharges'!$A$30:$O$41,2,FALSE)</f>
        <v>9.73</v>
      </c>
      <c r="H7">
        <f>VLOOKUP(H1,'Rates&amp;Surcharges'!$A$30:$O$41,2,FALSE)</f>
        <v>9.73</v>
      </c>
      <c r="I7">
        <f>VLOOKUP(I1,'Rates&amp;Surcharges'!$A$30:$O$41,2,FALSE)</f>
        <v>9.73</v>
      </c>
      <c r="J7">
        <f>VLOOKUP(J1,'Rates&amp;Surcharges'!$A$30:$O$41,2,FALSE)</f>
        <v>9.73</v>
      </c>
      <c r="K7">
        <f>VLOOKUP(K1,'Rates&amp;Surcharges'!$A$30:$O$41,2,FALSE)</f>
        <v>9.73</v>
      </c>
      <c r="L7">
        <f>VLOOKUP(L1,'Rates&amp;Surcharges'!$A$30:$O$41,2,FALSE)</f>
        <v>9.73</v>
      </c>
      <c r="M7">
        <f>VLOOKUP(M1,'Rates&amp;Surcharges'!$A$30:$O$41,2,FALSE)</f>
        <v>9.73</v>
      </c>
    </row>
    <row r="8" spans="1:14" x14ac:dyDescent="0.25">
      <c r="A8" t="s">
        <v>43</v>
      </c>
      <c r="B8">
        <f>VLOOKUP(B1,'Rates&amp;Surcharges'!$A$30:$O$41,3,FALSE)</f>
        <v>6.93</v>
      </c>
      <c r="C8">
        <f>VLOOKUP(C1,'Rates&amp;Surcharges'!$A$30:$O$41,3,FALSE)</f>
        <v>6.93</v>
      </c>
      <c r="D8">
        <f>VLOOKUP(D1,'Rates&amp;Surcharges'!$A$30:$O$41,3,FALSE)</f>
        <v>6.93</v>
      </c>
      <c r="E8">
        <f>VLOOKUP(E1,'Rates&amp;Surcharges'!$A$30:$O$41,3,FALSE)</f>
        <v>6.93</v>
      </c>
      <c r="F8">
        <f>VLOOKUP(F1,'Rates&amp;Surcharges'!$A$30:$O$41,3,FALSE)</f>
        <v>6.93</v>
      </c>
      <c r="G8">
        <f>VLOOKUP(G1,'Rates&amp;Surcharges'!$A$30:$O$41,3,FALSE)</f>
        <v>6.93</v>
      </c>
      <c r="H8">
        <f>VLOOKUP(H1,'Rates&amp;Surcharges'!$A$30:$O$41,3,FALSE)</f>
        <v>6.93</v>
      </c>
      <c r="I8">
        <f>VLOOKUP(I1,'Rates&amp;Surcharges'!$A$30:$O$41,3,FALSE)</f>
        <v>6.93</v>
      </c>
      <c r="J8">
        <f>VLOOKUP(J1,'Rates&amp;Surcharges'!$A$30:$O$41,3,FALSE)</f>
        <v>6.93</v>
      </c>
      <c r="K8">
        <f>VLOOKUP(K1,'Rates&amp;Surcharges'!$A$30:$O$41,3,FALSE)</f>
        <v>6.93</v>
      </c>
      <c r="L8">
        <f>VLOOKUP(L1,'Rates&amp;Surcharges'!$A$30:$O$41,3,FALSE)</f>
        <v>6.93</v>
      </c>
      <c r="M8">
        <f>VLOOKUP(M1,'Rates&amp;Surcharges'!$A$30:$O$41,3,FALSE)</f>
        <v>6.93</v>
      </c>
    </row>
    <row r="9" spans="1:14" x14ac:dyDescent="0.25">
      <c r="A9" s="34" t="s">
        <v>46</v>
      </c>
      <c r="B9">
        <f>VLOOKUP(B1,'Rates&amp;Surcharges'!$A$30:$O$41,4,FALSE)</f>
        <v>4.0300000000000002E-2</v>
      </c>
      <c r="C9">
        <f>VLOOKUP(C1,'Rates&amp;Surcharges'!$A$30:$O$41,4,FALSE)</f>
        <v>4.0300000000000002E-2</v>
      </c>
      <c r="D9">
        <f>VLOOKUP(D1,'Rates&amp;Surcharges'!$A$30:$O$41,4,FALSE)</f>
        <v>4.0300000000000002E-2</v>
      </c>
      <c r="E9">
        <f>VLOOKUP(E1,'Rates&amp;Surcharges'!$A$30:$O$41,4,FALSE)</f>
        <v>4.0300000000000002E-2</v>
      </c>
      <c r="F9">
        <f>VLOOKUP(F1,'Rates&amp;Surcharges'!$A$30:$O$41,4,FALSE)</f>
        <v>4.0300000000000002E-2</v>
      </c>
      <c r="G9">
        <f>VLOOKUP(G1,'Rates&amp;Surcharges'!$A$30:$O$41,4,FALSE)</f>
        <v>4.0300000000000002E-2</v>
      </c>
      <c r="H9">
        <f>VLOOKUP(H1,'Rates&amp;Surcharges'!$A$30:$O$41,4,FALSE)</f>
        <v>4.0300000000000002E-2</v>
      </c>
      <c r="I9">
        <f>VLOOKUP(I1,'Rates&amp;Surcharges'!$A$30:$O$41,4,FALSE)</f>
        <v>4.0300000000000002E-2</v>
      </c>
      <c r="J9">
        <f>VLOOKUP(J1,'Rates&amp;Surcharges'!$A$30:$O$41,4,FALSE)</f>
        <v>4.0300000000000002E-2</v>
      </c>
      <c r="K9">
        <f>VLOOKUP(K1,'Rates&amp;Surcharges'!$A$30:$O$41,4,FALSE)</f>
        <v>4.0300000000000002E-2</v>
      </c>
      <c r="L9">
        <f>VLOOKUP(L1,'Rates&amp;Surcharges'!$A$30:$O$41,4,FALSE)</f>
        <v>4.0300000000000002E-2</v>
      </c>
      <c r="M9">
        <f>VLOOKUP(M1,'Rates&amp;Surcharges'!$A$30:$O$41,4,FALSE)</f>
        <v>4.0300000000000002E-2</v>
      </c>
    </row>
    <row r="10" spans="1:14" x14ac:dyDescent="0.25">
      <c r="A10" s="28" t="s">
        <v>49</v>
      </c>
      <c r="B10">
        <f>VLOOKUP(B1,'Rates&amp;Surcharges'!$A$30:$O$41,5,FALSE)</f>
        <v>3.1109999999999999E-2</v>
      </c>
      <c r="C10">
        <f>VLOOKUP(C1,'Rates&amp;Surcharges'!$A$30:$O$41,5,FALSE)</f>
        <v>3.1109999999999999E-2</v>
      </c>
      <c r="D10">
        <f>VLOOKUP(D1,'Rates&amp;Surcharges'!$A$30:$O$41,5,FALSE)</f>
        <v>3.1109999999999999E-2</v>
      </c>
      <c r="E10">
        <f>VLOOKUP(E1,'Rates&amp;Surcharges'!$A$30:$O$41,5,FALSE)</f>
        <v>3.1109999999999999E-2</v>
      </c>
      <c r="F10">
        <f>VLOOKUP(F1,'Rates&amp;Surcharges'!$A$30:$O$41,5,FALSE)</f>
        <v>3.1109999999999999E-2</v>
      </c>
      <c r="G10">
        <f>VLOOKUP(G1,'Rates&amp;Surcharges'!$A$30:$O$41,5,FALSE)</f>
        <v>3.1109999999999999E-2</v>
      </c>
      <c r="H10">
        <f>VLOOKUP(H1,'Rates&amp;Surcharges'!$A$30:$O$41,5,FALSE)</f>
        <v>3.1109999999999999E-2</v>
      </c>
      <c r="I10">
        <f>VLOOKUP(I1,'Rates&amp;Surcharges'!$A$30:$O$41,5,FALSE)</f>
        <v>3.1109999999999999E-2</v>
      </c>
      <c r="J10">
        <f>VLOOKUP(J1,'Rates&amp;Surcharges'!$A$30:$O$41,5,FALSE)</f>
        <v>3.1109999999999999E-2</v>
      </c>
      <c r="K10">
        <f>VLOOKUP(K1,'Rates&amp;Surcharges'!$A$30:$O$41,5,FALSE)</f>
        <v>3.1109999999999999E-2</v>
      </c>
      <c r="L10">
        <f>VLOOKUP(L1,'Rates&amp;Surcharges'!$A$30:$O$41,5,FALSE)</f>
        <v>3.1109999999999999E-2</v>
      </c>
      <c r="M10">
        <f>VLOOKUP(M1,'Rates&amp;Surcharges'!$A$30:$O$41,5,FALSE)</f>
        <v>3.1109999999999999E-2</v>
      </c>
    </row>
    <row r="11" spans="1:14" x14ac:dyDescent="0.25">
      <c r="A11" s="36" t="s">
        <v>47</v>
      </c>
      <c r="B11">
        <f>VLOOKUP(B1,'Rates&amp;Surcharges'!$A$30:$O$41,6,FALSE)</f>
        <v>2.5000000000000001E-3</v>
      </c>
      <c r="C11">
        <f>VLOOKUP(C1,'Rates&amp;Surcharges'!$A$30:$O$41,6,FALSE)</f>
        <v>2.5000000000000001E-3</v>
      </c>
      <c r="D11">
        <f>VLOOKUP(D1,'Rates&amp;Surcharges'!$A$30:$O$41,6,FALSE)</f>
        <v>2.5000000000000001E-3</v>
      </c>
      <c r="E11">
        <f>VLOOKUP(E1,'Rates&amp;Surcharges'!$A$30:$O$41,6,FALSE)</f>
        <v>2.5000000000000001E-3</v>
      </c>
      <c r="F11">
        <f>VLOOKUP(F1,'Rates&amp;Surcharges'!$A$30:$O$41,6,FALSE)</f>
        <v>2.5000000000000001E-3</v>
      </c>
      <c r="G11">
        <f>VLOOKUP(G1,'Rates&amp;Surcharges'!$A$30:$O$41,6,FALSE)</f>
        <v>2.5000000000000001E-3</v>
      </c>
      <c r="H11">
        <f>VLOOKUP(H1,'Rates&amp;Surcharges'!$A$30:$O$41,6,FALSE)</f>
        <v>2.5000000000000001E-3</v>
      </c>
      <c r="I11">
        <f>VLOOKUP(I1,'Rates&amp;Surcharges'!$A$30:$O$41,6,FALSE)</f>
        <v>2.5000000000000001E-3</v>
      </c>
      <c r="J11">
        <f>VLOOKUP(J1,'Rates&amp;Surcharges'!$A$30:$O$41,6,FALSE)</f>
        <v>2.5000000000000001E-3</v>
      </c>
      <c r="K11">
        <f>VLOOKUP(K1,'Rates&amp;Surcharges'!$A$30:$O$41,6,FALSE)</f>
        <v>2.5000000000000001E-3</v>
      </c>
      <c r="L11">
        <f>VLOOKUP(L1,'Rates&amp;Surcharges'!$A$30:$O$41,6,FALSE)</f>
        <v>2.5000000000000001E-3</v>
      </c>
      <c r="M11">
        <f>VLOOKUP(M1,'Rates&amp;Surcharges'!$A$30:$O$41,6,FALSE)</f>
        <v>2.5000000000000001E-3</v>
      </c>
    </row>
    <row r="12" spans="1:14" x14ac:dyDescent="0.25">
      <c r="A12" t="s">
        <v>113</v>
      </c>
      <c r="B12">
        <f>VLOOKUP(B1,'Rates&amp;Surcharges'!$A$30:$O$41,7,FALSE)</f>
        <v>1.7500000000000003E-4</v>
      </c>
      <c r="C12">
        <f>VLOOKUP(C1,'Rates&amp;Surcharges'!$A$30:$O$41,7,FALSE)</f>
        <v>1.85E-4</v>
      </c>
      <c r="D12">
        <f>VLOOKUP(D1,'Rates&amp;Surcharges'!$A$30:$O$41,7,FALSE)</f>
        <v>1.85E-4</v>
      </c>
      <c r="E12">
        <f>VLOOKUP(E1,'Rates&amp;Surcharges'!$A$30:$O$41,7,FALSE)</f>
        <v>1.7500000000000003E-4</v>
      </c>
      <c r="F12">
        <f>VLOOKUP(F1,'Rates&amp;Surcharges'!$A$30:$O$41,7,FALSE)</f>
        <v>1.7500000000000003E-4</v>
      </c>
      <c r="G12">
        <f>VLOOKUP(G1,'Rates&amp;Surcharges'!$A$30:$O$41,7,FALSE)</f>
        <v>1.7500000000000003E-4</v>
      </c>
      <c r="H12">
        <f>VLOOKUP(H1,'Rates&amp;Surcharges'!$A$30:$O$41,7,FALSE)</f>
        <v>1.7500000000000003E-4</v>
      </c>
      <c r="I12">
        <f>VLOOKUP(I1,'Rates&amp;Surcharges'!$A$30:$O$41,7,FALSE)</f>
        <v>1.7500000000000003E-4</v>
      </c>
      <c r="J12">
        <f>VLOOKUP(J1,'Rates&amp;Surcharges'!$A$30:$O$41,7,FALSE)</f>
        <v>1.7500000000000003E-4</v>
      </c>
      <c r="K12">
        <f>VLOOKUP(K1,'Rates&amp;Surcharges'!$A$30:$O$41,7,FALSE)</f>
        <v>1.7500000000000003E-4</v>
      </c>
      <c r="L12">
        <f>VLOOKUP(L1,'Rates&amp;Surcharges'!$A$30:$O$41,7,FALSE)</f>
        <v>1.7500000000000003E-4</v>
      </c>
      <c r="M12">
        <f>VLOOKUP(M1,'Rates&amp;Surcharges'!$A$30:$O$41,7,FALSE)</f>
        <v>1.7500000000000003E-4</v>
      </c>
    </row>
    <row r="13" spans="1:14" x14ac:dyDescent="0.25">
      <c r="A13" t="s">
        <v>114</v>
      </c>
      <c r="B13">
        <f>VLOOKUP(B1,'Rates&amp;Surcharges'!$A$30:$O$41,8,FALSE)</f>
        <v>1.3469999999999999E-3</v>
      </c>
      <c r="C13">
        <f>VLOOKUP(C1,'Rates&amp;Surcharges'!$A$30:$O$41,8,FALSE)</f>
        <v>1.3469999999999999E-3</v>
      </c>
      <c r="D13">
        <f>VLOOKUP(D1,'Rates&amp;Surcharges'!$A$30:$O$41,8,FALSE)</f>
        <v>1.3469999999999999E-3</v>
      </c>
      <c r="E13">
        <f>VLOOKUP(E1,'Rates&amp;Surcharges'!$A$30:$O$41,8,FALSE)</f>
        <v>1.3469999999999999E-3</v>
      </c>
      <c r="F13">
        <f>VLOOKUP(F1,'Rates&amp;Surcharges'!$A$30:$O$41,8,FALSE)</f>
        <v>1.3469999999999999E-3</v>
      </c>
      <c r="G13">
        <f>VLOOKUP(G1,'Rates&amp;Surcharges'!$A$30:$O$41,8,FALSE)</f>
        <v>1.3469999999999999E-3</v>
      </c>
      <c r="H13">
        <f>VLOOKUP(H1,'Rates&amp;Surcharges'!$A$30:$O$41,8,FALSE)</f>
        <v>1.3469999999999999E-3</v>
      </c>
      <c r="I13">
        <f>VLOOKUP(I1,'Rates&amp;Surcharges'!$A$30:$O$41,8,FALSE)</f>
        <v>1.3469999999999999E-3</v>
      </c>
      <c r="J13">
        <f>VLOOKUP(J1,'Rates&amp;Surcharges'!$A$30:$O$41,8,FALSE)</f>
        <v>1.3469999999999999E-3</v>
      </c>
      <c r="K13">
        <f>VLOOKUP(K1,'Rates&amp;Surcharges'!$A$30:$O$41,8,FALSE)</f>
        <v>1.3469999999999999E-3</v>
      </c>
      <c r="L13">
        <f>VLOOKUP(L1,'Rates&amp;Surcharges'!$A$30:$O$41,8,FALSE)</f>
        <v>1.3469999999999999E-3</v>
      </c>
      <c r="M13">
        <f>VLOOKUP(M1,'Rates&amp;Surcharges'!$A$30:$O$41,8,FALSE)</f>
        <v>1.3469999999999999E-3</v>
      </c>
    </row>
    <row r="14" spans="1:14" x14ac:dyDescent="0.25">
      <c r="A14" t="s">
        <v>53</v>
      </c>
      <c r="B14" s="5">
        <f>VLOOKUP(B1,'Rates&amp;Surcharges'!$A$30:$O$41,9,FALSE)</f>
        <v>13.67</v>
      </c>
      <c r="C14" s="5">
        <f>VLOOKUP(C1,'Rates&amp;Surcharges'!$A$30:$O$41,9,FALSE)</f>
        <v>13.67</v>
      </c>
      <c r="D14" s="5">
        <f>VLOOKUP(D1,'Rates&amp;Surcharges'!$A$30:$O$41,9,FALSE)</f>
        <v>13.67</v>
      </c>
      <c r="E14" s="5">
        <f>VLOOKUP(E1,'Rates&amp;Surcharges'!$A$30:$O$41,9,FALSE)</f>
        <v>13.67</v>
      </c>
      <c r="F14" s="5">
        <f>VLOOKUP(F1,'Rates&amp;Surcharges'!$A$30:$O$41,9,FALSE)</f>
        <v>13.67</v>
      </c>
      <c r="G14" s="5">
        <f>VLOOKUP(G1,'Rates&amp;Surcharges'!$A$30:$O$41,9,FALSE)</f>
        <v>13.67</v>
      </c>
      <c r="H14" s="5">
        <f>VLOOKUP(H1,'Rates&amp;Surcharges'!$A$30:$O$41,9,FALSE)</f>
        <v>13.67</v>
      </c>
      <c r="I14" s="5">
        <f>VLOOKUP(I1,'Rates&amp;Surcharges'!$A$30:$O$41,9,FALSE)</f>
        <v>13.67</v>
      </c>
      <c r="J14" s="5">
        <f>VLOOKUP(J1,'Rates&amp;Surcharges'!$A$30:$O$41,9,FALSE)</f>
        <v>13.67</v>
      </c>
      <c r="K14" s="5">
        <f>VLOOKUP(K1,'Rates&amp;Surcharges'!$A$30:$O$41,9,FALSE)</f>
        <v>13.67</v>
      </c>
      <c r="L14" s="5">
        <f>VLOOKUP(L1,'Rates&amp;Surcharges'!$A$30:$O$41,9,FALSE)</f>
        <v>13.67</v>
      </c>
      <c r="M14" s="5">
        <f>VLOOKUP(M1,'Rates&amp;Surcharges'!$A$30:$O$41,9,FALSE)</f>
        <v>13.67</v>
      </c>
    </row>
    <row r="15" spans="1:14" x14ac:dyDescent="0.25">
      <c r="A15" s="30" t="s">
        <v>57</v>
      </c>
      <c r="B15">
        <f>VLOOKUP(B1,'Rates&amp;Surcharges'!$A$30:$O$41,10,FALSE)</f>
        <v>23.99</v>
      </c>
      <c r="C15">
        <f>VLOOKUP(C1,'Rates&amp;Surcharges'!$A$30:$O$41,10,FALSE)</f>
        <v>23.99</v>
      </c>
      <c r="D15">
        <f>VLOOKUP(D1,'Rates&amp;Surcharges'!$A$30:$O$41,10,FALSE)</f>
        <v>23.99</v>
      </c>
      <c r="E15">
        <f>VLOOKUP(E1,'Rates&amp;Surcharges'!$A$30:$O$41,10,FALSE)</f>
        <v>23.99</v>
      </c>
      <c r="F15">
        <f>VLOOKUP(F1,'Rates&amp;Surcharges'!$A$30:$O$41,10,FALSE)</f>
        <v>23.99</v>
      </c>
      <c r="G15">
        <f>VLOOKUP(G1,'Rates&amp;Surcharges'!$A$30:$O$41,10,FALSE)</f>
        <v>23.99</v>
      </c>
      <c r="H15">
        <f>VLOOKUP(H1,'Rates&amp;Surcharges'!$A$30:$O$41,10,FALSE)</f>
        <v>23.99</v>
      </c>
      <c r="I15">
        <f>VLOOKUP(I1,'Rates&amp;Surcharges'!$A$30:$O$41,10,FALSE)</f>
        <v>23.99</v>
      </c>
      <c r="J15">
        <f>VLOOKUP(J1,'Rates&amp;Surcharges'!$A$30:$O$41,10,FALSE)</f>
        <v>23.99</v>
      </c>
      <c r="K15">
        <f>VLOOKUP(K1,'Rates&amp;Surcharges'!$A$30:$O$41,10,FALSE)</f>
        <v>23.99</v>
      </c>
      <c r="L15">
        <f>VLOOKUP(L1,'Rates&amp;Surcharges'!$A$30:$O$41,10,FALSE)</f>
        <v>23.99</v>
      </c>
      <c r="M15">
        <f>VLOOKUP(M1,'Rates&amp;Surcharges'!$A$30:$O$41,10,FALSE)</f>
        <v>23.99</v>
      </c>
    </row>
    <row r="16" spans="1:14" x14ac:dyDescent="0.25">
      <c r="A16" s="34" t="s">
        <v>60</v>
      </c>
      <c r="B16">
        <f>VLOOKUP(B1,'Rates&amp;Surcharges'!$A$30:$O$41,11,FALSE)</f>
        <v>0.24540000000000001</v>
      </c>
      <c r="C16">
        <f>VLOOKUP(C1,'Rates&amp;Surcharges'!$A$30:$O$41,11,FALSE)</f>
        <v>0.24540000000000001</v>
      </c>
      <c r="D16">
        <f>VLOOKUP(D1,'Rates&amp;Surcharges'!$A$30:$O$41,11,FALSE)</f>
        <v>0.24540000000000001</v>
      </c>
      <c r="E16">
        <f>VLOOKUP(E1,'Rates&amp;Surcharges'!$A$30:$O$41,11,FALSE)</f>
        <v>0.24540000000000001</v>
      </c>
      <c r="F16">
        <f>VLOOKUP(F1,'Rates&amp;Surcharges'!$A$30:$O$41,11,FALSE)</f>
        <v>0.24540000000000001</v>
      </c>
      <c r="G16">
        <f>VLOOKUP(G1,'Rates&amp;Surcharges'!$A$30:$O$41,11,FALSE)</f>
        <v>0.24540000000000001</v>
      </c>
      <c r="H16">
        <f>VLOOKUP(H1,'Rates&amp;Surcharges'!$A$30:$O$41,11,FALSE)</f>
        <v>0.24540000000000001</v>
      </c>
      <c r="I16">
        <f>VLOOKUP(I1,'Rates&amp;Surcharges'!$A$30:$O$41,11,FALSE)</f>
        <v>0.24540000000000001</v>
      </c>
      <c r="J16">
        <f>VLOOKUP(J1,'Rates&amp;Surcharges'!$A$30:$O$41,11,FALSE)</f>
        <v>0.24540000000000001</v>
      </c>
      <c r="K16">
        <f>VLOOKUP(K1,'Rates&amp;Surcharges'!$A$30:$O$41,11,FALSE)</f>
        <v>0.24540000000000001</v>
      </c>
      <c r="L16">
        <f>VLOOKUP(L1,'Rates&amp;Surcharges'!$A$30:$O$41,11,FALSE)</f>
        <v>0.24540000000000001</v>
      </c>
      <c r="M16">
        <f>VLOOKUP(M1,'Rates&amp;Surcharges'!$A$30:$O$41,11,FALSE)</f>
        <v>0.24540000000000001</v>
      </c>
    </row>
    <row r="17" spans="1:14" x14ac:dyDescent="0.25">
      <c r="A17" t="s">
        <v>69</v>
      </c>
      <c r="B17">
        <f ca="1">IF(B4 &lt;= 850,VLOOKUP(B1, 'Rates&amp;Surcharges'!$A$45:$D$56, 2, FALSE), IF(B4 &lt;= 1650, VLOOKUP(B1, 'Rates&amp;Surcharges'!$A$45:$D$56, 3, FALSE),VLOOKUP(B1, 'Rates&amp;Surcharges'!$A$45:$D$56, 4, FALSE)))</f>
        <v>5.53</v>
      </c>
      <c r="C17">
        <f ca="1">IF(C4 &lt;= 850,VLOOKUP(C1, 'Rates&amp;Surcharges'!$A$45:$D$56, 2, FALSE), IF(C4 &lt;= 1650, VLOOKUP(C1, 'Rates&amp;Surcharges'!$A$45:$D$56, 3, FALSE),VLOOKUP(C1, 'Rates&amp;Surcharges'!$A$45:$D$56, 4, FALSE)))</f>
        <v>5.53</v>
      </c>
      <c r="D17">
        <f ca="1">IF(D4 &lt;= 850,VLOOKUP(D1, 'Rates&amp;Surcharges'!$A$45:$D$56, 2, FALSE), IF(D4 &lt;= 1650, VLOOKUP(D1, 'Rates&amp;Surcharges'!$A$45:$D$56, 3, FALSE),VLOOKUP(D1, 'Rates&amp;Surcharges'!$A$45:$D$56, 4, FALSE)))</f>
        <v>5.53</v>
      </c>
      <c r="E17">
        <f ca="1">IF(E4 &lt;= 850,VLOOKUP(E1, 'Rates&amp;Surcharges'!$A$45:$D$56, 2, FALSE), IF(E4 &lt;= 1650, VLOOKUP(E1, 'Rates&amp;Surcharges'!$A$45:$D$56, 3, FALSE),VLOOKUP(E1, 'Rates&amp;Surcharges'!$A$45:$D$56, 4, FALSE)))</f>
        <v>5.53</v>
      </c>
      <c r="F17">
        <f ca="1">IF(F4 &lt;= 850,VLOOKUP(F1, 'Rates&amp;Surcharges'!$A$45:$D$56, 2, FALSE), IF(F4 &lt;= 1650, VLOOKUP(F1, 'Rates&amp;Surcharges'!$A$45:$D$56, 3, FALSE),VLOOKUP(F1, 'Rates&amp;Surcharges'!$A$45:$D$56, 4, FALSE)))</f>
        <v>5.53</v>
      </c>
      <c r="G17">
        <f ca="1">IF(G4 &lt;= 850,VLOOKUP(G1, 'Rates&amp;Surcharges'!$A$45:$D$56, 2, FALSE), IF(G4 &lt;= 1650, VLOOKUP(G1, 'Rates&amp;Surcharges'!$A$45:$D$56, 3, FALSE),VLOOKUP(G1, 'Rates&amp;Surcharges'!$A$45:$D$56, 4, FALSE)))</f>
        <v>5.53</v>
      </c>
      <c r="H17">
        <f ca="1">IF(H4 &lt;= 850,VLOOKUP(H1, 'Rates&amp;Surcharges'!$A$45:$D$56, 2, FALSE), IF(H4 &lt;= 1650, VLOOKUP(H1, 'Rates&amp;Surcharges'!$A$45:$D$56, 3, FALSE),VLOOKUP(H1, 'Rates&amp;Surcharges'!$A$45:$D$56, 4, FALSE)))</f>
        <v>5.53</v>
      </c>
      <c r="I17">
        <f ca="1">IF(I4 &lt;= 850,VLOOKUP(I1, 'Rates&amp;Surcharges'!$A$45:$D$56, 2, FALSE), IF(I4 &lt;= 1650, VLOOKUP(I1, 'Rates&amp;Surcharges'!$A$45:$D$56, 3, FALSE),VLOOKUP(I1, 'Rates&amp;Surcharges'!$A$45:$D$56, 4, FALSE)))</f>
        <v>5.53</v>
      </c>
      <c r="J17">
        <f ca="1">IF(J4 &lt;= 850,VLOOKUP(J1, 'Rates&amp;Surcharges'!$A$45:$D$56, 2, FALSE), IF(J4 &lt;= 1650, VLOOKUP(J1, 'Rates&amp;Surcharges'!$A$45:$D$56, 3, FALSE),VLOOKUP(J1, 'Rates&amp;Surcharges'!$A$45:$D$56, 4, FALSE)))</f>
        <v>5.53</v>
      </c>
      <c r="K17">
        <f ca="1">IF(K4 &lt;= 850,VLOOKUP(K1, 'Rates&amp;Surcharges'!$A$45:$D$56, 2, FALSE), IF(K4 &lt;= 1650, VLOOKUP(K1, 'Rates&amp;Surcharges'!$A$45:$D$56, 3, FALSE),VLOOKUP(K1, 'Rates&amp;Surcharges'!$A$45:$D$56, 4, FALSE)))</f>
        <v>5.53</v>
      </c>
      <c r="L17">
        <f ca="1">IF(L4 &lt;= 850,VLOOKUP(L1, 'Rates&amp;Surcharges'!$A$45:$D$56, 2, FALSE), IF(L4 &lt;= 1650, VLOOKUP(L1, 'Rates&amp;Surcharges'!$A$45:$D$56, 3, FALSE),VLOOKUP(L1, 'Rates&amp;Surcharges'!$A$45:$D$56, 4, FALSE)))</f>
        <v>5.53</v>
      </c>
      <c r="M17">
        <f ca="1">IF(M4 &lt;= 850,VLOOKUP(M1, 'Rates&amp;Surcharges'!$A$45:$D$56, 2, FALSE), IF(M4 &lt;= 1650, VLOOKUP(M1, 'Rates&amp;Surcharges'!$A$45:$D$56, 3, FALSE),VLOOKUP(M1, 'Rates&amp;Surcharges'!$A$45:$D$56, 4, FALSE)))</f>
        <v>5.53</v>
      </c>
    </row>
    <row r="18" spans="1:14" x14ac:dyDescent="0.25">
      <c r="A18" t="s">
        <v>115</v>
      </c>
      <c r="B18">
        <f>VLOOKUP(B1,'Rates&amp;Surcharges'!$A$30:$O$41,14,FALSE)</f>
        <v>9.1100000000000003E-4</v>
      </c>
      <c r="C18">
        <f>VLOOKUP(C1,'Rates&amp;Surcharges'!$A$30:$O$41,14,FALSE)</f>
        <v>9.1100000000000003E-4</v>
      </c>
      <c r="D18">
        <f>VLOOKUP(D1,'Rates&amp;Surcharges'!$A$30:$O$41,14,FALSE)</f>
        <v>9.1100000000000003E-4</v>
      </c>
      <c r="E18">
        <f>VLOOKUP(E1,'Rates&amp;Surcharges'!$A$30:$O$41,14,FALSE)</f>
        <v>9.1100000000000003E-4</v>
      </c>
      <c r="F18">
        <f>VLOOKUP(F1,'Rates&amp;Surcharges'!$A$30:$O$41,14,FALSE)</f>
        <v>9.1100000000000003E-4</v>
      </c>
      <c r="G18">
        <f>VLOOKUP(G1,'Rates&amp;Surcharges'!$A$30:$O$41,14,FALSE)</f>
        <v>9.1100000000000003E-4</v>
      </c>
      <c r="H18">
        <f>VLOOKUP(H1,'Rates&amp;Surcharges'!$A$30:$O$41,14,FALSE)</f>
        <v>9.1100000000000003E-4</v>
      </c>
      <c r="I18">
        <f>VLOOKUP(I1,'Rates&amp;Surcharges'!$A$30:$O$41,14,FALSE)</f>
        <v>9.1100000000000003E-4</v>
      </c>
      <c r="J18">
        <f>VLOOKUP(J1,'Rates&amp;Surcharges'!$A$30:$O$41,14,FALSE)</f>
        <v>9.1100000000000003E-4</v>
      </c>
      <c r="K18">
        <f>VLOOKUP(K1,'Rates&amp;Surcharges'!$A$30:$O$41,14,FALSE)</f>
        <v>9.1100000000000003E-4</v>
      </c>
      <c r="L18">
        <f>VLOOKUP(L1,'Rates&amp;Surcharges'!$A$30:$O$41,14,FALSE)</f>
        <v>9.1100000000000003E-4</v>
      </c>
      <c r="M18">
        <f>VLOOKUP(M1,'Rates&amp;Surcharges'!$A$30:$O$41,14,FALSE)</f>
        <v>9.1100000000000003E-4</v>
      </c>
    </row>
    <row r="19" spans="1:14" x14ac:dyDescent="0.25">
      <c r="A19" t="s">
        <v>116</v>
      </c>
      <c r="B19">
        <f>VLOOKUP(B1,'Rates&amp;Surcharges'!$A$30:$O$41,15,FALSE)</f>
        <v>1.188E-3</v>
      </c>
      <c r="C19">
        <f>VLOOKUP(C1,'Rates&amp;Surcharges'!$A$30:$O$41,15,FALSE)</f>
        <v>9.8700000000000003E-4</v>
      </c>
      <c r="D19">
        <f>VLOOKUP(D1,'Rates&amp;Surcharges'!$A$30:$O$41,15,FALSE)</f>
        <v>9.8700000000000003E-4</v>
      </c>
      <c r="E19">
        <f>VLOOKUP(E1,'Rates&amp;Surcharges'!$A$30:$O$41,15,FALSE)</f>
        <v>1.188E-3</v>
      </c>
      <c r="F19">
        <f>VLOOKUP(F1,'Rates&amp;Surcharges'!$A$30:$O$41,15,FALSE)</f>
        <v>1.188E-3</v>
      </c>
      <c r="G19">
        <f>VLOOKUP(G1,'Rates&amp;Surcharges'!$A$30:$O$41,15,FALSE)</f>
        <v>1.188E-3</v>
      </c>
      <c r="H19">
        <f>VLOOKUP(H1,'Rates&amp;Surcharges'!$A$30:$O$41,15,FALSE)</f>
        <v>1.188E-3</v>
      </c>
      <c r="I19">
        <f>VLOOKUP(I1,'Rates&amp;Surcharges'!$A$30:$O$41,15,FALSE)</f>
        <v>1.188E-3</v>
      </c>
      <c r="J19">
        <f>VLOOKUP(J1,'Rates&amp;Surcharges'!$A$30:$O$41,15,FALSE)</f>
        <v>1.188E-3</v>
      </c>
      <c r="K19">
        <f>VLOOKUP(K1,'Rates&amp;Surcharges'!$A$30:$O$41,15,FALSE)</f>
        <v>1.188E-3</v>
      </c>
      <c r="L19">
        <f>VLOOKUP(L1,'Rates&amp;Surcharges'!$A$30:$O$41,15,FALSE)</f>
        <v>1.188E-3</v>
      </c>
      <c r="M19">
        <f>VLOOKUP(M1,'Rates&amp;Surcharges'!$A$30:$O$41,15,FALSE)</f>
        <v>1.188E-3</v>
      </c>
    </row>
    <row r="20" spans="1:14" x14ac:dyDescent="0.25">
      <c r="A20" t="s">
        <v>67</v>
      </c>
      <c r="B20">
        <f>VLOOKUP(B1,'Rates&amp;Surcharges'!$A$30:$O$41,12,FALSE)</f>
        <v>0.87</v>
      </c>
      <c r="C20">
        <f>VLOOKUP(C1,'Rates&amp;Surcharges'!$A$30:$O$41,12,FALSE)</f>
        <v>0.87</v>
      </c>
      <c r="D20">
        <f>VLOOKUP(D1,'Rates&amp;Surcharges'!$A$30:$O$41,12,FALSE)</f>
        <v>0.87</v>
      </c>
      <c r="E20">
        <f>VLOOKUP(E1,'Rates&amp;Surcharges'!$A$30:$O$41,12,FALSE)</f>
        <v>0.87</v>
      </c>
      <c r="F20">
        <f>VLOOKUP(F1,'Rates&amp;Surcharges'!$A$30:$O$41,12,FALSE)</f>
        <v>0.87</v>
      </c>
      <c r="G20">
        <f>VLOOKUP(G1,'Rates&amp;Surcharges'!$A$30:$O$41,12,FALSE)</f>
        <v>0.87</v>
      </c>
      <c r="H20">
        <f>VLOOKUP(H1,'Rates&amp;Surcharges'!$A$30:$O$41,12,FALSE)</f>
        <v>0.87</v>
      </c>
      <c r="I20">
        <f>VLOOKUP(I1,'Rates&amp;Surcharges'!$A$30:$O$41,12,FALSE)</f>
        <v>0.87</v>
      </c>
      <c r="J20">
        <f>VLOOKUP(J1,'Rates&amp;Surcharges'!$A$30:$O$41,12,FALSE)</f>
        <v>0.87</v>
      </c>
      <c r="K20">
        <f>VLOOKUP(K1,'Rates&amp;Surcharges'!$A$30:$O$41,12,FALSE)</f>
        <v>0.87</v>
      </c>
      <c r="L20">
        <f>VLOOKUP(L1,'Rates&amp;Surcharges'!$A$30:$O$41,12,FALSE)</f>
        <v>0.87</v>
      </c>
      <c r="M20">
        <f>VLOOKUP(M1,'Rates&amp;Surcharges'!$A$30:$O$41,12,FALSE)</f>
        <v>0.87</v>
      </c>
    </row>
    <row r="22" spans="1:14" x14ac:dyDescent="0.25">
      <c r="A22" s="25" t="s">
        <v>36</v>
      </c>
    </row>
    <row r="23" spans="1:14" x14ac:dyDescent="0.25">
      <c r="A23" t="s">
        <v>40</v>
      </c>
      <c r="B23" s="5">
        <f ca="1">ROUND(B3*B7,2)</f>
        <v>0</v>
      </c>
      <c r="C23" s="5">
        <f t="shared" ref="C23:M23" ca="1" si="2">ROUND(C3*C7,2)</f>
        <v>0</v>
      </c>
      <c r="D23" s="5">
        <f t="shared" ca="1" si="2"/>
        <v>0</v>
      </c>
      <c r="E23" s="5">
        <f t="shared" ca="1" si="2"/>
        <v>0</v>
      </c>
      <c r="F23" s="5">
        <f t="shared" ca="1" si="2"/>
        <v>0</v>
      </c>
      <c r="G23" s="5">
        <f t="shared" ca="1" si="2"/>
        <v>0</v>
      </c>
      <c r="H23" s="5">
        <f t="shared" ca="1" si="2"/>
        <v>0</v>
      </c>
      <c r="I23" s="5">
        <f t="shared" ca="1" si="2"/>
        <v>0</v>
      </c>
      <c r="J23" s="5">
        <f t="shared" ca="1" si="2"/>
        <v>0</v>
      </c>
      <c r="K23" s="5">
        <f t="shared" ca="1" si="2"/>
        <v>0</v>
      </c>
      <c r="L23" s="5">
        <f t="shared" ca="1" si="2"/>
        <v>0</v>
      </c>
      <c r="M23" s="5">
        <f t="shared" ca="1" si="2"/>
        <v>0</v>
      </c>
    </row>
    <row r="24" spans="1:14" x14ac:dyDescent="0.25">
      <c r="A24" s="32" t="s">
        <v>43</v>
      </c>
      <c r="B24" s="5">
        <f ca="1">ROUND(B3*B8,2)</f>
        <v>0</v>
      </c>
      <c r="C24" s="5">
        <f t="shared" ref="C24:M24" ca="1" si="3">ROUND(C3*C8,2)</f>
        <v>0</v>
      </c>
      <c r="D24" s="5">
        <f t="shared" ca="1" si="3"/>
        <v>0</v>
      </c>
      <c r="E24" s="5">
        <f t="shared" ca="1" si="3"/>
        <v>0</v>
      </c>
      <c r="F24" s="5">
        <f t="shared" ca="1" si="3"/>
        <v>0</v>
      </c>
      <c r="G24" s="5">
        <f t="shared" ca="1" si="3"/>
        <v>0</v>
      </c>
      <c r="H24" s="5">
        <f t="shared" ca="1" si="3"/>
        <v>0</v>
      </c>
      <c r="I24" s="5">
        <f t="shared" ca="1" si="3"/>
        <v>0</v>
      </c>
      <c r="J24" s="5">
        <f t="shared" ca="1" si="3"/>
        <v>0</v>
      </c>
      <c r="K24" s="5">
        <f t="shared" ca="1" si="3"/>
        <v>0</v>
      </c>
      <c r="L24" s="5">
        <f t="shared" ca="1" si="3"/>
        <v>0</v>
      </c>
      <c r="M24" s="5">
        <f t="shared" ca="1" si="3"/>
        <v>0</v>
      </c>
    </row>
    <row r="25" spans="1:14" x14ac:dyDescent="0.25">
      <c r="A25" s="34" t="s">
        <v>46</v>
      </c>
      <c r="B25" s="5">
        <f ca="1">ROUND(B5*B9,2)</f>
        <v>0</v>
      </c>
      <c r="C25" s="5">
        <f t="shared" ref="C25:M25" ca="1" si="4">ROUND(C5*C9,2)</f>
        <v>0</v>
      </c>
      <c r="D25" s="5">
        <f t="shared" ca="1" si="4"/>
        <v>0</v>
      </c>
      <c r="E25" s="5">
        <f t="shared" ca="1" si="4"/>
        <v>0</v>
      </c>
      <c r="F25" s="5">
        <f t="shared" ca="1" si="4"/>
        <v>0</v>
      </c>
      <c r="G25" s="5">
        <f t="shared" ca="1" si="4"/>
        <v>0</v>
      </c>
      <c r="H25" s="5">
        <f t="shared" ca="1" si="4"/>
        <v>0</v>
      </c>
      <c r="I25" s="5">
        <f t="shared" ca="1" si="4"/>
        <v>0</v>
      </c>
      <c r="J25" s="5">
        <f t="shared" ca="1" si="4"/>
        <v>0</v>
      </c>
      <c r="K25" s="5">
        <f t="shared" ca="1" si="4"/>
        <v>0</v>
      </c>
      <c r="L25" s="5">
        <f t="shared" ca="1" si="4"/>
        <v>0</v>
      </c>
      <c r="M25" s="5">
        <f t="shared" ca="1" si="4"/>
        <v>0</v>
      </c>
    </row>
    <row r="26" spans="1:14" x14ac:dyDescent="0.25">
      <c r="A26" s="28" t="s">
        <v>49</v>
      </c>
      <c r="B26" s="5">
        <f ca="1">ROUND(B6*B10,2)</f>
        <v>0</v>
      </c>
      <c r="C26" s="5">
        <f t="shared" ref="C26:M26" ca="1" si="5">ROUND(C6*C10,2)</f>
        <v>0</v>
      </c>
      <c r="D26" s="5">
        <f t="shared" ca="1" si="5"/>
        <v>0</v>
      </c>
      <c r="E26" s="5">
        <f t="shared" ca="1" si="5"/>
        <v>0</v>
      </c>
      <c r="F26" s="5">
        <f t="shared" ca="1" si="5"/>
        <v>0</v>
      </c>
      <c r="G26" s="5">
        <f t="shared" ca="1" si="5"/>
        <v>0</v>
      </c>
      <c r="H26" s="5">
        <f t="shared" ca="1" si="5"/>
        <v>0</v>
      </c>
      <c r="I26" s="5">
        <f t="shared" ca="1" si="5"/>
        <v>0</v>
      </c>
      <c r="J26" s="5">
        <f t="shared" ca="1" si="5"/>
        <v>0</v>
      </c>
      <c r="K26" s="5">
        <f t="shared" ca="1" si="5"/>
        <v>0</v>
      </c>
      <c r="L26" s="5">
        <f t="shared" ca="1" si="5"/>
        <v>0</v>
      </c>
      <c r="M26" s="5">
        <f t="shared" ca="1" si="5"/>
        <v>0</v>
      </c>
    </row>
    <row r="27" spans="1:14" x14ac:dyDescent="0.25">
      <c r="A27" s="35" t="s">
        <v>44</v>
      </c>
      <c r="B27" s="5"/>
      <c r="C27" s="5"/>
      <c r="D27" s="5"/>
      <c r="E27" s="5"/>
      <c r="F27" s="5"/>
      <c r="G27" s="5"/>
      <c r="H27" s="5"/>
      <c r="I27" s="5"/>
      <c r="J27" s="5"/>
      <c r="K27" s="5"/>
      <c r="L27" s="5"/>
      <c r="M27" s="5"/>
    </row>
    <row r="28" spans="1:14" x14ac:dyDescent="0.25">
      <c r="A28" s="36" t="s">
        <v>47</v>
      </c>
      <c r="B28" s="5">
        <f ca="1">ROUND(B4*B11,2)</f>
        <v>0</v>
      </c>
      <c r="C28" s="5">
        <f t="shared" ref="C28:M28" ca="1" si="6">ROUND(C4*C11,2)</f>
        <v>0</v>
      </c>
      <c r="D28" s="5">
        <f t="shared" ca="1" si="6"/>
        <v>0</v>
      </c>
      <c r="E28" s="5">
        <f t="shared" ca="1" si="6"/>
        <v>0</v>
      </c>
      <c r="F28" s="5">
        <f t="shared" ca="1" si="6"/>
        <v>0</v>
      </c>
      <c r="G28" s="5">
        <f t="shared" ca="1" si="6"/>
        <v>0</v>
      </c>
      <c r="H28" s="5">
        <f t="shared" ca="1" si="6"/>
        <v>0</v>
      </c>
      <c r="I28" s="5">
        <f t="shared" ca="1" si="6"/>
        <v>0</v>
      </c>
      <c r="J28" s="5">
        <f t="shared" ca="1" si="6"/>
        <v>0</v>
      </c>
      <c r="K28" s="5">
        <f t="shared" ca="1" si="6"/>
        <v>0</v>
      </c>
      <c r="L28" s="5">
        <f t="shared" ca="1" si="6"/>
        <v>0</v>
      </c>
      <c r="M28" s="5">
        <f t="shared" ca="1" si="6"/>
        <v>0</v>
      </c>
    </row>
    <row r="29" spans="1:14" x14ac:dyDescent="0.25">
      <c r="A29" t="s">
        <v>50</v>
      </c>
      <c r="B29" s="5">
        <f ca="1">ROUND(B4 * B12, 2) + ROUND(B4 * B13, 2)</f>
        <v>0</v>
      </c>
      <c r="C29" s="5">
        <f t="shared" ref="C29:M29" ca="1" si="7">ROUND(C4 * C12, 2) + ROUND(C4 * C13, 2)</f>
        <v>0</v>
      </c>
      <c r="D29" s="5">
        <f t="shared" ca="1" si="7"/>
        <v>0</v>
      </c>
      <c r="E29" s="5">
        <f t="shared" ca="1" si="7"/>
        <v>0</v>
      </c>
      <c r="F29" s="5">
        <f t="shared" ca="1" si="7"/>
        <v>0</v>
      </c>
      <c r="G29" s="5">
        <f t="shared" ca="1" si="7"/>
        <v>0</v>
      </c>
      <c r="H29" s="5">
        <f t="shared" ca="1" si="7"/>
        <v>0</v>
      </c>
      <c r="I29" s="5">
        <f t="shared" ca="1" si="7"/>
        <v>0</v>
      </c>
      <c r="J29" s="5">
        <f t="shared" ca="1" si="7"/>
        <v>0</v>
      </c>
      <c r="K29" s="5">
        <f t="shared" ca="1" si="7"/>
        <v>0</v>
      </c>
      <c r="L29" s="5">
        <f t="shared" ca="1" si="7"/>
        <v>0</v>
      </c>
      <c r="M29" s="5">
        <f t="shared" ca="1" si="7"/>
        <v>0</v>
      </c>
    </row>
    <row r="30" spans="1:14" x14ac:dyDescent="0.25">
      <c r="A30" s="25" t="s">
        <v>51</v>
      </c>
      <c r="B30" s="5">
        <f ca="1">SUM(B23:B29)</f>
        <v>0</v>
      </c>
      <c r="C30" s="5">
        <f t="shared" ref="C30:M30" ca="1" si="8">SUM(C23:C29)</f>
        <v>0</v>
      </c>
      <c r="D30" s="5">
        <f t="shared" ca="1" si="8"/>
        <v>0</v>
      </c>
      <c r="E30" s="5">
        <f t="shared" ca="1" si="8"/>
        <v>0</v>
      </c>
      <c r="F30" s="5">
        <f t="shared" ca="1" si="8"/>
        <v>0</v>
      </c>
      <c r="G30" s="5">
        <f t="shared" ca="1" si="8"/>
        <v>0</v>
      </c>
      <c r="H30" s="5">
        <f t="shared" ca="1" si="8"/>
        <v>0</v>
      </c>
      <c r="I30" s="5">
        <f t="shared" ca="1" si="8"/>
        <v>0</v>
      </c>
      <c r="J30" s="5">
        <f t="shared" ca="1" si="8"/>
        <v>0</v>
      </c>
      <c r="K30" s="5">
        <f t="shared" ca="1" si="8"/>
        <v>0</v>
      </c>
      <c r="L30" s="5">
        <f t="shared" ca="1" si="8"/>
        <v>0</v>
      </c>
      <c r="M30" s="5">
        <f t="shared" ca="1" si="8"/>
        <v>0</v>
      </c>
      <c r="N30" s="50">
        <f ca="1">SUM(B30:M30)</f>
        <v>0</v>
      </c>
    </row>
    <row r="31" spans="1:14" x14ac:dyDescent="0.25">
      <c r="A31" s="34"/>
      <c r="B31" s="5"/>
      <c r="C31" s="5"/>
      <c r="D31" s="5"/>
      <c r="E31" s="5"/>
      <c r="F31" s="5"/>
      <c r="G31" s="5"/>
      <c r="H31" s="5"/>
      <c r="I31" s="5"/>
      <c r="J31" s="5"/>
      <c r="K31" s="5"/>
      <c r="L31" s="5"/>
      <c r="M31" s="5"/>
      <c r="N31" s="25"/>
    </row>
    <row r="32" spans="1:14" x14ac:dyDescent="0.25">
      <c r="A32" s="25" t="s">
        <v>52</v>
      </c>
      <c r="B32" s="5"/>
      <c r="C32" s="5"/>
      <c r="D32" s="5"/>
      <c r="E32" s="5"/>
      <c r="F32" s="5"/>
      <c r="G32" s="5"/>
      <c r="H32" s="5"/>
      <c r="I32" s="5"/>
      <c r="J32" s="5"/>
      <c r="K32" s="5"/>
      <c r="L32" s="5"/>
      <c r="M32" s="5"/>
      <c r="N32" s="25"/>
    </row>
    <row r="33" spans="1:14" x14ac:dyDescent="0.25">
      <c r="A33" s="36" t="s">
        <v>53</v>
      </c>
      <c r="B33" s="5">
        <f>B14</f>
        <v>13.67</v>
      </c>
      <c r="C33" s="5">
        <f t="shared" ref="C33:M33" si="9">C14</f>
        <v>13.67</v>
      </c>
      <c r="D33" s="5">
        <f t="shared" si="9"/>
        <v>13.67</v>
      </c>
      <c r="E33" s="5">
        <f t="shared" si="9"/>
        <v>13.67</v>
      </c>
      <c r="F33" s="5">
        <f t="shared" si="9"/>
        <v>13.67</v>
      </c>
      <c r="G33" s="5">
        <f t="shared" si="9"/>
        <v>13.67</v>
      </c>
      <c r="H33" s="5">
        <f t="shared" si="9"/>
        <v>13.67</v>
      </c>
      <c r="I33" s="5">
        <f t="shared" si="9"/>
        <v>13.67</v>
      </c>
      <c r="J33" s="5">
        <f t="shared" si="9"/>
        <v>13.67</v>
      </c>
      <c r="K33" s="5">
        <f t="shared" si="9"/>
        <v>13.67</v>
      </c>
      <c r="L33" s="5">
        <f t="shared" si="9"/>
        <v>13.67</v>
      </c>
      <c r="M33" s="5">
        <f t="shared" si="9"/>
        <v>13.67</v>
      </c>
      <c r="N33" s="25"/>
    </row>
    <row r="34" spans="1:14" x14ac:dyDescent="0.25">
      <c r="A34" s="30" t="s">
        <v>57</v>
      </c>
      <c r="B34" s="5">
        <f ca="1">ROUND(B3*B15,2)</f>
        <v>0</v>
      </c>
      <c r="C34" s="5">
        <f t="shared" ref="C34:M34" ca="1" si="10">ROUND(C3*C15,2)</f>
        <v>0</v>
      </c>
      <c r="D34" s="5">
        <f t="shared" ca="1" si="10"/>
        <v>0</v>
      </c>
      <c r="E34" s="5">
        <f t="shared" ca="1" si="10"/>
        <v>0</v>
      </c>
      <c r="F34" s="5">
        <f t="shared" ca="1" si="10"/>
        <v>0</v>
      </c>
      <c r="G34" s="5">
        <f t="shared" ca="1" si="10"/>
        <v>0</v>
      </c>
      <c r="H34" s="5">
        <f t="shared" ca="1" si="10"/>
        <v>0</v>
      </c>
      <c r="I34" s="5">
        <f t="shared" ca="1" si="10"/>
        <v>0</v>
      </c>
      <c r="J34" s="5">
        <f t="shared" ca="1" si="10"/>
        <v>0</v>
      </c>
      <c r="K34" s="5">
        <f t="shared" ca="1" si="10"/>
        <v>0</v>
      </c>
      <c r="L34" s="5">
        <f t="shared" ca="1" si="10"/>
        <v>0</v>
      </c>
      <c r="M34" s="5">
        <f t="shared" ca="1" si="10"/>
        <v>0</v>
      </c>
      <c r="N34" s="25"/>
    </row>
    <row r="35" spans="1:14" x14ac:dyDescent="0.25">
      <c r="A35" s="33" t="s">
        <v>55</v>
      </c>
      <c r="B35" s="5"/>
      <c r="C35" s="5"/>
      <c r="D35" s="5"/>
      <c r="E35" s="5"/>
      <c r="F35" s="5"/>
      <c r="G35" s="5"/>
      <c r="H35" s="5"/>
      <c r="I35" s="5"/>
      <c r="J35" s="5"/>
      <c r="K35" s="5"/>
      <c r="L35" s="5"/>
      <c r="M35" s="5"/>
      <c r="N35" s="25"/>
    </row>
    <row r="36" spans="1:14" x14ac:dyDescent="0.25">
      <c r="A36" s="34" t="s">
        <v>60</v>
      </c>
      <c r="B36" s="5">
        <f ca="1">ROUND(B3*B16,2)</f>
        <v>0</v>
      </c>
      <c r="C36" s="5">
        <f t="shared" ref="C36:M36" ca="1" si="11">ROUND(C3*C16,2)</f>
        <v>0</v>
      </c>
      <c r="D36" s="5">
        <f t="shared" ca="1" si="11"/>
        <v>0</v>
      </c>
      <c r="E36" s="5">
        <f t="shared" ca="1" si="11"/>
        <v>0</v>
      </c>
      <c r="F36" s="5">
        <f t="shared" ca="1" si="11"/>
        <v>0</v>
      </c>
      <c r="G36" s="5">
        <f t="shared" ca="1" si="11"/>
        <v>0</v>
      </c>
      <c r="H36" s="5">
        <f t="shared" ca="1" si="11"/>
        <v>0</v>
      </c>
      <c r="I36" s="5">
        <f t="shared" ca="1" si="11"/>
        <v>0</v>
      </c>
      <c r="J36" s="5">
        <f t="shared" ca="1" si="11"/>
        <v>0</v>
      </c>
      <c r="K36" s="5">
        <f t="shared" ca="1" si="11"/>
        <v>0</v>
      </c>
      <c r="L36" s="5">
        <f t="shared" ca="1" si="11"/>
        <v>0</v>
      </c>
      <c r="M36" s="5">
        <f t="shared" ca="1" si="11"/>
        <v>0</v>
      </c>
      <c r="N36" s="25"/>
    </row>
    <row r="37" spans="1:14" x14ac:dyDescent="0.25">
      <c r="A37" s="32" t="s">
        <v>56</v>
      </c>
      <c r="B37" s="5">
        <f ca="1">B17</f>
        <v>5.53</v>
      </c>
      <c r="C37" s="5">
        <f t="shared" ref="C37:M37" ca="1" si="12">C17</f>
        <v>5.53</v>
      </c>
      <c r="D37" s="5">
        <f t="shared" ca="1" si="12"/>
        <v>5.53</v>
      </c>
      <c r="E37" s="5">
        <f t="shared" ca="1" si="12"/>
        <v>5.53</v>
      </c>
      <c r="F37" s="5">
        <f t="shared" ca="1" si="12"/>
        <v>5.53</v>
      </c>
      <c r="G37" s="5">
        <f t="shared" ca="1" si="12"/>
        <v>5.53</v>
      </c>
      <c r="H37" s="5">
        <f t="shared" ca="1" si="12"/>
        <v>5.53</v>
      </c>
      <c r="I37" s="5">
        <f t="shared" ca="1" si="12"/>
        <v>5.53</v>
      </c>
      <c r="J37" s="5">
        <f t="shared" ca="1" si="12"/>
        <v>5.53</v>
      </c>
      <c r="K37" s="5">
        <f t="shared" ca="1" si="12"/>
        <v>5.53</v>
      </c>
      <c r="L37" s="5">
        <f t="shared" ca="1" si="12"/>
        <v>5.53</v>
      </c>
      <c r="M37" s="5">
        <f t="shared" ca="1" si="12"/>
        <v>5.53</v>
      </c>
      <c r="N37" s="25"/>
    </row>
    <row r="38" spans="1:14" x14ac:dyDescent="0.25">
      <c r="A38" s="32" t="s">
        <v>58</v>
      </c>
      <c r="B38" s="5">
        <f ca="1">ROUND(B4*B18, 2) + ROUND(B4*B19, 2)</f>
        <v>0</v>
      </c>
      <c r="C38" s="5">
        <f t="shared" ref="C38:M38" ca="1" si="13">ROUND(C4*C18, 2) + ROUND(C4*C19, 2)</f>
        <v>0</v>
      </c>
      <c r="D38" s="5">
        <f t="shared" ca="1" si="13"/>
        <v>0</v>
      </c>
      <c r="E38" s="5">
        <f t="shared" ca="1" si="13"/>
        <v>0</v>
      </c>
      <c r="F38" s="5">
        <f t="shared" ca="1" si="13"/>
        <v>0</v>
      </c>
      <c r="G38" s="5">
        <f t="shared" ca="1" si="13"/>
        <v>0</v>
      </c>
      <c r="H38" s="5">
        <f t="shared" ca="1" si="13"/>
        <v>0</v>
      </c>
      <c r="I38" s="5">
        <f t="shared" ca="1" si="13"/>
        <v>0</v>
      </c>
      <c r="J38" s="5">
        <f t="shared" ca="1" si="13"/>
        <v>0</v>
      </c>
      <c r="K38" s="5">
        <f t="shared" ca="1" si="13"/>
        <v>0</v>
      </c>
      <c r="L38" s="5">
        <f t="shared" ca="1" si="13"/>
        <v>0</v>
      </c>
      <c r="M38" s="5">
        <f t="shared" ca="1" si="13"/>
        <v>0</v>
      </c>
      <c r="N38" s="25"/>
    </row>
    <row r="39" spans="1:14" x14ac:dyDescent="0.25">
      <c r="A39" s="36" t="s">
        <v>59</v>
      </c>
      <c r="B39" s="5">
        <f>B20</f>
        <v>0.87</v>
      </c>
      <c r="C39" s="5">
        <f t="shared" ref="C39:M39" si="14">C20</f>
        <v>0.87</v>
      </c>
      <c r="D39" s="5">
        <f t="shared" si="14"/>
        <v>0.87</v>
      </c>
      <c r="E39" s="5">
        <f t="shared" si="14"/>
        <v>0.87</v>
      </c>
      <c r="F39" s="5">
        <f t="shared" si="14"/>
        <v>0.87</v>
      </c>
      <c r="G39" s="5">
        <f t="shared" si="14"/>
        <v>0.87</v>
      </c>
      <c r="H39" s="5">
        <f t="shared" si="14"/>
        <v>0.87</v>
      </c>
      <c r="I39" s="5">
        <f t="shared" si="14"/>
        <v>0.87</v>
      </c>
      <c r="J39" s="5">
        <f t="shared" si="14"/>
        <v>0.87</v>
      </c>
      <c r="K39" s="5">
        <f t="shared" si="14"/>
        <v>0.87</v>
      </c>
      <c r="L39" s="5">
        <f t="shared" si="14"/>
        <v>0.87</v>
      </c>
      <c r="M39" s="5">
        <f t="shared" si="14"/>
        <v>0.87</v>
      </c>
      <c r="N39" s="25"/>
    </row>
    <row r="40" spans="1:14" x14ac:dyDescent="0.25">
      <c r="A40" s="25" t="s">
        <v>61</v>
      </c>
      <c r="B40" s="5">
        <f ca="1">SUM(B33:B39)</f>
        <v>20.07</v>
      </c>
      <c r="C40" s="5">
        <f t="shared" ref="C40:M40" ca="1" si="15">SUM(C33:C39)</f>
        <v>20.07</v>
      </c>
      <c r="D40" s="5">
        <f t="shared" ca="1" si="15"/>
        <v>20.07</v>
      </c>
      <c r="E40" s="5">
        <f t="shared" ca="1" si="15"/>
        <v>20.07</v>
      </c>
      <c r="F40" s="5">
        <f t="shared" ca="1" si="15"/>
        <v>20.07</v>
      </c>
      <c r="G40" s="5">
        <f t="shared" ca="1" si="15"/>
        <v>20.07</v>
      </c>
      <c r="H40" s="5">
        <f t="shared" ca="1" si="15"/>
        <v>20.07</v>
      </c>
      <c r="I40" s="5">
        <f t="shared" ca="1" si="15"/>
        <v>20.07</v>
      </c>
      <c r="J40" s="5">
        <f t="shared" ca="1" si="15"/>
        <v>20.07</v>
      </c>
      <c r="K40" s="5">
        <f t="shared" ca="1" si="15"/>
        <v>20.07</v>
      </c>
      <c r="L40" s="5">
        <f t="shared" ca="1" si="15"/>
        <v>20.07</v>
      </c>
      <c r="M40" s="5">
        <f t="shared" ca="1" si="15"/>
        <v>20.07</v>
      </c>
      <c r="N40" s="50">
        <f ca="1">SUM(B40:M40)</f>
        <v>240.83999999999995</v>
      </c>
    </row>
    <row r="41" spans="1:14" x14ac:dyDescent="0.25">
      <c r="A41" s="34"/>
    </row>
    <row r="42" spans="1:14" x14ac:dyDescent="0.25">
      <c r="A42" s="25" t="s">
        <v>101</v>
      </c>
      <c r="B42" s="5">
        <f ca="1">B30+B40</f>
        <v>20.07</v>
      </c>
      <c r="C42" s="5">
        <f t="shared" ref="C42:M42" ca="1" si="16">C30+C40</f>
        <v>20.07</v>
      </c>
      <c r="D42" s="5">
        <f t="shared" ca="1" si="16"/>
        <v>20.07</v>
      </c>
      <c r="E42" s="5">
        <f t="shared" ca="1" si="16"/>
        <v>20.07</v>
      </c>
      <c r="F42" s="5">
        <f t="shared" ca="1" si="16"/>
        <v>20.07</v>
      </c>
      <c r="G42" s="5">
        <f t="shared" ca="1" si="16"/>
        <v>20.07</v>
      </c>
      <c r="H42" s="5">
        <f t="shared" ca="1" si="16"/>
        <v>20.07</v>
      </c>
      <c r="I42" s="5">
        <f t="shared" ca="1" si="16"/>
        <v>20.07</v>
      </c>
      <c r="J42" s="5">
        <f t="shared" ca="1" si="16"/>
        <v>20.07</v>
      </c>
      <c r="K42" s="5">
        <f t="shared" ca="1" si="16"/>
        <v>20.07</v>
      </c>
      <c r="L42" s="5">
        <f t="shared" ca="1" si="16"/>
        <v>20.07</v>
      </c>
      <c r="M42" s="5">
        <f t="shared" ca="1" si="16"/>
        <v>20.07</v>
      </c>
      <c r="N42" s="50">
        <f ca="1">SUM(B42:M42)</f>
        <v>240.83999999999995</v>
      </c>
    </row>
    <row r="43" spans="1:14" x14ac:dyDescent="0.25">
      <c r="A43" s="33"/>
    </row>
    <row r="44" spans="1:14" x14ac:dyDescent="0.25">
      <c r="A44" s="34"/>
    </row>
    <row r="45" spans="1:14" x14ac:dyDescent="0.25">
      <c r="A45" s="28"/>
    </row>
  </sheetData>
  <sheetProtection algorithmName="SHA-512" hashValue="l49xrhtdgFE5YUCDlyyp+DuVxZ0q/KCoZGEfYziXhzbO92b1P4N+Nsgfo/uvhNNu8kVDtoGEDuo8ShwLTV0N8Q==" saltValue="ElthG2w2ftD7H92ylC8ApA=="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8338-583E-46DD-A9E4-D447A53EE7BD}">
  <sheetPr codeName="Sheet10">
    <tabColor theme="4" tint="0.79998168889431442"/>
  </sheetPr>
  <dimension ref="A1"/>
  <sheetViews>
    <sheetView workbookViewId="0"/>
  </sheetViews>
  <sheetFormatPr defaultColWidth="8.7109375" defaultRowHeight="15" x14ac:dyDescent="0.25"/>
  <cols>
    <col min="1" max="16384" width="8.7109375" style="42"/>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9D98-7E05-4081-94B8-7BB861513A6E}">
  <sheetPr codeName="Sheet11">
    <tabColor theme="4" tint="0.79998168889431442"/>
  </sheetPr>
  <dimension ref="A2:R36"/>
  <sheetViews>
    <sheetView topLeftCell="A14" workbookViewId="0">
      <selection activeCell="E14" sqref="E14"/>
    </sheetView>
  </sheetViews>
  <sheetFormatPr defaultRowHeight="15" x14ac:dyDescent="0.25"/>
  <cols>
    <col min="1" max="1" width="31.28515625" bestFit="1" customWidth="1"/>
    <col min="2" max="2" width="15.140625" bestFit="1" customWidth="1"/>
    <col min="3" max="3" width="3.5703125" customWidth="1"/>
    <col min="5" max="5" width="9.85546875" bestFit="1" customWidth="1"/>
    <col min="6" max="6" width="4.140625" customWidth="1"/>
    <col min="7" max="7" width="31.28515625" bestFit="1" customWidth="1"/>
    <col min="8" max="8" width="9.85546875" bestFit="1" customWidth="1"/>
    <col min="9" max="9" width="3.5703125" customWidth="1"/>
    <col min="10" max="10" width="10.85546875" bestFit="1" customWidth="1"/>
    <col min="11" max="11" width="9.85546875" bestFit="1" customWidth="1"/>
    <col min="12" max="12" width="4.28515625" customWidth="1"/>
    <col min="13" max="13" width="31.85546875" bestFit="1" customWidth="1"/>
    <col min="14" max="14" width="10.42578125" bestFit="1" customWidth="1"/>
    <col min="15" max="15" width="3.5703125" customWidth="1"/>
    <col min="17" max="17" width="9.85546875" bestFit="1" customWidth="1"/>
  </cols>
  <sheetData>
    <row r="2" spans="1:18" ht="24" customHeight="1" x14ac:dyDescent="0.3">
      <c r="A2" s="90" t="s">
        <v>118</v>
      </c>
      <c r="B2" s="90"/>
      <c r="C2" s="90"/>
      <c r="D2" s="90"/>
      <c r="E2" s="90"/>
      <c r="F2" s="90" t="s">
        <v>119</v>
      </c>
      <c r="G2" s="90"/>
      <c r="H2" s="90"/>
      <c r="I2" s="90"/>
      <c r="J2" s="90"/>
      <c r="K2" s="90"/>
      <c r="L2" s="47"/>
      <c r="M2" s="90" t="s">
        <v>120</v>
      </c>
      <c r="N2" s="90"/>
      <c r="O2" s="90"/>
      <c r="P2" s="90"/>
      <c r="Q2" s="90"/>
      <c r="R2" s="90"/>
    </row>
    <row r="5" spans="1:18" ht="21" x14ac:dyDescent="0.35">
      <c r="A5" s="22" t="s">
        <v>26</v>
      </c>
      <c r="B5" s="41" t="s">
        <v>73</v>
      </c>
      <c r="H5" s="21"/>
      <c r="I5" s="21"/>
    </row>
    <row r="7" spans="1:18" ht="15.75" x14ac:dyDescent="0.25">
      <c r="A7" s="86" t="s">
        <v>2</v>
      </c>
      <c r="B7" s="87"/>
      <c r="G7" s="86" t="s">
        <v>1</v>
      </c>
      <c r="H7" s="87"/>
      <c r="M7" s="86" t="s">
        <v>3</v>
      </c>
      <c r="N7" s="87"/>
    </row>
    <row r="8" spans="1:18" x14ac:dyDescent="0.25">
      <c r="A8" s="3" t="s">
        <v>14</v>
      </c>
      <c r="B8" s="3" t="str">
        <f>$B$5</f>
        <v>February</v>
      </c>
      <c r="G8" s="3" t="s">
        <v>28</v>
      </c>
      <c r="H8" s="3" t="str">
        <f>$B$5</f>
        <v>February</v>
      </c>
      <c r="M8" s="3" t="s">
        <v>28</v>
      </c>
      <c r="N8" s="3" t="str">
        <f>$B$5</f>
        <v>February</v>
      </c>
    </row>
    <row r="9" spans="1:18" x14ac:dyDescent="0.25">
      <c r="A9" s="3" t="s">
        <v>29</v>
      </c>
      <c r="B9" s="43">
        <f ca="1">VLOOKUP($B$8,'Annual Usage Totals'!$J$2:$P$13,4,FALSE)</f>
        <v>0</v>
      </c>
      <c r="C9" s="1"/>
      <c r="G9" s="3" t="s">
        <v>30</v>
      </c>
      <c r="H9" s="43">
        <f ca="1">VLOOKUP($H$8,'Annual Usage Totals'!$J$2:$P$13,2,FALSE)</f>
        <v>0</v>
      </c>
      <c r="I9" s="1"/>
      <c r="J9" s="1"/>
      <c r="K9" s="1"/>
      <c r="M9" s="3" t="s">
        <v>31</v>
      </c>
      <c r="N9" s="43">
        <f ca="1">VLOOKUP($N$8,'Annual Usage Totals'!$J$2:$P$13,5,FALSE)</f>
        <v>0</v>
      </c>
      <c r="O9" s="1"/>
    </row>
    <row r="10" spans="1:18" x14ac:dyDescent="0.25">
      <c r="A10" s="88"/>
      <c r="B10" s="89"/>
      <c r="G10" s="3" t="s">
        <v>32</v>
      </c>
      <c r="H10" s="43">
        <f ca="1">VLOOKUP($H$8,'Annual Usage Totals'!$J$2:$P$13,3,FALSE)</f>
        <v>0</v>
      </c>
      <c r="M10" s="3" t="s">
        <v>29</v>
      </c>
      <c r="N10" s="43">
        <f ca="1">VLOOKUP($N$8,'Annual Usage Totals'!$J$2:$P$13,4,FALSE)</f>
        <v>0</v>
      </c>
      <c r="R10" s="1"/>
    </row>
    <row r="11" spans="1:18" x14ac:dyDescent="0.25">
      <c r="A11" s="18" t="s">
        <v>33</v>
      </c>
      <c r="B11" s="23" t="str">
        <f ca="1">IF(B9=0,"N/A",E19+E28)</f>
        <v>N/A</v>
      </c>
      <c r="G11" s="18" t="s">
        <v>34</v>
      </c>
      <c r="H11" s="23" t="str">
        <f ca="1">IF(H9+H10=0,"N/A",K21+K30)</f>
        <v>N/A</v>
      </c>
      <c r="M11" s="24" t="s">
        <v>35</v>
      </c>
      <c r="N11" s="23" t="str">
        <f ca="1">IF(N10=0,"N/A",Q21+Q31)</f>
        <v>N/A</v>
      </c>
      <c r="R11" s="1"/>
    </row>
    <row r="13" spans="1:18" x14ac:dyDescent="0.25">
      <c r="A13" s="25" t="s">
        <v>36</v>
      </c>
      <c r="B13" s="44"/>
      <c r="G13" s="26" t="s">
        <v>36</v>
      </c>
      <c r="M13" s="25" t="s">
        <v>36</v>
      </c>
      <c r="N13" s="27"/>
    </row>
    <row r="14" spans="1:18" x14ac:dyDescent="0.25">
      <c r="A14" s="28" t="s">
        <v>37</v>
      </c>
      <c r="B14" s="45">
        <f ca="1">$B$9</f>
        <v>0</v>
      </c>
      <c r="C14" s="29" t="s">
        <v>38</v>
      </c>
      <c r="D14">
        <f>VLOOKUP($B$8,'Rates&amp;Surcharges'!$A$2:$M$13,2,FALSE)</f>
        <v>2.7629999999999998E-2</v>
      </c>
      <c r="E14" s="5">
        <f ca="1">ROUND(B14*D14,2)</f>
        <v>0</v>
      </c>
      <c r="G14" s="30" t="s">
        <v>39</v>
      </c>
      <c r="H14" s="20">
        <f ca="1">$H$9</f>
        <v>0</v>
      </c>
      <c r="I14" s="29" t="s">
        <v>38</v>
      </c>
      <c r="J14">
        <f>VLOOKUP($H$8,'Rates&amp;Surcharges'!$A$16:$O$27,2,FALSE)</f>
        <v>2.7740000000000001E-2</v>
      </c>
      <c r="K14" s="5">
        <f ca="1">ROUND(H14*J14,2)</f>
        <v>0</v>
      </c>
      <c r="M14" t="s">
        <v>40</v>
      </c>
      <c r="N14" s="20">
        <f ca="1">$N$9</f>
        <v>0</v>
      </c>
      <c r="O14" s="29" t="s">
        <v>38</v>
      </c>
      <c r="P14">
        <f>VLOOKUP($N$8,'Rates&amp;Surcharges'!$A$30:$O$41,2,FALSE)</f>
        <v>9.73</v>
      </c>
      <c r="Q14" s="5">
        <f ca="1">ROUND(N14*P14,2)</f>
        <v>0</v>
      </c>
    </row>
    <row r="15" spans="1:18" x14ac:dyDescent="0.25">
      <c r="A15" t="s">
        <v>41</v>
      </c>
      <c r="B15" s="45">
        <f ca="1">$B$9</f>
        <v>0</v>
      </c>
      <c r="C15" s="29" t="s">
        <v>38</v>
      </c>
      <c r="D15">
        <f>VLOOKUP($B$8,'Rates&amp;Surcharges'!$A$2:$M$13,3,FALSE)</f>
        <v>5.4129999999999998E-2</v>
      </c>
      <c r="E15" s="5">
        <f t="shared" ref="E15:E23" ca="1" si="0">ROUND(B15*D15,2)</f>
        <v>0</v>
      </c>
      <c r="G15" s="30" t="s">
        <v>42</v>
      </c>
      <c r="H15" s="20">
        <f ca="1">$H$10</f>
        <v>0</v>
      </c>
      <c r="I15" s="29" t="s">
        <v>38</v>
      </c>
      <c r="J15">
        <f>VLOOKUP($H$8,'Rates&amp;Surcharges'!$A$16:$O$27,3,FALSE)</f>
        <v>2.5930000000000002E-2</v>
      </c>
      <c r="K15" s="5">
        <f t="shared" ref="K15:K19" ca="1" si="1">ROUND(H15*J15,2)</f>
        <v>0</v>
      </c>
      <c r="M15" s="32" t="s">
        <v>43</v>
      </c>
      <c r="N15" s="20">
        <f ca="1">$N$9</f>
        <v>0</v>
      </c>
      <c r="O15" s="29" t="s">
        <v>38</v>
      </c>
      <c r="P15">
        <f>VLOOKUP($N$8,'Rates&amp;Surcharges'!$A$30:$O$41,3,FALSE)</f>
        <v>6.93</v>
      </c>
      <c r="Q15" s="5">
        <f t="shared" ref="Q15:Q19" ca="1" si="2">ROUND(N15*P15,2)</f>
        <v>0</v>
      </c>
    </row>
    <row r="16" spans="1:18" x14ac:dyDescent="0.25">
      <c r="A16" s="33" t="s">
        <v>44</v>
      </c>
      <c r="B16" s="45"/>
      <c r="C16" s="29"/>
      <c r="E16" s="5"/>
      <c r="G16" s="30" t="s">
        <v>45</v>
      </c>
      <c r="H16" s="20">
        <f ca="1">$H$9</f>
        <v>0</v>
      </c>
      <c r="I16" s="29" t="s">
        <v>38</v>
      </c>
      <c r="J16">
        <f>VLOOKUP($H$8,'Rates&amp;Surcharges'!$A$16:$O$27,4,FALSE)</f>
        <v>5.4350000000000002E-2</v>
      </c>
      <c r="K16" s="5">
        <f t="shared" ca="1" si="1"/>
        <v>0</v>
      </c>
      <c r="M16" s="34" t="s">
        <v>46</v>
      </c>
      <c r="N16" s="20">
        <f ca="1">IF($N$9*200&gt;N10,N10,$N$9*200)</f>
        <v>0</v>
      </c>
      <c r="O16" s="29" t="s">
        <v>38</v>
      </c>
      <c r="P16">
        <f>VLOOKUP($N$8,'Rates&amp;Surcharges'!$A$30:$O$41,4,FALSE)</f>
        <v>4.0300000000000002E-2</v>
      </c>
      <c r="Q16" s="5">
        <f t="shared" ca="1" si="2"/>
        <v>0</v>
      </c>
    </row>
    <row r="17" spans="1:17" x14ac:dyDescent="0.25">
      <c r="A17" s="34" t="s">
        <v>47</v>
      </c>
      <c r="B17" s="45">
        <f ca="1">$B$9</f>
        <v>0</v>
      </c>
      <c r="C17" s="29" t="s">
        <v>38</v>
      </c>
      <c r="D17">
        <f>VLOOKUP($B$8,'Rates&amp;Surcharges'!$A$2:$M$13,4,FALSE)</f>
        <v>2.5000000000000001E-3</v>
      </c>
      <c r="E17" s="5">
        <f t="shared" ca="1" si="0"/>
        <v>0</v>
      </c>
      <c r="G17" s="30" t="s">
        <v>48</v>
      </c>
      <c r="H17" s="20">
        <f ca="1">$H$10</f>
        <v>0</v>
      </c>
      <c r="I17" s="29" t="s">
        <v>38</v>
      </c>
      <c r="J17">
        <f>VLOOKUP($H$8,'Rates&amp;Surcharges'!$A$16:$O$27,5,FALSE)</f>
        <v>5.0790000000000002E-2</v>
      </c>
      <c r="K17" s="5">
        <f t="shared" ca="1" si="1"/>
        <v>0</v>
      </c>
      <c r="M17" s="28" t="s">
        <v>49</v>
      </c>
      <c r="N17" s="20">
        <f ca="1">IF(N10-N16&gt;=0,N10-N16,0)</f>
        <v>0</v>
      </c>
      <c r="O17" s="29" t="s">
        <v>38</v>
      </c>
      <c r="P17">
        <f>VLOOKUP($N$8,'Rates&amp;Surcharges'!$A$30:$O$41,5,FALSE)</f>
        <v>3.1109999999999999E-2</v>
      </c>
      <c r="Q17" s="5">
        <f t="shared" ca="1" si="2"/>
        <v>0</v>
      </c>
    </row>
    <row r="18" spans="1:17" x14ac:dyDescent="0.25">
      <c r="A18" t="s">
        <v>50</v>
      </c>
      <c r="B18" s="45"/>
      <c r="E18" s="5">
        <f ca="1">ROUND($B$9*VLOOKUP($B$8,'Rates&amp;Surcharges'!$A$2:$M$13,5,FALSE),2)+ROUND($B$9*VLOOKUP($B$8,'Rates&amp;Surcharges'!$A$2:$M$13,6,FALSE),2)</f>
        <v>0</v>
      </c>
      <c r="G18" s="35" t="s">
        <v>44</v>
      </c>
      <c r="H18" s="20"/>
      <c r="K18" s="5"/>
      <c r="M18" s="35" t="s">
        <v>44</v>
      </c>
      <c r="N18" s="31"/>
      <c r="Q18" s="5"/>
    </row>
    <row r="19" spans="1:17" x14ac:dyDescent="0.25">
      <c r="A19" s="25" t="s">
        <v>51</v>
      </c>
      <c r="B19" s="45"/>
      <c r="E19" s="5">
        <f ca="1">SUM(E14:E18)</f>
        <v>0</v>
      </c>
      <c r="G19" s="36" t="s">
        <v>47</v>
      </c>
      <c r="H19" s="20">
        <f ca="1">$H$9+$H$10</f>
        <v>0</v>
      </c>
      <c r="I19" s="29" t="s">
        <v>38</v>
      </c>
      <c r="J19">
        <f>VLOOKUP($H$8,'Rates&amp;Surcharges'!$A$16:$O$27,6,FALSE)</f>
        <v>2.5000000000000001E-3</v>
      </c>
      <c r="K19" s="5">
        <f t="shared" ca="1" si="1"/>
        <v>0</v>
      </c>
      <c r="M19" s="36" t="s">
        <v>47</v>
      </c>
      <c r="N19" s="31">
        <f ca="1">$N$10</f>
        <v>0</v>
      </c>
      <c r="O19" s="29" t="s">
        <v>38</v>
      </c>
      <c r="P19">
        <f>VLOOKUP($N$8,'Rates&amp;Surcharges'!$A$30:$O$41,6,FALSE)</f>
        <v>2.5000000000000001E-3</v>
      </c>
      <c r="Q19" s="5">
        <f t="shared" ca="1" si="2"/>
        <v>0</v>
      </c>
    </row>
    <row r="20" spans="1:17" x14ac:dyDescent="0.25">
      <c r="B20" s="45"/>
      <c r="E20" s="5"/>
      <c r="G20" t="s">
        <v>50</v>
      </c>
      <c r="H20" s="20"/>
      <c r="K20" s="5">
        <f ca="1">ROUND(($H$10 + $H$9) * VLOOKUP($H$8, 'Rates&amp;Surcharges'!$A$16:$O$27, 7, FALSE), 2) +
ROUND(($H$10 + $H$9) * VLOOKUP($H$8, 'Rates&amp;Surcharges'!$A$16:$O$27, 8, FALSE), 2)</f>
        <v>0</v>
      </c>
      <c r="M20" t="s">
        <v>50</v>
      </c>
      <c r="N20" s="37"/>
      <c r="Q20" s="5">
        <f ca="1">ROUND(N10 * VLOOKUP($N$8, 'Rates&amp;Surcharges'!$A$30:$O$41, 7, FALSE), 2) + ROUND(N10 * VLOOKUP($N$8, 'Rates&amp;Surcharges'!$A$30:$O$41, 8, FALSE), 2)</f>
        <v>0</v>
      </c>
    </row>
    <row r="21" spans="1:17" x14ac:dyDescent="0.25">
      <c r="A21" s="25" t="s">
        <v>52</v>
      </c>
      <c r="B21" s="45"/>
      <c r="E21" s="5"/>
      <c r="G21" s="25" t="s">
        <v>51</v>
      </c>
      <c r="H21" s="20"/>
      <c r="K21" s="5">
        <f ca="1">SUM(K14:K20)</f>
        <v>0</v>
      </c>
      <c r="M21" s="25" t="s">
        <v>51</v>
      </c>
      <c r="N21" s="27"/>
      <c r="Q21" s="5">
        <f ca="1">SUM(Q14:Q20)</f>
        <v>0</v>
      </c>
    </row>
    <row r="22" spans="1:17" x14ac:dyDescent="0.25">
      <c r="A22" s="28" t="s">
        <v>53</v>
      </c>
      <c r="B22" s="45"/>
      <c r="E22" s="5" t="str">
        <f ca="1">IF(B9=0,"",VLOOKUP($B$8,'Rates&amp;Surcharges'!$A$2:$M$13,7,FALSE))</f>
        <v/>
      </c>
      <c r="H22" s="20"/>
      <c r="K22" s="5"/>
      <c r="M22" s="34"/>
      <c r="N22" s="27"/>
      <c r="Q22" s="5"/>
    </row>
    <row r="23" spans="1:17" x14ac:dyDescent="0.25">
      <c r="A23" s="28" t="s">
        <v>54</v>
      </c>
      <c r="B23" s="45">
        <f ca="1">$B$9</f>
        <v>0</v>
      </c>
      <c r="C23" s="29" t="s">
        <v>38</v>
      </c>
      <c r="D23">
        <f>VLOOKUP($B$8,'Rates&amp;Surcharges'!$A$2:$M$13,9,FALSE)</f>
        <v>5.858E-2</v>
      </c>
      <c r="E23" s="5">
        <f t="shared" ca="1" si="0"/>
        <v>0</v>
      </c>
      <c r="G23" s="25" t="s">
        <v>52</v>
      </c>
      <c r="H23" s="20"/>
      <c r="K23" s="5"/>
      <c r="M23" s="25" t="s">
        <v>52</v>
      </c>
      <c r="N23" s="27"/>
      <c r="Q23" s="5"/>
    </row>
    <row r="24" spans="1:17" x14ac:dyDescent="0.25">
      <c r="A24" s="33" t="s">
        <v>55</v>
      </c>
      <c r="B24" s="45"/>
      <c r="E24" s="5"/>
      <c r="G24" s="36" t="s">
        <v>53</v>
      </c>
      <c r="H24" s="20"/>
      <c r="K24" s="5" t="str">
        <f ca="1">IF(H9+H10=0,"",VLOOKUP($H$8,'Rates&amp;Surcharges'!$A$16:$O$27,9,FALSE))</f>
        <v/>
      </c>
      <c r="M24" s="36" t="s">
        <v>53</v>
      </c>
      <c r="N24" s="27"/>
      <c r="Q24" s="5" t="str">
        <f ca="1">IF(N10=0,"",VLOOKUP($N$8,'Rates&amp;Surcharges'!$A$30:$O$41,9,FALSE))</f>
        <v/>
      </c>
    </row>
    <row r="25" spans="1:17" x14ac:dyDescent="0.25">
      <c r="A25" s="32" t="s">
        <v>56</v>
      </c>
      <c r="B25" s="44"/>
      <c r="E25" s="5" t="str">
        <f ca="1">IF(B9=0, "", IF(B9&lt;=850, VLOOKUP(B8, 'Rates&amp;Surcharges'!$A$45:$D$56, 2, FALSE), IF(B9&lt;=1650, VLOOKUP(B8, 'Rates&amp;Surcharges'!$A$45:$D$56, 3, FALSE), VLOOKUP(B8, 'Rates&amp;Surcharges'!$A$45:$D$56, 4, FALSE))))</f>
        <v/>
      </c>
      <c r="G25" s="30" t="s">
        <v>54</v>
      </c>
      <c r="H25" s="20">
        <f ca="1">$H$9+$H$10</f>
        <v>0</v>
      </c>
      <c r="I25" s="29" t="s">
        <v>38</v>
      </c>
      <c r="J25">
        <f>VLOOKUP($H$8,'Rates&amp;Surcharges'!$A$16:$O$27,11,FALSE)</f>
        <v>5.858E-2</v>
      </c>
      <c r="K25" s="5">
        <f ca="1">ROUND(H25*J25,2)</f>
        <v>0</v>
      </c>
      <c r="M25" s="30" t="s">
        <v>57</v>
      </c>
      <c r="N25" s="20">
        <f ca="1">$N$9</f>
        <v>0</v>
      </c>
      <c r="O25" s="29" t="s">
        <v>38</v>
      </c>
      <c r="P25">
        <f>VLOOKUP($N$8,'Rates&amp;Surcharges'!$A$30:$O$41,10,FALSE)</f>
        <v>23.99</v>
      </c>
      <c r="Q25" s="5">
        <f t="shared" ref="Q25" ca="1" si="3">ROUND(N25*P25,2)</f>
        <v>0</v>
      </c>
    </row>
    <row r="26" spans="1:17" x14ac:dyDescent="0.25">
      <c r="A26" s="32" t="s">
        <v>58</v>
      </c>
      <c r="B26" s="46"/>
      <c r="C26" s="39"/>
      <c r="D26" s="38"/>
      <c r="E26" s="5">
        <f ca="1">ROUND($B$9*VLOOKUP($B$8,'Rates&amp;Surcharges'!$A$2:$M$13,11,FALSE),2) +
ROUND($B$9*VLOOKUP($B$8,'Rates&amp;Surcharges'!$A$2:$M$13,12,FALSE),2) +
ROUND($B$9*VLOOKUP($B$8,'Rates&amp;Surcharges'!$A$2:$M$13,13,FALSE),2)</f>
        <v>0</v>
      </c>
      <c r="G26" s="33" t="s">
        <v>55</v>
      </c>
      <c r="H26" s="20"/>
      <c r="K26" s="5"/>
      <c r="M26" s="33" t="s">
        <v>55</v>
      </c>
      <c r="N26" s="20"/>
      <c r="O26" s="29"/>
      <c r="Q26" s="5"/>
    </row>
    <row r="27" spans="1:17" x14ac:dyDescent="0.25">
      <c r="A27" s="34" t="s">
        <v>59</v>
      </c>
      <c r="B27" s="44"/>
      <c r="E27" s="5" t="str">
        <f ca="1">IF(B9=0,"",VLOOKUP($B$8,'Rates&amp;Surcharges'!$A$2:$M$13,8,FALSE))</f>
        <v/>
      </c>
      <c r="G27" s="32" t="s">
        <v>56</v>
      </c>
      <c r="K27" s="5" t="str">
        <f ca="1">IF($H$9+$H$10=0,"",IF($H$9+$H$10&lt;=850,VLOOKUP($H$8,'Rates&amp;Surcharges'!$A$45:$D$56,2,FALSE),IF($H$9+$H$10&lt;=1650,VLOOKUP($H$8,'Rates&amp;Surcharges'!$A$45:$D$56,3,FALSE),VLOOKUP($H$8,'Rates&amp;Surcharges'!$A$45:$D$56,4,FALSE))))</f>
        <v/>
      </c>
      <c r="M27" s="34" t="s">
        <v>60</v>
      </c>
      <c r="N27" s="20">
        <f ca="1">$N$9</f>
        <v>0</v>
      </c>
      <c r="O27" s="29" t="s">
        <v>38</v>
      </c>
      <c r="P27">
        <f>VLOOKUP($N$8,'Rates&amp;Surcharges'!$A$30:$O$41,11,FALSE)</f>
        <v>0.24540000000000001</v>
      </c>
      <c r="Q27" s="5">
        <f ca="1">ROUND(N27*P27,2)</f>
        <v>0</v>
      </c>
    </row>
    <row r="28" spans="1:17" x14ac:dyDescent="0.25">
      <c r="A28" s="25" t="s">
        <v>61</v>
      </c>
      <c r="B28" s="44"/>
      <c r="E28" s="5">
        <f ca="1">SUM(E22:E27)</f>
        <v>0</v>
      </c>
      <c r="G28" s="32" t="s">
        <v>58</v>
      </c>
      <c r="K28" s="5">
        <f ca="1">ROUND(($H$9 + $H$10) * VLOOKUP($H$8, 'Rates&amp;Surcharges'!$A$16:$O$27, 13, FALSE), 2) +
ROUND(($H$9 + $H$10) * VLOOKUP($H$8, 'Rates&amp;Surcharges'!$A$16:$O$27, 14, FALSE), 2) +
ROUND(($H$9 + $H$10) * VLOOKUP($H$8, 'Rates&amp;Surcharges'!$A$16:$O$27, 15, FALSE), 2)</f>
        <v>0</v>
      </c>
      <c r="M28" s="32" t="s">
        <v>56</v>
      </c>
      <c r="N28" s="29"/>
      <c r="Q28" s="5" t="str">
        <f ca="1">IF(N10=0,"",IF($N$10&lt;=850,VLOOKUP($N$8,'Rates&amp;Surcharges'!$A$45:$D$56,2,FALSE),IF($N$10&lt;=1650,VLOOKUP($N$8,'Rates&amp;Surcharges'!$A$45:$D$56,3,FALSE),VLOOKUP($N$8,'Rates&amp;Surcharges'!$A$45:$D$56,4,FALSE))))</f>
        <v/>
      </c>
    </row>
    <row r="29" spans="1:17" x14ac:dyDescent="0.25">
      <c r="G29" s="36" t="s">
        <v>59</v>
      </c>
      <c r="K29" s="5" t="str">
        <f ca="1">IF(H9+H10=0,"",VLOOKUP($H$8,'Rates&amp;Surcharges'!$A$16:$O$27,10,FALSE))</f>
        <v/>
      </c>
      <c r="M29" s="32" t="s">
        <v>58</v>
      </c>
      <c r="N29" s="27"/>
      <c r="Q29" s="5">
        <f ca="1">ROUND($N$10*VLOOKUP($N$8,'Rates&amp;Surcharges'!$A$30:$O$41,14,FALSE), 2) + ROUND($N$10*VLOOKUP($N$8,'Rates&amp;Surcharges'!$A$30:$O$41,15,FALSE), 2)</f>
        <v>0</v>
      </c>
    </row>
    <row r="30" spans="1:17" x14ac:dyDescent="0.25">
      <c r="G30" s="25" t="s">
        <v>61</v>
      </c>
      <c r="K30" s="5">
        <f ca="1">SUM(K24:K29)</f>
        <v>0</v>
      </c>
      <c r="M30" s="36" t="s">
        <v>59</v>
      </c>
      <c r="N30" s="27"/>
      <c r="Q30" s="5" t="str">
        <f ca="1">IF(N10=0,"",VLOOKUP($N$8,'Rates&amp;Surcharges'!$A$30:$O$41,12,FALSE))</f>
        <v/>
      </c>
    </row>
    <row r="31" spans="1:17" x14ac:dyDescent="0.25">
      <c r="M31" s="25" t="s">
        <v>61</v>
      </c>
      <c r="N31" s="27"/>
      <c r="Q31" s="5">
        <f ca="1">SUM(Q24:Q30)</f>
        <v>0</v>
      </c>
    </row>
    <row r="32" spans="1:17" x14ac:dyDescent="0.25">
      <c r="M32" s="34"/>
      <c r="N32" s="27"/>
    </row>
    <row r="33" spans="5:15" x14ac:dyDescent="0.25">
      <c r="M33" s="34"/>
      <c r="N33" s="27"/>
    </row>
    <row r="34" spans="5:15" x14ac:dyDescent="0.25">
      <c r="E34" s="25"/>
      <c r="F34" s="25"/>
      <c r="G34" s="25"/>
      <c r="H34" s="25"/>
      <c r="I34" s="25"/>
      <c r="J34" s="25"/>
      <c r="K34" s="25"/>
      <c r="L34" s="25"/>
      <c r="M34" s="33"/>
      <c r="N34" s="27"/>
      <c r="O34" s="25"/>
    </row>
    <row r="35" spans="5:15" x14ac:dyDescent="0.25">
      <c r="M35" s="34"/>
      <c r="N35" s="27"/>
    </row>
    <row r="36" spans="5:15" x14ac:dyDescent="0.25">
      <c r="G36" s="40"/>
      <c r="M36" s="28"/>
      <c r="N36" s="27"/>
    </row>
  </sheetData>
  <sheetProtection algorithmName="SHA-512" hashValue="jGy7ATw5d7iWmLbumD8WqFtZlvWysxgdWzHfOyMhyJs0BYS/AqCqH84LLZugnYR/syx4vH08hy9Ss4EhBrgT8Q==" saltValue="1b2c/7C/EWgUMyAvi34ZEQ==" spinCount="100000" sheet="1" objects="1" scenarios="1"/>
  <mergeCells count="7">
    <mergeCell ref="A7:B7"/>
    <mergeCell ref="G7:H7"/>
    <mergeCell ref="M7:N7"/>
    <mergeCell ref="A10:B10"/>
    <mergeCell ref="A2:E2"/>
    <mergeCell ref="F2:K2"/>
    <mergeCell ref="M2:R2"/>
  </mergeCells>
  <pageMargins left="0.7" right="0.7" top="0.75" bottom="0.75" header="0.3" footer="0.3"/>
  <pageSetup orientation="portrait" r:id="rId1"/>
  <colBreaks count="2" manualBreakCount="2">
    <brk id="5" max="1048575" man="1"/>
    <brk id="11" max="1048575" man="1"/>
  </colBreaks>
  <ignoredErrors>
    <ignoredError sqref="H15:H16"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5FC646-0058-4607-BA22-AC198F8F7855}">
          <x14:formula1>
            <xm:f>'Rates&amp;Surcharges'!$A$16:$A$27</xm:f>
          </x14:formula1>
          <xm:sqref>C8:F8</xm:sqref>
        </x14:dataValidation>
        <x14:dataValidation type="list" allowBlank="1" showInputMessage="1" showErrorMessage="1" xr:uid="{2620AE09-6199-47C5-8FC5-A5D5FB74A617}">
          <x14:formula1>
            <xm:f>'Rates&amp;Surcharges'!$A$2:$A$13</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B416-C6BD-4D64-9219-ECC8C08C6EC8}">
  <sheetPr codeName="Sheet12">
    <tabColor theme="4" tint="0.79998168889431442"/>
  </sheetPr>
  <dimension ref="B6:R24"/>
  <sheetViews>
    <sheetView topLeftCell="A9" zoomScaleNormal="100" workbookViewId="0">
      <selection activeCell="C11" sqref="C11"/>
    </sheetView>
  </sheetViews>
  <sheetFormatPr defaultRowHeight="15" x14ac:dyDescent="0.25"/>
  <cols>
    <col min="2" max="2" width="10.42578125" bestFit="1" customWidth="1"/>
    <col min="3" max="3" width="9.85546875" bestFit="1" customWidth="1"/>
    <col min="4" max="4" width="10.85546875" bestFit="1" customWidth="1"/>
    <col min="5" max="5" width="9.85546875" bestFit="1" customWidth="1"/>
    <col min="6" max="6" width="10.85546875" bestFit="1" customWidth="1"/>
    <col min="7" max="7" width="9.85546875" bestFit="1" customWidth="1"/>
    <col min="8" max="8" width="10.85546875" bestFit="1" customWidth="1"/>
    <col min="11" max="11" width="10.42578125" bestFit="1" customWidth="1"/>
  </cols>
  <sheetData>
    <row r="6" spans="2:18" ht="22.5" x14ac:dyDescent="0.3">
      <c r="B6" s="47" t="s">
        <v>125</v>
      </c>
      <c r="C6" s="47"/>
      <c r="D6" s="47"/>
      <c r="E6" s="47"/>
      <c r="F6" s="47"/>
      <c r="G6" s="47"/>
      <c r="H6" s="47"/>
      <c r="I6" s="47"/>
      <c r="J6" s="47"/>
      <c r="K6" s="47"/>
      <c r="L6" s="47"/>
      <c r="M6" s="47"/>
      <c r="N6" s="47"/>
      <c r="O6" s="47"/>
      <c r="P6" s="47"/>
      <c r="Q6" s="47"/>
      <c r="R6" s="47"/>
    </row>
    <row r="8" spans="2:18" ht="15.75" thickBot="1" x14ac:dyDescent="0.3">
      <c r="C8" s="95" t="s">
        <v>21</v>
      </c>
      <c r="D8" s="95"/>
      <c r="E8" s="95"/>
      <c r="F8" s="95"/>
      <c r="G8" s="95"/>
      <c r="H8" s="95"/>
      <c r="L8" s="95" t="s">
        <v>0</v>
      </c>
      <c r="M8" s="95"/>
      <c r="N8" s="95"/>
      <c r="O8" s="95"/>
      <c r="P8" s="95"/>
      <c r="Q8" s="95"/>
    </row>
    <row r="9" spans="2:18" ht="15.75" thickBot="1" x14ac:dyDescent="0.3">
      <c r="C9" s="101" t="s">
        <v>2</v>
      </c>
      <c r="D9" s="102"/>
      <c r="E9" s="102" t="s">
        <v>1</v>
      </c>
      <c r="F9" s="102"/>
      <c r="G9" s="102" t="s">
        <v>3</v>
      </c>
      <c r="H9" s="103"/>
      <c r="L9" s="96" t="s">
        <v>1</v>
      </c>
      <c r="M9" s="97"/>
      <c r="N9" s="55" t="s">
        <v>2</v>
      </c>
      <c r="O9" s="98" t="s">
        <v>3</v>
      </c>
      <c r="P9" s="99"/>
      <c r="Q9" s="100"/>
    </row>
    <row r="10" spans="2:18" ht="45" x14ac:dyDescent="0.25">
      <c r="B10" s="56" t="s">
        <v>14</v>
      </c>
      <c r="C10" s="57" t="s">
        <v>22</v>
      </c>
      <c r="D10" s="58" t="s">
        <v>23</v>
      </c>
      <c r="E10" s="59" t="s">
        <v>22</v>
      </c>
      <c r="F10" s="58" t="s">
        <v>23</v>
      </c>
      <c r="G10" s="59" t="s">
        <v>22</v>
      </c>
      <c r="H10" s="60" t="s">
        <v>23</v>
      </c>
      <c r="K10" s="56" t="s">
        <v>14</v>
      </c>
      <c r="L10" s="61" t="s">
        <v>15</v>
      </c>
      <c r="M10" s="62" t="s">
        <v>16</v>
      </c>
      <c r="N10" s="62" t="s">
        <v>17</v>
      </c>
      <c r="O10" s="62" t="s">
        <v>18</v>
      </c>
      <c r="P10" s="62" t="s">
        <v>19</v>
      </c>
      <c r="Q10" s="63" t="s">
        <v>20</v>
      </c>
    </row>
    <row r="11" spans="2:18" x14ac:dyDescent="0.25">
      <c r="B11" s="64" t="str">
        <f>'Input Usage Here'!$S$3</f>
        <v>January</v>
      </c>
      <c r="C11" s="65" t="str">
        <f ca="1">IF(VLOOKUP(B11,'Annual Usage Totals'!$J$2:$P$13,4,FALSE)=0,"N/A",'Annual Buildup - D3'!$B$23)</f>
        <v>N/A</v>
      </c>
      <c r="D11" s="66" t="str">
        <f ca="1">IF(VLOOKUP(B11,'Annual Usage Totals'!$J$2:$P$13,4,FALSE)=0,"N/A",'Annual Buildup - D3'!$B$32)</f>
        <v>N/A</v>
      </c>
      <c r="E11" s="66" t="str">
        <f ca="1">IF(VLOOKUP(B11,'Annual Usage Totals'!$J$2:$P$13,4,FALSE)=0,"N/A",'Annual Buildup - D3.11'!$B$29)</f>
        <v>N/A</v>
      </c>
      <c r="F11" s="67" t="str">
        <f ca="1">IF(VLOOKUP(B11,'Annual Usage Totals'!$J$2:$P$13,4,FALSE)=0,"N/A",'Annual Buildup - D3.11'!$B$38)</f>
        <v>N/A</v>
      </c>
      <c r="G11" s="68" t="str">
        <f ca="1">IF(VLOOKUP(B11,'Annual Usage Totals'!$J$2:$P$13,4,FALSE)=0,"N/A",'Annual Buildup - D4'!$B$30)</f>
        <v>N/A</v>
      </c>
      <c r="H11" s="69" t="str">
        <f ca="1">IF(VLOOKUP(B11,'Annual Usage Totals'!$J$2:$P$13,4,FALSE)=0,"N/A",'Annual Buildup - D4'!$B$40)</f>
        <v>N/A</v>
      </c>
      <c r="I11" s="5"/>
      <c r="K11" s="64" t="str">
        <f>'Input Usage Here'!$S$3</f>
        <v>January</v>
      </c>
      <c r="L11" s="70" t="str">
        <f ca="1">IF(VLOOKUP(K11,'Annual Usage Totals'!$J$2:$P$13,4,FALSE)=0,"N/A",VLOOKUP(K11,'Annual Usage Totals'!$J$2:$P$13,2,FALSE))</f>
        <v>N/A</v>
      </c>
      <c r="M11" s="19" t="str">
        <f ca="1">IF(VLOOKUP(K11,'Annual Usage Totals'!$J$2:$P$13,4,FALSE)=0,"N/A",VLOOKUP(K11,'Annual Usage Totals'!$J$2:$P$13,3,FALSE))</f>
        <v>N/A</v>
      </c>
      <c r="N11" s="19" t="str">
        <f ca="1">IF(VLOOKUP(K11,'Annual Usage Totals'!$J$2:$P$13,4,FALSE)=0,"N/A",VLOOKUP(K11,'Annual Usage Totals'!$J$2:$P$13,4,FALSE))</f>
        <v>N/A</v>
      </c>
      <c r="O11" s="19" t="str">
        <f ca="1">IF(VLOOKUP(K11,'Annual Usage Totals'!$J$2:$P$13,4,FALSE)=0,"N/A",VLOOKUP(K11,'Annual Usage Totals'!$J$2:$P$13,5,FALSE))</f>
        <v>N/A</v>
      </c>
      <c r="P11" s="19" t="str">
        <f ca="1">IF(VLOOKUP(K11,'Annual Usage Totals'!$J$2:$P$13,4,FALSE)=0,"N/A",VLOOKUP(K11,'Annual Usage Totals'!$J$2:$P$13,6,FALSE))</f>
        <v>N/A</v>
      </c>
      <c r="Q11" s="71" t="str">
        <f ca="1">IF(VLOOKUP(K11,'Annual Usage Totals'!$J$2:$P$13,4,FALSE)=0,"N/A",VLOOKUP(K11,'Annual Usage Totals'!$J$2:$P$13,7,FALSE))</f>
        <v>N/A</v>
      </c>
    </row>
    <row r="12" spans="2:18" x14ac:dyDescent="0.25">
      <c r="B12" s="64" t="str">
        <f>'Input Usage Here'!$S$4</f>
        <v>February</v>
      </c>
      <c r="C12" s="65" t="str">
        <f ca="1">IF(VLOOKUP(B12,'Annual Usage Totals'!$J$2:$P$13,4,FALSE)=0,"N/A",'Annual Buildup - D3'!$C$23)</f>
        <v>N/A</v>
      </c>
      <c r="D12" s="66" t="str">
        <f ca="1">IF(VLOOKUP(B12,'Annual Usage Totals'!$J$2:$P$13,4,FALSE)=0,"N/A",'Annual Buildup - D3'!$C$32)</f>
        <v>N/A</v>
      </c>
      <c r="E12" s="66" t="str">
        <f ca="1">IF(VLOOKUP(B12,'Annual Usage Totals'!$J$2:$P$13,4,FALSE)=0,"N/A",'Annual Buildup - D3.11'!$C$29)</f>
        <v>N/A</v>
      </c>
      <c r="F12" s="67" t="str">
        <f ca="1">IF(VLOOKUP(B12,'Annual Usage Totals'!$J$2:$P$13,4,FALSE)=0,"N/A",'Annual Buildup - D3.11'!$C$38)</f>
        <v>N/A</v>
      </c>
      <c r="G12" s="68" t="str">
        <f ca="1">IF(VLOOKUP(B12,'Annual Usage Totals'!$J$2:$P$13,4,FALSE)=0,"N/A",'Annual Buildup - D4'!$C$30)</f>
        <v>N/A</v>
      </c>
      <c r="H12" s="69" t="str">
        <f ca="1">IF(VLOOKUP(B12,'Annual Usage Totals'!$J$2:$P$13,4,FALSE)=0,"N/A",'Annual Buildup - D4'!$C$40)</f>
        <v>N/A</v>
      </c>
      <c r="I12" s="5"/>
      <c r="K12" s="64" t="str">
        <f>'Input Usage Here'!$S$4</f>
        <v>February</v>
      </c>
      <c r="L12" s="70" t="str">
        <f ca="1">IF(VLOOKUP(K12,'Annual Usage Totals'!$J$2:$P$13,4,FALSE)=0,"N/A",VLOOKUP(K12,'Annual Usage Totals'!$J$2:$P$13,2,FALSE))</f>
        <v>N/A</v>
      </c>
      <c r="M12" s="19" t="str">
        <f ca="1">IF(VLOOKUP(K12,'Annual Usage Totals'!$J$2:$P$13,4,FALSE)=0,"N/A",VLOOKUP(K12,'Annual Usage Totals'!$J$2:$P$13,3,FALSE))</f>
        <v>N/A</v>
      </c>
      <c r="N12" s="19" t="str">
        <f ca="1">IF(VLOOKUP(K12,'Annual Usage Totals'!$J$2:$P$13,4,FALSE)=0,"N/A",VLOOKUP(K12,'Annual Usage Totals'!$J$2:$P$13,4,FALSE))</f>
        <v>N/A</v>
      </c>
      <c r="O12" s="19" t="str">
        <f ca="1">IF(VLOOKUP(K12,'Annual Usage Totals'!$J$2:$P$13,4,FALSE)=0,"N/A",VLOOKUP(K12,'Annual Usage Totals'!$J$2:$P$13,5,FALSE))</f>
        <v>N/A</v>
      </c>
      <c r="P12" s="19" t="str">
        <f ca="1">IF(VLOOKUP(K12,'Annual Usage Totals'!$J$2:$P$13,4,FALSE)=0,"N/A",VLOOKUP(K12,'Annual Usage Totals'!$J$2:$P$13,6,FALSE))</f>
        <v>N/A</v>
      </c>
      <c r="Q12" s="71" t="str">
        <f ca="1">IF(VLOOKUP(K12,'Annual Usage Totals'!$J$2:$P$13,4,FALSE)=0,"N/A",VLOOKUP(K12,'Annual Usage Totals'!$J$2:$P$13,7,FALSE))</f>
        <v>N/A</v>
      </c>
    </row>
    <row r="13" spans="2:18" x14ac:dyDescent="0.25">
      <c r="B13" s="64" t="str">
        <f>'Input Usage Here'!$S$5</f>
        <v>March</v>
      </c>
      <c r="C13" s="65" t="str">
        <f ca="1">IF(VLOOKUP(B13,'Annual Usage Totals'!$J$2:$P$13,4,FALSE)=0,"N/A",'Annual Buildup - D3'!$D$23)</f>
        <v>N/A</v>
      </c>
      <c r="D13" s="66" t="str">
        <f ca="1">IF(VLOOKUP(B13,'Annual Usage Totals'!$J$2:$P$13,4,FALSE)=0,"N/A",'Annual Buildup - D3'!$D$32)</f>
        <v>N/A</v>
      </c>
      <c r="E13" s="66" t="str">
        <f ca="1">IF(VLOOKUP(B13,'Annual Usage Totals'!$J$2:$P$13,4,FALSE)=0,"N/A",'Annual Buildup - D3.11'!$D$29)</f>
        <v>N/A</v>
      </c>
      <c r="F13" s="67" t="str">
        <f ca="1">IF(VLOOKUP(B13,'Annual Usage Totals'!$J$2:$P$13,4,FALSE)=0,"N/A",'Annual Buildup - D3.11'!$D$38)</f>
        <v>N/A</v>
      </c>
      <c r="G13" s="68" t="str">
        <f ca="1">IF(VLOOKUP(B13,'Annual Usage Totals'!$J$2:$P$13,4,FALSE)=0,"N/A",'Annual Buildup - D4'!$D$30)</f>
        <v>N/A</v>
      </c>
      <c r="H13" s="69" t="str">
        <f ca="1">IF(VLOOKUP(B13,'Annual Usage Totals'!$J$2:$P$13,4,FALSE)=0,"N/A",'Annual Buildup - D4'!$D$40)</f>
        <v>N/A</v>
      </c>
      <c r="I13" s="5"/>
      <c r="K13" s="64" t="str">
        <f>'Input Usage Here'!$S$5</f>
        <v>March</v>
      </c>
      <c r="L13" s="70" t="str">
        <f ca="1">IF(VLOOKUP(K13,'Annual Usage Totals'!$J$2:$P$13,4,FALSE)=0,"N/A",VLOOKUP(K13,'Annual Usage Totals'!$J$2:$P$13,2,FALSE))</f>
        <v>N/A</v>
      </c>
      <c r="M13" s="19" t="str">
        <f ca="1">IF(VLOOKUP(K13,'Annual Usage Totals'!$J$2:$P$13,4,FALSE)=0,"N/A",VLOOKUP(K13,'Annual Usage Totals'!$J$2:$P$13,3,FALSE))</f>
        <v>N/A</v>
      </c>
      <c r="N13" s="19" t="str">
        <f ca="1">IF(VLOOKUP(K13,'Annual Usage Totals'!$J$2:$P$13,4,FALSE)=0,"N/A",VLOOKUP(K13,'Annual Usage Totals'!$J$2:$P$13,4,FALSE))</f>
        <v>N/A</v>
      </c>
      <c r="O13" s="19" t="str">
        <f ca="1">IF(VLOOKUP(K13,'Annual Usage Totals'!$J$2:$P$13,4,FALSE)=0,"N/A",VLOOKUP(K13,'Annual Usage Totals'!$J$2:$P$13,5,FALSE))</f>
        <v>N/A</v>
      </c>
      <c r="P13" s="19" t="str">
        <f ca="1">IF(VLOOKUP(K13,'Annual Usage Totals'!$J$2:$P$13,4,FALSE)=0,"N/A",VLOOKUP(K13,'Annual Usage Totals'!$J$2:$P$13,6,FALSE))</f>
        <v>N/A</v>
      </c>
      <c r="Q13" s="71" t="str">
        <f ca="1">IF(VLOOKUP(K13,'Annual Usage Totals'!$J$2:$P$13,4,FALSE)=0,"N/A",VLOOKUP(K13,'Annual Usage Totals'!$J$2:$P$13,7,FALSE))</f>
        <v>N/A</v>
      </c>
    </row>
    <row r="14" spans="2:18" x14ac:dyDescent="0.25">
      <c r="B14" s="64" t="str">
        <f>'Input Usage Here'!$S$6</f>
        <v>April</v>
      </c>
      <c r="C14" s="65" t="str">
        <f ca="1">IF(VLOOKUP(B14,'Annual Usage Totals'!$J$2:$P$13,4,FALSE)=0,"N/A",'Annual Buildup - D3'!$E$23)</f>
        <v>N/A</v>
      </c>
      <c r="D14" s="66" t="str">
        <f ca="1">IF(VLOOKUP(B14,'Annual Usage Totals'!$J$2:$P$13,4,FALSE)=0,"N/A",'Annual Buildup - D3'!$E$32)</f>
        <v>N/A</v>
      </c>
      <c r="E14" s="66" t="str">
        <f ca="1">IF(VLOOKUP(B14,'Annual Usage Totals'!$J$2:$P$13,4,FALSE)=0,"N/A",'Annual Buildup - D3.11'!$E$29)</f>
        <v>N/A</v>
      </c>
      <c r="F14" s="67" t="str">
        <f ca="1">IF(VLOOKUP(B14,'Annual Usage Totals'!$J$2:$P$13,4,FALSE)=0,"N/A",'Annual Buildup - D3.11'!$E$38)</f>
        <v>N/A</v>
      </c>
      <c r="G14" s="68" t="str">
        <f ca="1">IF(VLOOKUP(B14,'Annual Usage Totals'!$J$2:$P$13,4,FALSE)=0,"N/A",'Annual Buildup - D4'!$E$30)</f>
        <v>N/A</v>
      </c>
      <c r="H14" s="69" t="str">
        <f ca="1">IF(VLOOKUP(B14,'Annual Usage Totals'!$J$2:$P$13,4,FALSE)=0,"N/A",'Annual Buildup - D4'!$E$40)</f>
        <v>N/A</v>
      </c>
      <c r="I14" s="5"/>
      <c r="K14" s="64" t="str">
        <f>'Input Usage Here'!$S$6</f>
        <v>April</v>
      </c>
      <c r="L14" s="70" t="str">
        <f ca="1">IF(VLOOKUP(K14,'Annual Usage Totals'!$J$2:$P$13,4,FALSE)=0,"N/A",VLOOKUP(K14,'Annual Usage Totals'!$J$2:$P$13,2,FALSE))</f>
        <v>N/A</v>
      </c>
      <c r="M14" s="19" t="str">
        <f ca="1">IF(VLOOKUP(K14,'Annual Usage Totals'!$J$2:$P$13,4,FALSE)=0,"N/A",VLOOKUP(K14,'Annual Usage Totals'!$J$2:$P$13,3,FALSE))</f>
        <v>N/A</v>
      </c>
      <c r="N14" s="19" t="str">
        <f ca="1">IF(VLOOKUP(K14,'Annual Usage Totals'!$J$2:$P$13,4,FALSE)=0,"N/A",VLOOKUP(K14,'Annual Usage Totals'!$J$2:$P$13,4,FALSE))</f>
        <v>N/A</v>
      </c>
      <c r="O14" s="19" t="str">
        <f ca="1">IF(VLOOKUP(K14,'Annual Usage Totals'!$J$2:$P$13,4,FALSE)=0,"N/A",VLOOKUP(K14,'Annual Usage Totals'!$J$2:$P$13,5,FALSE))</f>
        <v>N/A</v>
      </c>
      <c r="P14" s="19" t="str">
        <f ca="1">IF(VLOOKUP(K14,'Annual Usage Totals'!$J$2:$P$13,4,FALSE)=0,"N/A",VLOOKUP(K14,'Annual Usage Totals'!$J$2:$P$13,6,FALSE))</f>
        <v>N/A</v>
      </c>
      <c r="Q14" s="71" t="str">
        <f ca="1">IF(VLOOKUP(K14,'Annual Usage Totals'!$J$2:$P$13,4,FALSE)=0,"N/A",VLOOKUP(K14,'Annual Usage Totals'!$J$2:$P$13,7,FALSE))</f>
        <v>N/A</v>
      </c>
    </row>
    <row r="15" spans="2:18" x14ac:dyDescent="0.25">
      <c r="B15" s="64" t="str">
        <f>'Input Usage Here'!$S$7</f>
        <v>May</v>
      </c>
      <c r="C15" s="65" t="str">
        <f ca="1">IF(VLOOKUP(B15,'Annual Usage Totals'!$J$2:$P$13,4,FALSE)=0,"N/A",'Annual Buildup - D3'!$F$23)</f>
        <v>N/A</v>
      </c>
      <c r="D15" s="66" t="str">
        <f ca="1">IF(VLOOKUP(B15,'Annual Usage Totals'!$J$2:$P$13,4,FALSE)=0,"N/A",'Annual Buildup - D3'!$F$32)</f>
        <v>N/A</v>
      </c>
      <c r="E15" s="66" t="str">
        <f ca="1">IF(VLOOKUP(B15,'Annual Usage Totals'!$J$2:$P$13,4,FALSE)=0,"N/A",'Annual Buildup - D3.11'!$F$29)</f>
        <v>N/A</v>
      </c>
      <c r="F15" s="67" t="str">
        <f ca="1">IF(VLOOKUP(B15,'Annual Usage Totals'!$J$2:$P$13,4,FALSE)=0,"N/A",'Annual Buildup - D3.11'!$F$38)</f>
        <v>N/A</v>
      </c>
      <c r="G15" s="68" t="str">
        <f ca="1">IF(VLOOKUP(B15,'Annual Usage Totals'!$J$2:$P$13,4,FALSE)=0,"N/A",'Annual Buildup - D4'!$F$30)</f>
        <v>N/A</v>
      </c>
      <c r="H15" s="69" t="str">
        <f ca="1">IF(VLOOKUP(B15,'Annual Usage Totals'!$J$2:$P$13,4,FALSE)=0,"N/A",'Annual Buildup - D4'!$F$40)</f>
        <v>N/A</v>
      </c>
      <c r="I15" s="5"/>
      <c r="K15" s="64" t="str">
        <f>'Input Usage Here'!$S$7</f>
        <v>May</v>
      </c>
      <c r="L15" s="70" t="str">
        <f ca="1">IF(VLOOKUP(K15,'Annual Usage Totals'!$J$2:$P$13,4,FALSE)=0,"N/A",VLOOKUP(K15,'Annual Usage Totals'!$J$2:$P$13,2,FALSE))</f>
        <v>N/A</v>
      </c>
      <c r="M15" s="19" t="str">
        <f ca="1">IF(VLOOKUP(K15,'Annual Usage Totals'!$J$2:$P$13,4,FALSE)=0,"N/A",VLOOKUP(K15,'Annual Usage Totals'!$J$2:$P$13,3,FALSE))</f>
        <v>N/A</v>
      </c>
      <c r="N15" s="19" t="str">
        <f ca="1">IF(VLOOKUP(K15,'Annual Usage Totals'!$J$2:$P$13,4,FALSE)=0,"N/A",VLOOKUP(K15,'Annual Usage Totals'!$J$2:$P$13,4,FALSE))</f>
        <v>N/A</v>
      </c>
      <c r="O15" s="19" t="str">
        <f ca="1">IF(VLOOKUP(K15,'Annual Usage Totals'!$J$2:$P$13,4,FALSE)=0,"N/A",VLOOKUP(K15,'Annual Usage Totals'!$J$2:$P$13,5,FALSE))</f>
        <v>N/A</v>
      </c>
      <c r="P15" s="19" t="str">
        <f ca="1">IF(VLOOKUP(K15,'Annual Usage Totals'!$J$2:$P$13,4,FALSE)=0,"N/A",VLOOKUP(K15,'Annual Usage Totals'!$J$2:$P$13,6,FALSE))</f>
        <v>N/A</v>
      </c>
      <c r="Q15" s="71" t="str">
        <f ca="1">IF(VLOOKUP(K15,'Annual Usage Totals'!$J$2:$P$13,4,FALSE)=0,"N/A",VLOOKUP(K15,'Annual Usage Totals'!$J$2:$P$13,7,FALSE))</f>
        <v>N/A</v>
      </c>
    </row>
    <row r="16" spans="2:18" x14ac:dyDescent="0.25">
      <c r="B16" s="64" t="str">
        <f>'Input Usage Here'!$S$8</f>
        <v>June</v>
      </c>
      <c r="C16" s="65" t="str">
        <f ca="1">IF(VLOOKUP(B16,'Annual Usage Totals'!$J$2:$P$13,4,FALSE)=0,"N/A",'Annual Buildup - D3'!$G$23)</f>
        <v>N/A</v>
      </c>
      <c r="D16" s="66" t="str">
        <f ca="1">IF(VLOOKUP(B16,'Annual Usage Totals'!$J$2:$P$13,4,FALSE)=0,"N/A",'Annual Buildup - D3'!$G$32)</f>
        <v>N/A</v>
      </c>
      <c r="E16" s="66" t="str">
        <f ca="1">IF(VLOOKUP(B16,'Annual Usage Totals'!$J$2:$P$13,4,FALSE)=0,"N/A",'Annual Buildup - D3.11'!$G$29)</f>
        <v>N/A</v>
      </c>
      <c r="F16" s="67" t="str">
        <f ca="1">IF(VLOOKUP(B16,'Annual Usage Totals'!$J$2:$P$13,4,FALSE)=0,"N/A",'Annual Buildup - D3.11'!$G$38)</f>
        <v>N/A</v>
      </c>
      <c r="G16" s="68" t="str">
        <f ca="1">IF(VLOOKUP(B16,'Annual Usage Totals'!$J$2:$P$13,4,FALSE)=0,"N/A",'Annual Buildup - D4'!$G$30)</f>
        <v>N/A</v>
      </c>
      <c r="H16" s="69" t="str">
        <f ca="1">IF(VLOOKUP(B16,'Annual Usage Totals'!$J$2:$P$13,4,FALSE)=0,"N/A",'Annual Buildup - D4'!$G$40)</f>
        <v>N/A</v>
      </c>
      <c r="I16" s="5"/>
      <c r="K16" s="64" t="str">
        <f>'Input Usage Here'!$S$8</f>
        <v>June</v>
      </c>
      <c r="L16" s="70" t="str">
        <f ca="1">IF(VLOOKUP(K16,'Annual Usage Totals'!$J$2:$P$13,4,FALSE)=0,"N/A",VLOOKUP(K16,'Annual Usage Totals'!$J$2:$P$13,2,FALSE))</f>
        <v>N/A</v>
      </c>
      <c r="M16" s="19" t="str">
        <f ca="1">IF(VLOOKUP(K16,'Annual Usage Totals'!$J$2:$P$13,4,FALSE)=0,"N/A",VLOOKUP(K16,'Annual Usage Totals'!$J$2:$P$13,3,FALSE))</f>
        <v>N/A</v>
      </c>
      <c r="N16" s="19" t="str">
        <f ca="1">IF(VLOOKUP(K16,'Annual Usage Totals'!$J$2:$P$13,4,FALSE)=0,"N/A",VLOOKUP(K16,'Annual Usage Totals'!$J$2:$P$13,4,FALSE))</f>
        <v>N/A</v>
      </c>
      <c r="O16" s="19" t="str">
        <f ca="1">IF(VLOOKUP(K16,'Annual Usage Totals'!$J$2:$P$13,4,FALSE)=0,"N/A",VLOOKUP(K16,'Annual Usage Totals'!$J$2:$P$13,5,FALSE))</f>
        <v>N/A</v>
      </c>
      <c r="P16" s="19" t="str">
        <f ca="1">IF(VLOOKUP(K16,'Annual Usage Totals'!$J$2:$P$13,4,FALSE)=0,"N/A",VLOOKUP(K16,'Annual Usage Totals'!$J$2:$P$13,6,FALSE))</f>
        <v>N/A</v>
      </c>
      <c r="Q16" s="71" t="str">
        <f ca="1">IF(VLOOKUP(K16,'Annual Usage Totals'!$J$2:$P$13,4,FALSE)=0,"N/A",VLOOKUP(K16,'Annual Usage Totals'!$J$2:$P$13,7,FALSE))</f>
        <v>N/A</v>
      </c>
    </row>
    <row r="17" spans="2:17" x14ac:dyDescent="0.25">
      <c r="B17" s="64" t="str">
        <f>'Input Usage Here'!$S$9</f>
        <v>July</v>
      </c>
      <c r="C17" s="65" t="str">
        <f ca="1">IF(VLOOKUP(B17,'Annual Usage Totals'!$J$2:$P$13,4,FALSE)=0,"N/A",'Annual Buildup - D3'!$H$23)</f>
        <v>N/A</v>
      </c>
      <c r="D17" s="66" t="str">
        <f ca="1">IF(VLOOKUP(B17,'Annual Usage Totals'!$J$2:$P$13,4,FALSE)=0,"N/A",'Annual Buildup - D3'!$H$32)</f>
        <v>N/A</v>
      </c>
      <c r="E17" s="66" t="str">
        <f ca="1">IF(VLOOKUP(B17,'Annual Usage Totals'!$J$2:$P$13,4,FALSE)=0,"N/A",'Annual Buildup - D3.11'!$H$29)</f>
        <v>N/A</v>
      </c>
      <c r="F17" s="67" t="str">
        <f ca="1">IF(VLOOKUP(B17,'Annual Usage Totals'!$J$2:$P$13,4,FALSE)=0,"N/A",'Annual Buildup - D3.11'!$H$38)</f>
        <v>N/A</v>
      </c>
      <c r="G17" s="68" t="str">
        <f ca="1">IF(VLOOKUP(B17,'Annual Usage Totals'!$J$2:$P$13,4,FALSE)=0,"N/A",'Annual Buildup - D4'!$H$30)</f>
        <v>N/A</v>
      </c>
      <c r="H17" s="69" t="str">
        <f ca="1">IF(VLOOKUP(B17,'Annual Usage Totals'!$J$2:$P$13,4,FALSE)=0,"N/A",'Annual Buildup - D4'!$H$40)</f>
        <v>N/A</v>
      </c>
      <c r="I17" s="5"/>
      <c r="K17" s="64" t="str">
        <f>'Input Usage Here'!$S$9</f>
        <v>July</v>
      </c>
      <c r="L17" s="70" t="str">
        <f ca="1">IF(VLOOKUP(K17,'Annual Usage Totals'!$J$2:$P$13,4,FALSE)=0,"N/A",VLOOKUP(K17,'Annual Usage Totals'!$J$2:$P$13,2,FALSE))</f>
        <v>N/A</v>
      </c>
      <c r="M17" s="19" t="str">
        <f ca="1">IF(VLOOKUP(K17,'Annual Usage Totals'!$J$2:$P$13,4,FALSE)=0,"N/A",VLOOKUP(K17,'Annual Usage Totals'!$J$2:$P$13,3,FALSE))</f>
        <v>N/A</v>
      </c>
      <c r="N17" s="19" t="str">
        <f ca="1">IF(VLOOKUP(K17,'Annual Usage Totals'!$J$2:$P$13,4,FALSE)=0,"N/A",VLOOKUP(K17,'Annual Usage Totals'!$J$2:$P$13,4,FALSE))</f>
        <v>N/A</v>
      </c>
      <c r="O17" s="19" t="str">
        <f ca="1">IF(VLOOKUP(K17,'Annual Usage Totals'!$J$2:$P$13,4,FALSE)=0,"N/A",VLOOKUP(K17,'Annual Usage Totals'!$J$2:$P$13,5,FALSE))</f>
        <v>N/A</v>
      </c>
      <c r="P17" s="19" t="str">
        <f ca="1">IF(VLOOKUP(K17,'Annual Usage Totals'!$J$2:$P$13,4,FALSE)=0,"N/A",VLOOKUP(K17,'Annual Usage Totals'!$J$2:$P$13,6,FALSE))</f>
        <v>N/A</v>
      </c>
      <c r="Q17" s="71" t="str">
        <f ca="1">IF(VLOOKUP(K17,'Annual Usage Totals'!$J$2:$P$13,4,FALSE)=0,"N/A",VLOOKUP(K17,'Annual Usage Totals'!$J$2:$P$13,7,FALSE))</f>
        <v>N/A</v>
      </c>
    </row>
    <row r="18" spans="2:17" x14ac:dyDescent="0.25">
      <c r="B18" s="64" t="str">
        <f>'Input Usage Here'!$S$10</f>
        <v>August</v>
      </c>
      <c r="C18" s="65" t="str">
        <f ca="1">IF(VLOOKUP(B18,'Annual Usage Totals'!$J$2:$P$13,4,FALSE)=0,"N/A",'Annual Buildup - D3'!$I$23)</f>
        <v>N/A</v>
      </c>
      <c r="D18" s="66" t="str">
        <f ca="1">IF(VLOOKUP(B18,'Annual Usage Totals'!$J$2:$P$13,4,FALSE)=0,"N/A",'Annual Buildup - D3'!$I$32)</f>
        <v>N/A</v>
      </c>
      <c r="E18" s="66" t="str">
        <f ca="1">IF(VLOOKUP(B18,'Annual Usage Totals'!$J$2:$P$13,4,FALSE)=0,"N/A",'Annual Buildup - D3.11'!$I$29)</f>
        <v>N/A</v>
      </c>
      <c r="F18" s="67" t="str">
        <f ca="1">IF(VLOOKUP(B18,'Annual Usage Totals'!$J$2:$P$13,4,FALSE)=0,"N/A",'Annual Buildup - D3.11'!$I$38)</f>
        <v>N/A</v>
      </c>
      <c r="G18" s="68" t="str">
        <f ca="1">IF(VLOOKUP(B18,'Annual Usage Totals'!$J$2:$P$13,4,FALSE)=0,"N/A",'Annual Buildup - D4'!$I$30)</f>
        <v>N/A</v>
      </c>
      <c r="H18" s="69" t="str">
        <f ca="1">IF(VLOOKUP(B18,'Annual Usage Totals'!$J$2:$P$13,4,FALSE)=0,"N/A",'Annual Buildup - D4'!$I$40)</f>
        <v>N/A</v>
      </c>
      <c r="I18" s="5"/>
      <c r="K18" s="64" t="str">
        <f>'Input Usage Here'!$S$10</f>
        <v>August</v>
      </c>
      <c r="L18" s="70" t="str">
        <f ca="1">IF(VLOOKUP(K18,'Annual Usage Totals'!$J$2:$P$13,4,FALSE)=0,"N/A",VLOOKUP(K18,'Annual Usage Totals'!$J$2:$P$13,2,FALSE))</f>
        <v>N/A</v>
      </c>
      <c r="M18" s="19" t="str">
        <f ca="1">IF(VLOOKUP(K18,'Annual Usage Totals'!$J$2:$P$13,4,FALSE)=0,"N/A",VLOOKUP(K18,'Annual Usage Totals'!$J$2:$P$13,3,FALSE))</f>
        <v>N/A</v>
      </c>
      <c r="N18" s="19" t="str">
        <f ca="1">IF(VLOOKUP(K18,'Annual Usage Totals'!$J$2:$P$13,4,FALSE)=0,"N/A",VLOOKUP(K18,'Annual Usage Totals'!$J$2:$P$13,4,FALSE))</f>
        <v>N/A</v>
      </c>
      <c r="O18" s="19" t="str">
        <f ca="1">IF(VLOOKUP(K18,'Annual Usage Totals'!$J$2:$P$13,4,FALSE)=0,"N/A",VLOOKUP(K18,'Annual Usage Totals'!$J$2:$P$13,5,FALSE))</f>
        <v>N/A</v>
      </c>
      <c r="P18" s="19" t="str">
        <f ca="1">IF(VLOOKUP(K18,'Annual Usage Totals'!$J$2:$P$13,4,FALSE)=0,"N/A",VLOOKUP(K18,'Annual Usage Totals'!$J$2:$P$13,6,FALSE))</f>
        <v>N/A</v>
      </c>
      <c r="Q18" s="71" t="str">
        <f ca="1">IF(VLOOKUP(K18,'Annual Usage Totals'!$J$2:$P$13,4,FALSE)=0,"N/A",VLOOKUP(K18,'Annual Usage Totals'!$J$2:$P$13,7,FALSE))</f>
        <v>N/A</v>
      </c>
    </row>
    <row r="19" spans="2:17" x14ac:dyDescent="0.25">
      <c r="B19" s="64" t="str">
        <f>'Input Usage Here'!$S$11</f>
        <v>September</v>
      </c>
      <c r="C19" s="65" t="str">
        <f ca="1">IF(VLOOKUP(B19,'Annual Usage Totals'!$J$2:$P$13,4,FALSE)=0,"N/A",'Annual Buildup - D3'!$J$23)</f>
        <v>N/A</v>
      </c>
      <c r="D19" s="66" t="str">
        <f ca="1">IF(VLOOKUP(B19,'Annual Usage Totals'!$J$2:$P$13,4,FALSE)=0,"N/A",'Annual Buildup - D3'!$J$32)</f>
        <v>N/A</v>
      </c>
      <c r="E19" s="66" t="str">
        <f ca="1">IF(VLOOKUP(B19,'Annual Usage Totals'!$J$2:$P$13,4,FALSE)=0,"N/A",'Annual Buildup - D3.11'!$J$29)</f>
        <v>N/A</v>
      </c>
      <c r="F19" s="67" t="str">
        <f ca="1">IF(VLOOKUP(B19,'Annual Usage Totals'!$J$2:$P$13,4,FALSE)=0,"N/A",'Annual Buildup - D3.11'!$J$38)</f>
        <v>N/A</v>
      </c>
      <c r="G19" s="68" t="str">
        <f ca="1">IF(VLOOKUP(B19,'Annual Usage Totals'!$J$2:$P$13,4,FALSE)=0,"N/A",'Annual Buildup - D4'!$J$30)</f>
        <v>N/A</v>
      </c>
      <c r="H19" s="69" t="str">
        <f ca="1">IF(VLOOKUP(B19,'Annual Usage Totals'!$J$2:$P$13,4,FALSE)=0,"N/A",'Annual Buildup - D4'!$J$40)</f>
        <v>N/A</v>
      </c>
      <c r="I19" s="5"/>
      <c r="K19" s="64" t="str">
        <f>'Input Usage Here'!$S$11</f>
        <v>September</v>
      </c>
      <c r="L19" s="70" t="str">
        <f ca="1">IF(VLOOKUP(K19,'Annual Usage Totals'!$J$2:$P$13,4,FALSE)=0,"N/A",VLOOKUP(K19,'Annual Usage Totals'!$J$2:$P$13,2,FALSE))</f>
        <v>N/A</v>
      </c>
      <c r="M19" s="19" t="str">
        <f ca="1">IF(VLOOKUP(K19,'Annual Usage Totals'!$J$2:$P$13,4,FALSE)=0,"N/A",VLOOKUP(K19,'Annual Usage Totals'!$J$2:$P$13,3,FALSE))</f>
        <v>N/A</v>
      </c>
      <c r="N19" s="19" t="str">
        <f ca="1">IF(VLOOKUP(K19,'Annual Usage Totals'!$J$2:$P$13,4,FALSE)=0,"N/A",VLOOKUP(K19,'Annual Usage Totals'!$J$2:$P$13,4,FALSE))</f>
        <v>N/A</v>
      </c>
      <c r="O19" s="19" t="str">
        <f ca="1">IF(VLOOKUP(K19,'Annual Usage Totals'!$J$2:$P$13,4,FALSE)=0,"N/A",VLOOKUP(K19,'Annual Usage Totals'!$J$2:$P$13,5,FALSE))</f>
        <v>N/A</v>
      </c>
      <c r="P19" s="19" t="str">
        <f ca="1">IF(VLOOKUP(K19,'Annual Usage Totals'!$J$2:$P$13,4,FALSE)=0,"N/A",VLOOKUP(K19,'Annual Usage Totals'!$J$2:$P$13,6,FALSE))</f>
        <v>N/A</v>
      </c>
      <c r="Q19" s="71" t="str">
        <f ca="1">IF(VLOOKUP(K19,'Annual Usage Totals'!$J$2:$P$13,4,FALSE)=0,"N/A",VLOOKUP(K19,'Annual Usage Totals'!$J$2:$P$13,7,FALSE))</f>
        <v>N/A</v>
      </c>
    </row>
    <row r="20" spans="2:17" x14ac:dyDescent="0.25">
      <c r="B20" s="64" t="str">
        <f>'Input Usage Here'!$S$12</f>
        <v>October</v>
      </c>
      <c r="C20" s="65" t="str">
        <f ca="1">IF(VLOOKUP(B20,'Annual Usage Totals'!$J$2:$P$13,4,FALSE)=0,"N/A",'Annual Buildup - D3'!$K$23)</f>
        <v>N/A</v>
      </c>
      <c r="D20" s="66" t="str">
        <f ca="1">IF(VLOOKUP(B20,'Annual Usage Totals'!$J$2:$P$13,4,FALSE)=0,"N/A",'Annual Buildup - D3'!$K$32)</f>
        <v>N/A</v>
      </c>
      <c r="E20" s="66" t="str">
        <f ca="1">IF(VLOOKUP(B20,'Annual Usage Totals'!$J$2:$P$13,4,FALSE)=0,"N/A",'Annual Buildup - D3.11'!$K$29)</f>
        <v>N/A</v>
      </c>
      <c r="F20" s="67" t="str">
        <f ca="1">IF(VLOOKUP(B20,'Annual Usage Totals'!$J$2:$P$13,4,FALSE)=0,"N/A",'Annual Buildup - D3.11'!$K$38)</f>
        <v>N/A</v>
      </c>
      <c r="G20" s="68" t="str">
        <f ca="1">IF(VLOOKUP(B20,'Annual Usage Totals'!$J$2:$P$13,4,FALSE)=0,"N/A",'Annual Buildup - D4'!$K$30)</f>
        <v>N/A</v>
      </c>
      <c r="H20" s="69" t="str">
        <f ca="1">IF(VLOOKUP(B20,'Annual Usage Totals'!$J$2:$P$13,4,FALSE)=0,"N/A",'Annual Buildup - D4'!$K$40)</f>
        <v>N/A</v>
      </c>
      <c r="I20" s="5"/>
      <c r="K20" s="64" t="str">
        <f>'Input Usage Here'!$S$12</f>
        <v>October</v>
      </c>
      <c r="L20" s="70" t="str">
        <f ca="1">IF(VLOOKUP(K20,'Annual Usage Totals'!$J$2:$P$13,4,FALSE)=0,"N/A",VLOOKUP(K20,'Annual Usage Totals'!$J$2:$P$13,2,FALSE))</f>
        <v>N/A</v>
      </c>
      <c r="M20" s="19" t="str">
        <f ca="1">IF(VLOOKUP(K20,'Annual Usage Totals'!$J$2:$P$13,4,FALSE)=0,"N/A",VLOOKUP(K20,'Annual Usage Totals'!$J$2:$P$13,3,FALSE))</f>
        <v>N/A</v>
      </c>
      <c r="N20" s="19" t="str">
        <f ca="1">IF(VLOOKUP(K20,'Annual Usage Totals'!$J$2:$P$13,4,FALSE)=0,"N/A",VLOOKUP(K20,'Annual Usage Totals'!$J$2:$P$13,4,FALSE))</f>
        <v>N/A</v>
      </c>
      <c r="O20" s="19" t="str">
        <f ca="1">IF(VLOOKUP(K20,'Annual Usage Totals'!$J$2:$P$13,4,FALSE)=0,"N/A",VLOOKUP(K20,'Annual Usage Totals'!$J$2:$P$13,5,FALSE))</f>
        <v>N/A</v>
      </c>
      <c r="P20" s="19" t="str">
        <f ca="1">IF(VLOOKUP(K20,'Annual Usage Totals'!$J$2:$P$13,4,FALSE)=0,"N/A",VLOOKUP(K20,'Annual Usage Totals'!$J$2:$P$13,6,FALSE))</f>
        <v>N/A</v>
      </c>
      <c r="Q20" s="71" t="str">
        <f ca="1">IF(VLOOKUP(K20,'Annual Usage Totals'!$J$2:$P$13,4,FALSE)=0,"N/A",VLOOKUP(K20,'Annual Usage Totals'!$J$2:$P$13,7,FALSE))</f>
        <v>N/A</v>
      </c>
    </row>
    <row r="21" spans="2:17" x14ac:dyDescent="0.25">
      <c r="B21" s="64" t="str">
        <f>'Input Usage Here'!$S$13</f>
        <v>November</v>
      </c>
      <c r="C21" s="65" t="str">
        <f ca="1">IF(VLOOKUP(B21,'Annual Usage Totals'!$J$2:$P$13,4,FALSE)=0,"N/A",'Annual Buildup - D3'!$L$23)</f>
        <v>N/A</v>
      </c>
      <c r="D21" s="66" t="str">
        <f ca="1">IF(VLOOKUP(B21,'Annual Usage Totals'!$J$2:$P$13,4,FALSE)=0,"N/A",'Annual Buildup - D3'!$L$32)</f>
        <v>N/A</v>
      </c>
      <c r="E21" s="66" t="str">
        <f ca="1">IF(VLOOKUP(B21,'Annual Usage Totals'!$J$2:$P$13,4,FALSE)=0,"N/A",'Annual Buildup - D3.11'!$L$29)</f>
        <v>N/A</v>
      </c>
      <c r="F21" s="67" t="str">
        <f ca="1">IF(VLOOKUP(B21,'Annual Usage Totals'!$J$2:$P$13,4,FALSE)=0,"N/A",'Annual Buildup - D3.11'!$L$38)</f>
        <v>N/A</v>
      </c>
      <c r="G21" s="68" t="str">
        <f ca="1">IF(VLOOKUP(B21,'Annual Usage Totals'!$J$2:$P$13,4,FALSE)=0,"N/A",'Annual Buildup - D4'!$L$30)</f>
        <v>N/A</v>
      </c>
      <c r="H21" s="69" t="str">
        <f ca="1">IF(VLOOKUP(B21,'Annual Usage Totals'!$J$2:$P$13,4,FALSE)=0,"N/A",'Annual Buildup - D4'!$L$40)</f>
        <v>N/A</v>
      </c>
      <c r="I21" s="5"/>
      <c r="K21" s="64" t="str">
        <f>'Input Usage Here'!$S$13</f>
        <v>November</v>
      </c>
      <c r="L21" s="70" t="str">
        <f ca="1">IF(VLOOKUP(K21,'Annual Usage Totals'!$J$2:$P$13,4,FALSE)=0,"N/A",VLOOKUP(K21,'Annual Usage Totals'!$J$2:$P$13,2,FALSE))</f>
        <v>N/A</v>
      </c>
      <c r="M21" s="19" t="str">
        <f ca="1">IF(VLOOKUP(K21,'Annual Usage Totals'!$J$2:$P$13,4,FALSE)=0,"N/A",VLOOKUP(K21,'Annual Usage Totals'!$J$2:$P$13,3,FALSE))</f>
        <v>N/A</v>
      </c>
      <c r="N21" s="19" t="str">
        <f ca="1">IF(VLOOKUP(K21,'Annual Usage Totals'!$J$2:$P$13,4,FALSE)=0,"N/A",VLOOKUP(K21,'Annual Usage Totals'!$J$2:$P$13,4,FALSE))</f>
        <v>N/A</v>
      </c>
      <c r="O21" s="19" t="str">
        <f ca="1">IF(VLOOKUP(K21,'Annual Usage Totals'!$J$2:$P$13,4,FALSE)=0,"N/A",VLOOKUP(K21,'Annual Usage Totals'!$J$2:$P$13,5,FALSE))</f>
        <v>N/A</v>
      </c>
      <c r="P21" s="19" t="str">
        <f ca="1">IF(VLOOKUP(K21,'Annual Usage Totals'!$J$2:$P$13,4,FALSE)=0,"N/A",VLOOKUP(K21,'Annual Usage Totals'!$J$2:$P$13,6,FALSE))</f>
        <v>N/A</v>
      </c>
      <c r="Q21" s="71" t="str">
        <f ca="1">IF(VLOOKUP(K21,'Annual Usage Totals'!$J$2:$P$13,4,FALSE)=0,"N/A",VLOOKUP(K21,'Annual Usage Totals'!$J$2:$P$13,7,FALSE))</f>
        <v>N/A</v>
      </c>
    </row>
    <row r="22" spans="2:17" ht="15.75" thickBot="1" x14ac:dyDescent="0.3">
      <c r="B22" s="72" t="str">
        <f>'Input Usage Here'!$S$14</f>
        <v>December</v>
      </c>
      <c r="C22" s="65" t="str">
        <f ca="1">IF(VLOOKUP(B22,'Annual Usage Totals'!$J$2:$P$13,4,FALSE)=0,"N/A",'Annual Buildup - D3'!$M$23)</f>
        <v>N/A</v>
      </c>
      <c r="D22" s="66" t="str">
        <f ca="1">IF(VLOOKUP(B22,'Annual Usage Totals'!$J$2:$P$13,4,FALSE)=0,"N/A",'Annual Buildup - D3'!$M$32)</f>
        <v>N/A</v>
      </c>
      <c r="E22" s="66" t="str">
        <f ca="1">IF(VLOOKUP(B22,'Annual Usage Totals'!$J$2:$P$13,4,FALSE)=0,"N/A",'Annual Buildup - D3.11'!$M$29)</f>
        <v>N/A</v>
      </c>
      <c r="F22" s="67" t="str">
        <f ca="1">IF(VLOOKUP(B22,'Annual Usage Totals'!$J$2:$P$13,4,FALSE)=0,"N/A",'Annual Buildup - D3.11'!$M$38)</f>
        <v>N/A</v>
      </c>
      <c r="G22" s="68" t="str">
        <f ca="1">IF(VLOOKUP(B22,'Annual Usage Totals'!$J$2:$P$13,4,FALSE)=0,"N/A",'Annual Buildup - D4'!$M$30)</f>
        <v>N/A</v>
      </c>
      <c r="H22" s="69" t="str">
        <f ca="1">IF(VLOOKUP(B22,'Annual Usage Totals'!$J$2:$P$13,4,FALSE)=0,"N/A",'Annual Buildup - D4'!$M$40)</f>
        <v>N/A</v>
      </c>
      <c r="I22" s="5"/>
      <c r="K22" s="72" t="str">
        <f>'Input Usage Here'!$S$14</f>
        <v>December</v>
      </c>
      <c r="L22" s="70" t="str">
        <f ca="1">IF(VLOOKUP(K22,'Annual Usage Totals'!$J$2:$P$13,4,FALSE)=0,"N/A",VLOOKUP(K22,'Annual Usage Totals'!$J$2:$P$13,2,FALSE))</f>
        <v>N/A</v>
      </c>
      <c r="M22" s="19" t="str">
        <f ca="1">IF(VLOOKUP(K22,'Annual Usage Totals'!$J$2:$P$13,4,FALSE)=0,"N/A",VLOOKUP(K22,'Annual Usage Totals'!$J$2:$P$13,3,FALSE))</f>
        <v>N/A</v>
      </c>
      <c r="N22" s="19" t="str">
        <f ca="1">IF(VLOOKUP(K22,'Annual Usage Totals'!$J$2:$P$13,4,FALSE)=0,"N/A",VLOOKUP(K22,'Annual Usage Totals'!$J$2:$P$13,4,FALSE))</f>
        <v>N/A</v>
      </c>
      <c r="O22" s="19" t="str">
        <f ca="1">IF(VLOOKUP(K22,'Annual Usage Totals'!$J$2:$P$13,4,FALSE)=0,"N/A",VLOOKUP(K22,'Annual Usage Totals'!$J$2:$P$13,5,FALSE))</f>
        <v>N/A</v>
      </c>
      <c r="P22" s="19" t="str">
        <f ca="1">IF(VLOOKUP(K22,'Annual Usage Totals'!$J$2:$P$13,4,FALSE)=0,"N/A",VLOOKUP(K22,'Annual Usage Totals'!$J$2:$P$13,6,FALSE))</f>
        <v>N/A</v>
      </c>
      <c r="Q22" s="71" t="str">
        <f ca="1">IF(VLOOKUP(K22,'Annual Usage Totals'!$J$2:$P$13,4,FALSE)=0,"N/A",VLOOKUP(K22,'Annual Usage Totals'!$J$2:$P$13,7,FALSE))</f>
        <v>N/A</v>
      </c>
    </row>
    <row r="23" spans="2:17" ht="15.75" thickBot="1" x14ac:dyDescent="0.3">
      <c r="B23" s="73" t="s">
        <v>24</v>
      </c>
      <c r="C23" s="74">
        <f ca="1">SUM(C11:C22)</f>
        <v>0</v>
      </c>
      <c r="D23" s="75">
        <f ca="1">SUM(D11:D22)</f>
        <v>0</v>
      </c>
      <c r="E23" s="76">
        <f t="shared" ref="E23:H23" ca="1" si="0">SUM(E11:E22)</f>
        <v>0</v>
      </c>
      <c r="F23" s="76">
        <f t="shared" ca="1" si="0"/>
        <v>0</v>
      </c>
      <c r="G23" s="77">
        <f t="shared" ca="1" si="0"/>
        <v>0</v>
      </c>
      <c r="H23" s="78">
        <f t="shared" ca="1" si="0"/>
        <v>0</v>
      </c>
    </row>
    <row r="24" spans="2:17" ht="15.75" thickBot="1" x14ac:dyDescent="0.3">
      <c r="B24" s="79" t="s">
        <v>25</v>
      </c>
      <c r="C24" s="91">
        <f ca="1">C23+D23</f>
        <v>0</v>
      </c>
      <c r="D24" s="92"/>
      <c r="E24" s="93">
        <f t="shared" ref="E24" ca="1" si="1">E23+F23</f>
        <v>0</v>
      </c>
      <c r="F24" s="92"/>
      <c r="G24" s="93">
        <f t="shared" ref="G24" ca="1" si="2">G23+H23</f>
        <v>0</v>
      </c>
      <c r="H24" s="94"/>
    </row>
  </sheetData>
  <sheetProtection algorithmName="SHA-512" hashValue="wn47gb4w5Sj2o5tUFRLkKO/wOSDVTnmckBGjED+VAGycp0ZLE+hJVBXcepCotXPYNcUw1aLODgf7foec5sQcRw==" saltValue="3GwZc457rcF86ZeWzu90+w==" spinCount="100000" sheet="1" objects="1" scenarios="1"/>
  <mergeCells count="10">
    <mergeCell ref="C24:D24"/>
    <mergeCell ref="E24:F24"/>
    <mergeCell ref="G24:H24"/>
    <mergeCell ref="C8:H8"/>
    <mergeCell ref="L8:Q8"/>
    <mergeCell ref="L9:M9"/>
    <mergeCell ref="O9:Q9"/>
    <mergeCell ref="C9:D9"/>
    <mergeCell ref="E9:F9"/>
    <mergeCell ref="G9:H9"/>
  </mergeCells>
  <pageMargins left="0.7" right="0.7" top="0.75" bottom="0.75" header="0.3" footer="0.3"/>
  <pageSetup scale="91" orientation="portrait"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READ ME</vt:lpstr>
      <vt:lpstr>ASSUMPTIONS -&gt;</vt:lpstr>
      <vt:lpstr>Input Usage Here</vt:lpstr>
      <vt:lpstr>Rates&amp;Surcharges</vt:lpstr>
      <vt:lpstr>CALCULATIONS -&gt;</vt:lpstr>
      <vt:lpstr>Annual Usage Totals</vt:lpstr>
      <vt:lpstr>Annual Buildup - D3</vt:lpstr>
      <vt:lpstr>Annual Buildup - D3.11</vt:lpstr>
      <vt:lpstr>Annual Buildup - D4</vt:lpstr>
      <vt:lpstr>OUTPUT -&gt;</vt:lpstr>
      <vt:lpstr>Monthly Comparison Tool</vt:lpstr>
      <vt:lpstr>Annual Comparison Report</vt:lpstr>
      <vt:lpstr>'Monthly Comparison Tool'!Print_Area</vt:lpstr>
      <vt:lpstr>'READ ME'!Print_Area</vt:lpstr>
    </vt:vector>
  </TitlesOfParts>
  <Manager/>
  <Company>DTE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Turner</dc:creator>
  <cp:keywords/>
  <dc:description/>
  <cp:lastModifiedBy>Anthony J Battaglia</cp:lastModifiedBy>
  <cp:revision/>
  <cp:lastPrinted>2025-07-07T13:42:21Z</cp:lastPrinted>
  <dcterms:created xsi:type="dcterms:W3CDTF">2025-04-28T15:36:46Z</dcterms:created>
  <dcterms:modified xsi:type="dcterms:W3CDTF">2025-07-15T20:48:28Z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d47762-d1c3-476b-91fd-63cae19eaafb_Enabled">
    <vt:lpwstr>true</vt:lpwstr>
  </property>
  <property fmtid="{D5CDD505-2E9C-101B-9397-08002B2CF9AE}" pid="3" name="MSIP_Label_d5d47762-d1c3-476b-91fd-63cae19eaafb_SetDate">
    <vt:lpwstr>2025-04-28T20:33:53Z</vt:lpwstr>
  </property>
  <property fmtid="{D5CDD505-2E9C-101B-9397-08002B2CF9AE}" pid="4" name="MSIP_Label_d5d47762-d1c3-476b-91fd-63cae19eaafb_Method">
    <vt:lpwstr>Standard</vt:lpwstr>
  </property>
  <property fmtid="{D5CDD505-2E9C-101B-9397-08002B2CF9AE}" pid="5" name="MSIP_Label_d5d47762-d1c3-476b-91fd-63cae19eaafb_Name">
    <vt:lpwstr>d5d47762-d1c3-476b-91fd-63cae19eaafb</vt:lpwstr>
  </property>
  <property fmtid="{D5CDD505-2E9C-101B-9397-08002B2CF9AE}" pid="6" name="MSIP_Label_d5d47762-d1c3-476b-91fd-63cae19eaafb_SiteId">
    <vt:lpwstr>8e61d5fe-7749-4e76-88ee-6d8799ae8143</vt:lpwstr>
  </property>
  <property fmtid="{D5CDD505-2E9C-101B-9397-08002B2CF9AE}" pid="7" name="MSIP_Label_d5d47762-d1c3-476b-91fd-63cae19eaafb_ActionId">
    <vt:lpwstr>1160e2a1-d78f-49bd-a443-89ea1fb91e3b</vt:lpwstr>
  </property>
  <property fmtid="{D5CDD505-2E9C-101B-9397-08002B2CF9AE}" pid="8" name="MSIP_Label_d5d47762-d1c3-476b-91fd-63cae19eaafb_ContentBits">
    <vt:lpwstr>0</vt:lpwstr>
  </property>
  <property fmtid="{D5CDD505-2E9C-101B-9397-08002B2CF9AE}" pid="9" name="MSIP_Label_d5d47762-d1c3-476b-91fd-63cae19eaafb_Tag">
    <vt:lpwstr>10, 3, 0, 1</vt:lpwstr>
  </property>
</Properties>
</file>